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v\Documents\fanniemae\"/>
    </mc:Choice>
  </mc:AlternateContent>
  <xr:revisionPtr revIDLastSave="0" documentId="13_ncr:1_{D97E6225-BDE0-4EAF-8D07-49E7EDFF8F6C}" xr6:coauthVersionLast="47" xr6:coauthVersionMax="47" xr10:uidLastSave="{00000000-0000-0000-0000-000000000000}"/>
  <bookViews>
    <workbookView xWindow="-110" yWindow="-110" windowWidth="19420" windowHeight="11020" xr2:uid="{9EEF5B4F-0E4F-41D9-A974-8F46C70F992C}"/>
  </bookViews>
  <sheets>
    <sheet name="Sales Pric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 Lawrence</author>
  </authors>
  <commentList>
    <comment ref="DC116" authorId="0" shapeId="0" xr:uid="{99B1E8D0-F7AE-4234-AD18-0E3EE8A338AA}">
      <text>
        <r>
          <rPr>
            <b/>
            <sz val="9"/>
            <color indexed="81"/>
            <rFont val="Tahoma"/>
            <charset val="1"/>
          </rPr>
          <t>Rose Lawrence: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<sst xmlns="http://schemas.openxmlformats.org/spreadsheetml/2006/main" count="153" uniqueCount="144">
  <si>
    <t>2024- Jan</t>
  </si>
  <si>
    <t>2024- Feb</t>
  </si>
  <si>
    <t>2024- Mar</t>
  </si>
  <si>
    <t>2024- Apr</t>
  </si>
  <si>
    <t>2024- May</t>
  </si>
  <si>
    <t>2024- June</t>
  </si>
  <si>
    <t>2024- July</t>
  </si>
  <si>
    <t>Accomack County</t>
  </si>
  <si>
    <t>Albemarle County</t>
  </si>
  <si>
    <t>Alexandria City</t>
  </si>
  <si>
    <t>Alleghany County</t>
  </si>
  <si>
    <t>Amelia County</t>
  </si>
  <si>
    <t>Amherst County</t>
  </si>
  <si>
    <t>Appomattox County</t>
  </si>
  <si>
    <t>Arlington County</t>
  </si>
  <si>
    <t>Augusta County</t>
  </si>
  <si>
    <t>Bath County</t>
  </si>
  <si>
    <t>N/A</t>
  </si>
  <si>
    <t>Bedford County</t>
  </si>
  <si>
    <t>Bland County</t>
  </si>
  <si>
    <t>Botetourt County</t>
  </si>
  <si>
    <t>Bristol City</t>
  </si>
  <si>
    <t>Brunswick County</t>
  </si>
  <si>
    <t>Buchanan County</t>
  </si>
  <si>
    <t>Buckingham County</t>
  </si>
  <si>
    <t>Buena Vista City</t>
  </si>
  <si>
    <t>Campbell County</t>
  </si>
  <si>
    <t>Caroline County</t>
  </si>
  <si>
    <t>Carroll County</t>
  </si>
  <si>
    <t>Charles City County</t>
  </si>
  <si>
    <t>Charlotte County</t>
  </si>
  <si>
    <t>Charlottesville City</t>
  </si>
  <si>
    <t>Chesapeake City</t>
  </si>
  <si>
    <t>Chesterfield County</t>
  </si>
  <si>
    <t>Clarke County</t>
  </si>
  <si>
    <t>Colonial Heights City</t>
  </si>
  <si>
    <t>Covington City</t>
  </si>
  <si>
    <t>Craig County</t>
  </si>
  <si>
    <t>Culpeper County</t>
  </si>
  <si>
    <t>Cumberland County</t>
  </si>
  <si>
    <t>Danville City</t>
  </si>
  <si>
    <t>Dickenson County</t>
  </si>
  <si>
    <t>Dinwiddie County</t>
  </si>
  <si>
    <t>Emporia City</t>
  </si>
  <si>
    <t>Essex County</t>
  </si>
  <si>
    <t>Fairfax City</t>
  </si>
  <si>
    <t>Fairfax County</t>
  </si>
  <si>
    <t>Falls Church City</t>
  </si>
  <si>
    <t>Fauquier County</t>
  </si>
  <si>
    <t>Floyd County</t>
  </si>
  <si>
    <t>Fluvanna County</t>
  </si>
  <si>
    <t>Franklin City</t>
  </si>
  <si>
    <t>Franklin County</t>
  </si>
  <si>
    <t>Frederick County</t>
  </si>
  <si>
    <t>Fredericksburg City</t>
  </si>
  <si>
    <t>Galax City</t>
  </si>
  <si>
    <t>Giles County</t>
  </si>
  <si>
    <t>Gloucester County</t>
  </si>
  <si>
    <t>Goochland County</t>
  </si>
  <si>
    <t>Grayson County</t>
  </si>
  <si>
    <t>Greene County</t>
  </si>
  <si>
    <t>Greensville County</t>
  </si>
  <si>
    <t>Halifax County</t>
  </si>
  <si>
    <t>Hampton City</t>
  </si>
  <si>
    <t>Hanover County</t>
  </si>
  <si>
    <t>Harrisonburg City</t>
  </si>
  <si>
    <t>Henrico County</t>
  </si>
  <si>
    <t>Henry County</t>
  </si>
  <si>
    <t>Highland County</t>
  </si>
  <si>
    <t>Hopewell City</t>
  </si>
  <si>
    <t>Isle of Wight County</t>
  </si>
  <si>
    <t>James City County</t>
  </si>
  <si>
    <t>King and Queen County</t>
  </si>
  <si>
    <t>King George County</t>
  </si>
  <si>
    <t>King William County</t>
  </si>
  <si>
    <t>Lancaster County</t>
  </si>
  <si>
    <t>Lee County</t>
  </si>
  <si>
    <t>Lexington City</t>
  </si>
  <si>
    <t>Loudoun County</t>
  </si>
  <si>
    <t>Louisa County</t>
  </si>
  <si>
    <t>Lunenburg County</t>
  </si>
  <si>
    <t>Lynchburg City</t>
  </si>
  <si>
    <t>Madison County</t>
  </si>
  <si>
    <t>Manassas City</t>
  </si>
  <si>
    <t>Manassas Park City</t>
  </si>
  <si>
    <t>Martinsville City</t>
  </si>
  <si>
    <t>Mathews County</t>
  </si>
  <si>
    <t>Mecklenburg County</t>
  </si>
  <si>
    <t>Middlesex County</t>
  </si>
  <si>
    <t>Montgomery County</t>
  </si>
  <si>
    <t>Nelson County</t>
  </si>
  <si>
    <t>New Kent County</t>
  </si>
  <si>
    <t>Newport News City</t>
  </si>
  <si>
    <t>Norfolk City</t>
  </si>
  <si>
    <t>Northampton County</t>
  </si>
  <si>
    <t>Northumberland County</t>
  </si>
  <si>
    <t>Norton City</t>
  </si>
  <si>
    <t>Nottoway County</t>
  </si>
  <si>
    <t>Orange County</t>
  </si>
  <si>
    <t>Page County</t>
  </si>
  <si>
    <t>Patrick County</t>
  </si>
  <si>
    <t>Petersburg City</t>
  </si>
  <si>
    <t>Pittsylvania County</t>
  </si>
  <si>
    <t>Poquoson City</t>
  </si>
  <si>
    <t>Portsmouth City</t>
  </si>
  <si>
    <t>Powhatan County</t>
  </si>
  <si>
    <t>Prince Edward County</t>
  </si>
  <si>
    <t>Prince George County</t>
  </si>
  <si>
    <t>Prince William County</t>
  </si>
  <si>
    <t>Pulaski County</t>
  </si>
  <si>
    <t>Radford City</t>
  </si>
  <si>
    <t>Rappahannock County</t>
  </si>
  <si>
    <t>Richmond City</t>
  </si>
  <si>
    <t>Richmond County</t>
  </si>
  <si>
    <t>Roanoke City</t>
  </si>
  <si>
    <t>Roanoke County</t>
  </si>
  <si>
    <t>Rockbridge County</t>
  </si>
  <si>
    <t>Rockingham County</t>
  </si>
  <si>
    <t>Russell County</t>
  </si>
  <si>
    <t>Salem City</t>
  </si>
  <si>
    <t>Scott County</t>
  </si>
  <si>
    <t>Shenandoah County</t>
  </si>
  <si>
    <t>Smyth County</t>
  </si>
  <si>
    <t>Southampton County</t>
  </si>
  <si>
    <t>Spotsylvania County</t>
  </si>
  <si>
    <t>Stafford County</t>
  </si>
  <si>
    <t>Staunton City</t>
  </si>
  <si>
    <t>Suffolk City</t>
  </si>
  <si>
    <t>Surry County</t>
  </si>
  <si>
    <t>Sussex County</t>
  </si>
  <si>
    <t>Tazewell County</t>
  </si>
  <si>
    <t>Virginia Beach City</t>
  </si>
  <si>
    <t>Warren County</t>
  </si>
  <si>
    <t>Washington County</t>
  </si>
  <si>
    <t>Waynesboro City</t>
  </si>
  <si>
    <t>Westmoreland County</t>
  </si>
  <si>
    <t>Williamsburg City</t>
  </si>
  <si>
    <t>Winchester City</t>
  </si>
  <si>
    <t>Wise County</t>
  </si>
  <si>
    <t>Wythe County</t>
  </si>
  <si>
    <t>York County</t>
  </si>
  <si>
    <t>2024- August</t>
  </si>
  <si>
    <t>avg_price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</si>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</sst>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6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2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44" fontId="0" fillId="0" borderId="0" xfId="1" applyFont="1"/>
    <xf numFmtId="44" fontId="0" fillId="0" borderId="0" xfId="1" applyFont="1" applyFill="1"/>
    <xf numFmtId="44" fontId="1" fillId="0" borderId="0" xfId="1" applyFont="1" applyFill="1"/>
    <xf numFmtId="44" fontId="0" fillId="0" borderId="0" xfId="1" applyFont="1" applyFill="1" applyAlignment="1">
      <alignment horizontal="center"/>
    </xf>
    <xf numFmtId="44" fontId="1" fillId="0" borderId="1" xfId="1" applyFont="1" applyFill="1" applyBorder="1"/>
    <xf numFmtId="44" fontId="0" fillId="0" borderId="1" xfId="1" applyFont="1" applyFill="1" applyBorder="1" applyAlignment="1">
      <alignment horizontal="center"/>
    </xf>
    <xf numFmtId="44" fontId="0" fillId="0" borderId="1" xfId="1" applyFont="1" applyFill="1" applyBorder="1" applyAlignment="1"/>
    <xf numFmtId="164" fontId="0" fillId="0" borderId="0" xfId="1" applyNumberFormat="1" applyFont="1" applyFill="1"/>
    <xf numFmtId="42" fontId="0" fillId="0" borderId="0" xfId="1" applyNumberFormat="1" applyFont="1" applyFill="1"/>
    <xf numFmtId="164" fontId="0" fillId="0" borderId="0" xfId="1" applyNumberFormat="1" applyFont="1" applyFill="1" applyAlignment="1">
      <alignment horizontal="center"/>
    </xf>
    <xf numFmtId="6" fontId="0" fillId="0" borderId="0" xfId="1" applyNumberFormat="1" applyFont="1" applyFill="1"/>
    <xf numFmtId="3" fontId="0" fillId="0" borderId="0" xfId="0" applyNumberFormat="1"/>
  </cellXfs>
  <cellStyles count="3">
    <cellStyle name="Currency" xfId="1" builtinId="4"/>
    <cellStyle name="Normal" xfId="0" builtinId="0"/>
    <cellStyle name="Normal 2" xfId="2" xr:uid="{4DD2B87E-868A-4DAB-9335-86D07CEE3F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302B3-CFE4-403F-9877-93F1B088D8E4}">
  <dimension ref="A1:DC136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defaultRowHeight="14.5" x14ac:dyDescent="0.35"/>
  <cols>
    <col min="1" max="1" width="37.7265625" style="2" customWidth="1"/>
    <col min="2" max="2" width="18.36328125" customWidth="1"/>
    <col min="3" max="8" width="12.1796875" bestFit="1" customWidth="1"/>
    <col min="9" max="9" width="13.54296875" bestFit="1" customWidth="1"/>
    <col min="10" max="19" width="12.1796875" bestFit="1" customWidth="1"/>
    <col min="20" max="20" width="13.54296875" bestFit="1" customWidth="1"/>
    <col min="21" max="22" width="12.1796875" bestFit="1" customWidth="1"/>
    <col min="23" max="23" width="13.54296875" bestFit="1" customWidth="1"/>
    <col min="24" max="42" width="12.1796875" bestFit="1" customWidth="1"/>
    <col min="43" max="43" width="13.54296875" bestFit="1" customWidth="1"/>
    <col min="44" max="49" width="12.1796875" bestFit="1" customWidth="1"/>
    <col min="50" max="50" width="13.54296875" bestFit="1" customWidth="1"/>
    <col min="51" max="72" width="12.1796875" bestFit="1" customWidth="1"/>
    <col min="73" max="73" width="13.54296875" bestFit="1" customWidth="1"/>
    <col min="74" max="75" width="12.1796875" bestFit="1" customWidth="1"/>
    <col min="76" max="76" width="13.7265625" bestFit="1" customWidth="1"/>
    <col min="77" max="77" width="12.1796875" bestFit="1" customWidth="1"/>
    <col min="78" max="78" width="13.54296875" bestFit="1" customWidth="1"/>
    <col min="79" max="80" width="12.26953125" customWidth="1"/>
    <col min="81" max="81" width="13.26953125" customWidth="1"/>
    <col min="82" max="85" width="12.1796875" bestFit="1" customWidth="1"/>
    <col min="86" max="86" width="9.81640625" customWidth="1"/>
    <col min="87" max="87" width="10.453125" customWidth="1"/>
    <col min="88" max="88" width="12.26953125" customWidth="1"/>
    <col min="89" max="89" width="10" customWidth="1"/>
    <col min="90" max="90" width="14.453125" customWidth="1"/>
    <col min="91" max="91" width="15.26953125" customWidth="1"/>
    <col min="92" max="92" width="13" bestFit="1" customWidth="1"/>
    <col min="93" max="94" width="14.1796875" customWidth="1"/>
    <col min="95" max="95" width="14.81640625" customWidth="1"/>
    <col min="96" max="96" width="18.54296875" customWidth="1"/>
    <col min="97" max="97" width="15.453125" customWidth="1"/>
    <col min="98" max="98" width="19.26953125" customWidth="1"/>
    <col min="99" max="99" width="14.453125" customWidth="1"/>
    <col min="100" max="100" width="16.54296875" customWidth="1"/>
    <col min="101" max="101" width="15" customWidth="1"/>
    <col min="102" max="102" width="15.81640625" customWidth="1"/>
    <col min="103" max="103" width="13.6328125" bestFit="1" customWidth="1"/>
    <col min="104" max="104" width="13.81640625" customWidth="1"/>
    <col min="105" max="105" width="13.6328125" bestFit="1" customWidth="1"/>
    <col min="106" max="106" width="12.36328125" bestFit="1" customWidth="1"/>
  </cols>
  <sheetData>
    <row r="1" spans="1:105" s="1" customFormat="1" ht="15.5" x14ac:dyDescent="0.35">
      <c r="A1" s="3" t="s">
        <v>143</v>
      </c>
      <c r="B1" s="4" t="s">
        <v>142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 t="s">
        <v>0</v>
      </c>
      <c r="CU1" s="4" t="s">
        <v>1</v>
      </c>
      <c r="CV1" s="4" t="s">
        <v>2</v>
      </c>
      <c r="CW1" s="4" t="s">
        <v>3</v>
      </c>
      <c r="CX1" s="4" t="s">
        <v>4</v>
      </c>
      <c r="CY1" s="4" t="s">
        <v>5</v>
      </c>
      <c r="CZ1" s="4" t="s">
        <v>6</v>
      </c>
      <c r="DA1" s="4" t="s">
        <v>141</v>
      </c>
    </row>
    <row r="2" spans="1:105" s="6" customFormat="1" x14ac:dyDescent="0.35">
      <c r="A2" s="7" t="s">
        <v>7</v>
      </c>
      <c r="B2" s="8">
        <f>AVERAGE(CT2:DA2)</f>
        <v>281093.75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5"/>
      <c r="BW2" s="5"/>
      <c r="BX2" s="5"/>
      <c r="BY2" s="5"/>
      <c r="CH2" s="12"/>
      <c r="CI2" s="12"/>
      <c r="CJ2" s="12"/>
      <c r="CK2" s="12"/>
      <c r="CT2" s="6">
        <v>245000</v>
      </c>
      <c r="CU2" s="6">
        <v>247000</v>
      </c>
      <c r="CV2" s="6">
        <v>284500</v>
      </c>
      <c r="CW2" s="6">
        <v>296000</v>
      </c>
      <c r="CX2" s="6">
        <v>355000</v>
      </c>
      <c r="CY2" s="6">
        <v>266500</v>
      </c>
      <c r="CZ2" s="6">
        <v>289750</v>
      </c>
      <c r="DA2" s="6">
        <v>265000</v>
      </c>
    </row>
    <row r="3" spans="1:105" s="6" customFormat="1" x14ac:dyDescent="0.35">
      <c r="A3" s="7" t="s">
        <v>8</v>
      </c>
      <c r="B3" s="8">
        <f t="shared" ref="B3:B66" si="0">AVERAGE(CT3:DA3)</f>
        <v>532032.25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5"/>
      <c r="BW3" s="5"/>
      <c r="BX3" s="5"/>
      <c r="BY3" s="5"/>
      <c r="CH3" s="12"/>
      <c r="CI3" s="12"/>
      <c r="CJ3" s="13"/>
      <c r="CK3" s="12"/>
      <c r="CT3" s="6">
        <v>514290</v>
      </c>
      <c r="CU3" s="6">
        <v>475000</v>
      </c>
      <c r="CV3" s="6">
        <v>555000</v>
      </c>
      <c r="CW3" s="6">
        <v>526928</v>
      </c>
      <c r="CX3" s="6">
        <v>543000</v>
      </c>
      <c r="CY3" s="6">
        <v>535412</v>
      </c>
      <c r="CZ3" s="6">
        <v>532113</v>
      </c>
      <c r="DA3" s="6">
        <v>574515</v>
      </c>
    </row>
    <row r="4" spans="1:105" s="6" customFormat="1" x14ac:dyDescent="0.35">
      <c r="A4" s="7" t="s">
        <v>9</v>
      </c>
      <c r="B4" s="8">
        <f t="shared" si="0"/>
        <v>687406.125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5"/>
      <c r="BW4" s="5"/>
      <c r="BX4" s="5"/>
      <c r="BY4" s="5"/>
      <c r="CH4" s="12"/>
      <c r="CI4" s="12"/>
      <c r="CJ4" s="12"/>
      <c r="CK4" s="12"/>
      <c r="CT4" s="6">
        <v>574500</v>
      </c>
      <c r="CU4" s="6">
        <v>718000</v>
      </c>
      <c r="CV4" s="6">
        <v>702450</v>
      </c>
      <c r="CW4" s="6">
        <v>725000</v>
      </c>
      <c r="CX4" s="6">
        <v>705000</v>
      </c>
      <c r="CY4" s="6">
        <v>750799</v>
      </c>
      <c r="CZ4" s="6">
        <v>653500</v>
      </c>
      <c r="DA4" s="6">
        <v>670000</v>
      </c>
    </row>
    <row r="5" spans="1:105" s="6" customFormat="1" x14ac:dyDescent="0.35">
      <c r="A5" s="7" t="s">
        <v>10</v>
      </c>
      <c r="B5" s="8">
        <f t="shared" si="0"/>
        <v>146800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5"/>
      <c r="BW5" s="5"/>
      <c r="BX5" s="5"/>
      <c r="BY5" s="5"/>
      <c r="CH5" s="12"/>
      <c r="CI5" s="12"/>
      <c r="CJ5" s="12"/>
      <c r="CK5" s="12"/>
      <c r="CT5" s="6">
        <v>121750</v>
      </c>
      <c r="CU5" s="6">
        <v>147000</v>
      </c>
      <c r="CV5" s="6">
        <v>162000</v>
      </c>
      <c r="CW5" s="6">
        <v>172000</v>
      </c>
      <c r="CX5" s="6">
        <v>135000</v>
      </c>
      <c r="CY5" s="6">
        <v>133900</v>
      </c>
      <c r="CZ5" s="6">
        <v>152750</v>
      </c>
      <c r="DA5" s="6">
        <v>150000</v>
      </c>
    </row>
    <row r="6" spans="1:105" s="6" customFormat="1" x14ac:dyDescent="0.35">
      <c r="A6" s="7" t="s">
        <v>11</v>
      </c>
      <c r="B6" s="8">
        <f t="shared" si="0"/>
        <v>320800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5"/>
      <c r="BW6" s="5"/>
      <c r="BX6" s="5"/>
      <c r="BY6" s="5"/>
      <c r="CH6" s="12"/>
      <c r="CI6" s="12"/>
      <c r="CJ6" s="12"/>
      <c r="CK6" s="12"/>
      <c r="CT6" s="6">
        <v>311000</v>
      </c>
      <c r="CU6" s="6">
        <v>290000</v>
      </c>
      <c r="CV6" s="6">
        <v>270000</v>
      </c>
      <c r="CW6" s="6">
        <v>300000</v>
      </c>
      <c r="CX6" s="6">
        <v>333000</v>
      </c>
      <c r="CY6" s="6">
        <v>372450</v>
      </c>
      <c r="CZ6" s="6">
        <v>364950</v>
      </c>
      <c r="DA6" s="6">
        <v>325000</v>
      </c>
    </row>
    <row r="7" spans="1:105" s="6" customFormat="1" x14ac:dyDescent="0.35">
      <c r="A7" s="7" t="s">
        <v>12</v>
      </c>
      <c r="B7" s="8">
        <f t="shared" si="0"/>
        <v>262843.75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5"/>
      <c r="BW7" s="5"/>
      <c r="BX7" s="5"/>
      <c r="BY7" s="5"/>
      <c r="CH7" s="12"/>
      <c r="CI7" s="12"/>
      <c r="CJ7" s="12"/>
      <c r="CK7" s="12"/>
      <c r="CT7" s="6">
        <v>199900</v>
      </c>
      <c r="CU7" s="6">
        <v>266450</v>
      </c>
      <c r="CV7" s="6">
        <v>225000</v>
      </c>
      <c r="CW7" s="6">
        <v>281900</v>
      </c>
      <c r="CX7" s="6">
        <v>311950</v>
      </c>
      <c r="CY7" s="6">
        <v>319900</v>
      </c>
      <c r="CZ7" s="6">
        <v>282650</v>
      </c>
      <c r="DA7" s="6">
        <v>215000</v>
      </c>
    </row>
    <row r="8" spans="1:105" s="6" customFormat="1" x14ac:dyDescent="0.35">
      <c r="A8" s="7" t="s">
        <v>13</v>
      </c>
      <c r="B8" s="8">
        <f t="shared" si="0"/>
        <v>285262.5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5"/>
      <c r="BW8" s="5"/>
      <c r="BX8" s="5"/>
      <c r="BY8" s="5"/>
      <c r="CH8" s="12"/>
      <c r="CI8" s="12"/>
      <c r="CJ8" s="12"/>
      <c r="CK8" s="12"/>
      <c r="CT8" s="6">
        <v>314900</v>
      </c>
      <c r="CU8" s="6">
        <v>322000</v>
      </c>
      <c r="CV8" s="6">
        <v>249000</v>
      </c>
      <c r="CW8" s="6">
        <v>224900</v>
      </c>
      <c r="CX8" s="6">
        <v>329000</v>
      </c>
      <c r="CY8" s="6">
        <v>275900</v>
      </c>
      <c r="CZ8" s="6">
        <v>308900</v>
      </c>
      <c r="DA8" s="6">
        <v>257500</v>
      </c>
    </row>
    <row r="9" spans="1:105" s="6" customFormat="1" x14ac:dyDescent="0.35">
      <c r="A9" s="7" t="s">
        <v>14</v>
      </c>
      <c r="B9" s="8">
        <f t="shared" si="0"/>
        <v>723656.25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5"/>
      <c r="BW9" s="5"/>
      <c r="BX9" s="5"/>
      <c r="BY9" s="5"/>
      <c r="CH9" s="12"/>
      <c r="CI9" s="12"/>
      <c r="CJ9" s="12"/>
      <c r="CK9" s="12"/>
      <c r="CT9" s="6">
        <v>647500</v>
      </c>
      <c r="CU9" s="6">
        <v>653750</v>
      </c>
      <c r="CV9" s="6">
        <v>713000</v>
      </c>
      <c r="CW9" s="6">
        <v>775000</v>
      </c>
      <c r="CX9" s="6">
        <v>715000</v>
      </c>
      <c r="CY9" s="6">
        <v>807500</v>
      </c>
      <c r="CZ9" s="6">
        <v>795000</v>
      </c>
      <c r="DA9" s="6">
        <v>682500</v>
      </c>
    </row>
    <row r="10" spans="1:105" s="6" customFormat="1" x14ac:dyDescent="0.35">
      <c r="A10" s="7" t="s">
        <v>15</v>
      </c>
      <c r="B10" s="8">
        <f t="shared" si="0"/>
        <v>335393.75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5"/>
      <c r="BW10" s="5"/>
      <c r="BX10" s="5"/>
      <c r="BY10" s="5"/>
      <c r="CH10" s="12"/>
      <c r="CI10" s="12"/>
      <c r="CJ10" s="12"/>
      <c r="CK10" s="12"/>
      <c r="CT10" s="6">
        <v>338000</v>
      </c>
      <c r="CU10" s="6">
        <v>336500</v>
      </c>
      <c r="CV10" s="6">
        <v>299950</v>
      </c>
      <c r="CW10" s="6">
        <v>301000</v>
      </c>
      <c r="CX10" s="6">
        <v>337500</v>
      </c>
      <c r="CY10" s="6">
        <v>360000</v>
      </c>
      <c r="CZ10" s="6">
        <v>365200</v>
      </c>
      <c r="DA10" s="6">
        <v>345000</v>
      </c>
    </row>
    <row r="11" spans="1:105" s="6" customFormat="1" x14ac:dyDescent="0.35">
      <c r="A11" s="7" t="s">
        <v>16</v>
      </c>
      <c r="B11" s="8">
        <f t="shared" si="0"/>
        <v>301187.5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5"/>
      <c r="BW11" s="5"/>
      <c r="BX11" s="5"/>
      <c r="BY11" s="5"/>
      <c r="CH11" s="12"/>
      <c r="CI11" s="12"/>
      <c r="CJ11" s="12"/>
      <c r="CK11" s="12"/>
      <c r="CT11" s="6">
        <v>90000</v>
      </c>
      <c r="CU11" s="6">
        <v>106500</v>
      </c>
      <c r="CV11" s="6">
        <v>140000</v>
      </c>
      <c r="CW11" s="6">
        <v>240000</v>
      </c>
      <c r="CX11" s="6">
        <v>435000</v>
      </c>
      <c r="CY11" s="6">
        <v>237000</v>
      </c>
      <c r="CZ11" s="6">
        <v>959000</v>
      </c>
      <c r="DA11" s="6">
        <v>202000</v>
      </c>
    </row>
    <row r="12" spans="1:105" s="6" customFormat="1" x14ac:dyDescent="0.35">
      <c r="A12" s="7" t="s">
        <v>18</v>
      </c>
      <c r="B12" s="8">
        <f t="shared" si="0"/>
        <v>373815.625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5"/>
      <c r="BW12" s="5"/>
      <c r="BX12" s="5"/>
      <c r="BY12" s="5"/>
      <c r="CH12" s="13"/>
      <c r="CI12" s="13"/>
      <c r="CJ12" s="13"/>
      <c r="CK12" s="12"/>
      <c r="CS12" s="15"/>
      <c r="CT12" s="6">
        <v>398950</v>
      </c>
      <c r="CU12" s="15">
        <v>331500</v>
      </c>
      <c r="CV12" s="6">
        <v>340000</v>
      </c>
      <c r="CW12" s="6">
        <v>350000</v>
      </c>
      <c r="CX12" s="6">
        <v>399900</v>
      </c>
      <c r="CY12" s="6">
        <v>366250</v>
      </c>
      <c r="CZ12" s="6">
        <v>403925</v>
      </c>
      <c r="DA12" s="6">
        <v>400000</v>
      </c>
    </row>
    <row r="13" spans="1:105" s="6" customFormat="1" x14ac:dyDescent="0.35">
      <c r="A13" s="7" t="s">
        <v>19</v>
      </c>
      <c r="B13" s="8">
        <f t="shared" si="0"/>
        <v>171456.25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5"/>
      <c r="BW13" s="5"/>
      <c r="BX13" s="5"/>
      <c r="BY13" s="5"/>
      <c r="CH13" s="12"/>
      <c r="CI13" s="13"/>
      <c r="CJ13" s="12"/>
      <c r="CK13" s="12"/>
      <c r="CT13" s="6">
        <v>183500</v>
      </c>
      <c r="CU13" s="6">
        <v>104750</v>
      </c>
      <c r="CV13" s="6">
        <v>89400</v>
      </c>
      <c r="CW13" s="6">
        <v>153000</v>
      </c>
      <c r="CX13" s="6">
        <v>76000</v>
      </c>
      <c r="CY13" s="6">
        <v>55000</v>
      </c>
      <c r="CZ13" s="6">
        <v>485000</v>
      </c>
      <c r="DA13" s="6">
        <v>225000</v>
      </c>
    </row>
    <row r="14" spans="1:105" s="6" customFormat="1" x14ac:dyDescent="0.35">
      <c r="A14" s="7" t="s">
        <v>20</v>
      </c>
      <c r="B14" s="8">
        <f t="shared" si="0"/>
        <v>352440.625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5"/>
      <c r="BW14" s="5"/>
      <c r="BX14" s="5"/>
      <c r="BY14" s="5"/>
      <c r="CH14" s="12"/>
      <c r="CI14" s="13"/>
      <c r="CJ14" s="12"/>
      <c r="CK14" s="12"/>
      <c r="CT14" s="6">
        <v>272175</v>
      </c>
      <c r="CU14" s="6">
        <v>330000</v>
      </c>
      <c r="CV14" s="6">
        <v>335950</v>
      </c>
      <c r="CW14" s="6">
        <v>349950</v>
      </c>
      <c r="CX14" s="6">
        <v>359950</v>
      </c>
      <c r="CY14" s="6">
        <v>380000</v>
      </c>
      <c r="CZ14" s="6">
        <v>412500</v>
      </c>
      <c r="DA14" s="6">
        <v>379000</v>
      </c>
    </row>
    <row r="15" spans="1:105" s="6" customFormat="1" x14ac:dyDescent="0.35">
      <c r="A15" s="7" t="s">
        <v>21</v>
      </c>
      <c r="B15" s="8">
        <f t="shared" si="0"/>
        <v>188081.25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5"/>
      <c r="BW15" s="5"/>
      <c r="BX15" s="5"/>
      <c r="BY15" s="5"/>
      <c r="CH15" s="12"/>
      <c r="CI15" s="13"/>
      <c r="CJ15" s="12"/>
      <c r="CK15" s="12"/>
      <c r="CT15" s="6">
        <v>176000</v>
      </c>
      <c r="CU15" s="6">
        <v>223000</v>
      </c>
      <c r="CV15" s="6">
        <v>185000</v>
      </c>
      <c r="CW15" s="6">
        <v>167500</v>
      </c>
      <c r="CX15" s="6">
        <v>217500</v>
      </c>
      <c r="CY15" s="6">
        <v>165750</v>
      </c>
      <c r="CZ15" s="6">
        <v>170000</v>
      </c>
      <c r="DA15" s="6">
        <v>199900</v>
      </c>
    </row>
    <row r="16" spans="1:105" s="6" customFormat="1" x14ac:dyDescent="0.35">
      <c r="A16" s="7" t="s">
        <v>22</v>
      </c>
      <c r="B16" s="8">
        <f t="shared" si="0"/>
        <v>191586.875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5"/>
      <c r="BW16" s="5"/>
      <c r="BX16" s="5"/>
      <c r="BY16" s="5"/>
      <c r="CH16" s="12"/>
      <c r="CI16" s="13"/>
      <c r="CJ16" s="12"/>
      <c r="CK16" s="12"/>
      <c r="CT16" s="6">
        <v>172750</v>
      </c>
      <c r="CU16" s="6">
        <v>55000</v>
      </c>
      <c r="CV16" s="6">
        <v>275000</v>
      </c>
      <c r="CW16" s="6">
        <v>34000</v>
      </c>
      <c r="CX16" s="6">
        <v>192000</v>
      </c>
      <c r="CY16" s="6">
        <v>225000</v>
      </c>
      <c r="CZ16" s="6">
        <v>242950</v>
      </c>
      <c r="DA16" s="6">
        <v>335995</v>
      </c>
    </row>
    <row r="17" spans="1:105" s="6" customFormat="1" x14ac:dyDescent="0.35">
      <c r="A17" s="7" t="s">
        <v>23</v>
      </c>
      <c r="B17" s="8">
        <f t="shared" si="0"/>
        <v>105359.375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5"/>
      <c r="BW17" s="5"/>
      <c r="BX17" s="5"/>
      <c r="BY17" s="5"/>
      <c r="CH17" s="12"/>
      <c r="CI17" s="13"/>
      <c r="CJ17" s="12"/>
      <c r="CK17" s="12"/>
      <c r="CT17" s="6">
        <v>105000</v>
      </c>
      <c r="CU17" s="6">
        <v>42000</v>
      </c>
      <c r="CV17" s="6">
        <v>115000</v>
      </c>
      <c r="CW17" s="6">
        <v>159975</v>
      </c>
      <c r="CX17" s="6">
        <v>75000</v>
      </c>
      <c r="CY17" s="6">
        <v>117000</v>
      </c>
      <c r="CZ17" s="6">
        <v>148900</v>
      </c>
      <c r="DA17" s="6">
        <v>80000</v>
      </c>
    </row>
    <row r="18" spans="1:105" s="6" customFormat="1" x14ac:dyDescent="0.35">
      <c r="A18" s="7" t="s">
        <v>24</v>
      </c>
      <c r="B18" s="8">
        <f t="shared" si="0"/>
        <v>256750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5"/>
      <c r="BW18" s="5"/>
      <c r="BX18" s="5"/>
      <c r="BY18" s="5"/>
      <c r="CH18" s="12"/>
      <c r="CI18" s="13"/>
      <c r="CJ18" s="12"/>
      <c r="CK18" s="12"/>
      <c r="CT18" s="6">
        <v>205000</v>
      </c>
      <c r="CU18" s="6">
        <v>237500</v>
      </c>
      <c r="CV18" s="6">
        <v>285000</v>
      </c>
      <c r="CW18" s="6">
        <v>237000</v>
      </c>
      <c r="CX18" s="6">
        <v>287000</v>
      </c>
      <c r="CY18" s="6">
        <v>257500</v>
      </c>
      <c r="CZ18" s="6">
        <v>245000</v>
      </c>
      <c r="DA18" s="6">
        <v>300000</v>
      </c>
    </row>
    <row r="19" spans="1:105" s="6" customFormat="1" x14ac:dyDescent="0.35">
      <c r="A19" s="7" t="s">
        <v>25</v>
      </c>
      <c r="B19" s="8">
        <f t="shared" si="0"/>
        <v>196400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5"/>
      <c r="BW19" s="5"/>
      <c r="BX19" s="5"/>
      <c r="BY19" s="5"/>
      <c r="CH19" s="12"/>
      <c r="CI19" s="13"/>
      <c r="CJ19" s="12"/>
      <c r="CK19" s="12"/>
      <c r="CT19" s="6">
        <v>196750</v>
      </c>
      <c r="CU19" s="6">
        <v>182500</v>
      </c>
      <c r="CV19" s="6">
        <v>179000</v>
      </c>
      <c r="CW19" s="6">
        <v>182000</v>
      </c>
      <c r="CX19" s="6">
        <v>194950</v>
      </c>
      <c r="CY19" s="6">
        <v>215000</v>
      </c>
      <c r="CZ19" s="6">
        <v>175000</v>
      </c>
      <c r="DA19" s="6">
        <v>246000</v>
      </c>
    </row>
    <row r="20" spans="1:105" s="6" customFormat="1" x14ac:dyDescent="0.35">
      <c r="A20" s="7" t="s">
        <v>26</v>
      </c>
      <c r="B20" s="8">
        <f t="shared" si="0"/>
        <v>280893.75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5"/>
      <c r="BW20" s="5"/>
      <c r="BX20" s="5"/>
      <c r="BY20" s="5"/>
      <c r="CH20" s="12"/>
      <c r="CI20" s="13"/>
      <c r="CJ20" s="12"/>
      <c r="CK20" s="12"/>
      <c r="CT20" s="6">
        <v>269900</v>
      </c>
      <c r="CU20" s="6">
        <v>245000</v>
      </c>
      <c r="CV20" s="6">
        <v>289900</v>
      </c>
      <c r="CW20" s="6">
        <v>270000</v>
      </c>
      <c r="CX20" s="6">
        <v>289900</v>
      </c>
      <c r="CY20" s="6">
        <v>273000</v>
      </c>
      <c r="CZ20" s="6">
        <v>310000</v>
      </c>
      <c r="DA20" s="6">
        <v>299450</v>
      </c>
    </row>
    <row r="21" spans="1:105" s="6" customFormat="1" x14ac:dyDescent="0.35">
      <c r="A21" s="7" t="s">
        <v>27</v>
      </c>
      <c r="B21" s="8">
        <f t="shared" si="0"/>
        <v>360106.25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5"/>
      <c r="BW21" s="5"/>
      <c r="BX21" s="5"/>
      <c r="BY21" s="5"/>
      <c r="CH21" s="12"/>
      <c r="CI21" s="13"/>
      <c r="CJ21" s="12"/>
      <c r="CK21" s="12"/>
      <c r="CT21" s="6">
        <v>333000</v>
      </c>
      <c r="CU21" s="6">
        <v>350000</v>
      </c>
      <c r="CV21" s="6">
        <v>345000</v>
      </c>
      <c r="CW21" s="6">
        <v>362500</v>
      </c>
      <c r="CX21" s="6">
        <v>375000</v>
      </c>
      <c r="CY21" s="6">
        <v>357900</v>
      </c>
      <c r="CZ21" s="6">
        <v>377450</v>
      </c>
      <c r="DA21" s="6">
        <v>380000</v>
      </c>
    </row>
    <row r="22" spans="1:105" s="6" customFormat="1" x14ac:dyDescent="0.35">
      <c r="A22" s="7" t="s">
        <v>28</v>
      </c>
      <c r="B22" s="8">
        <f t="shared" si="0"/>
        <v>208334.375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5"/>
      <c r="BW22" s="5"/>
      <c r="BX22" s="5"/>
      <c r="BY22" s="5"/>
      <c r="CH22" s="12"/>
      <c r="CI22" s="13"/>
      <c r="CJ22" s="12"/>
      <c r="CK22" s="12"/>
      <c r="CT22" s="6">
        <v>182500</v>
      </c>
      <c r="CU22" s="6">
        <v>173500</v>
      </c>
      <c r="CV22" s="6">
        <v>220000</v>
      </c>
      <c r="CW22" s="6">
        <v>220500</v>
      </c>
      <c r="CX22" s="6">
        <v>225500</v>
      </c>
      <c r="CY22" s="6">
        <v>215000</v>
      </c>
      <c r="CZ22" s="6">
        <v>205675</v>
      </c>
      <c r="DA22" s="6">
        <v>224000</v>
      </c>
    </row>
    <row r="23" spans="1:105" s="6" customFormat="1" x14ac:dyDescent="0.35">
      <c r="A23" s="7" t="s">
        <v>29</v>
      </c>
      <c r="B23" s="8">
        <f t="shared" si="0"/>
        <v>295000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5"/>
      <c r="BW23" s="5"/>
      <c r="BX23" s="5"/>
      <c r="BY23" s="5"/>
      <c r="CH23" s="14"/>
      <c r="CI23" s="13"/>
      <c r="CJ23" s="12"/>
      <c r="CK23" s="12"/>
      <c r="CT23" s="6">
        <v>255000</v>
      </c>
      <c r="CU23" s="6">
        <v>267500</v>
      </c>
      <c r="CV23" s="6">
        <v>350000</v>
      </c>
      <c r="CW23" s="6">
        <v>308000</v>
      </c>
      <c r="CX23" s="6">
        <v>270000</v>
      </c>
      <c r="CY23" s="6">
        <v>260000</v>
      </c>
      <c r="CZ23" s="6">
        <v>300000</v>
      </c>
      <c r="DA23" s="6">
        <v>349500</v>
      </c>
    </row>
    <row r="24" spans="1:105" s="6" customFormat="1" x14ac:dyDescent="0.35">
      <c r="A24" s="7" t="s">
        <v>30</v>
      </c>
      <c r="B24" s="8">
        <f t="shared" si="0"/>
        <v>200462.5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5"/>
      <c r="BW24" s="5"/>
      <c r="BX24" s="5"/>
      <c r="BY24" s="5"/>
      <c r="CH24" s="12"/>
      <c r="CI24" s="13"/>
      <c r="CJ24" s="12"/>
      <c r="CK24" s="12"/>
      <c r="CT24" s="6">
        <v>270000</v>
      </c>
      <c r="CU24" s="6">
        <v>216250</v>
      </c>
      <c r="CV24" s="6">
        <v>210000</v>
      </c>
      <c r="CW24" s="6">
        <v>169000</v>
      </c>
      <c r="CX24" s="6">
        <v>135000</v>
      </c>
      <c r="CY24" s="6">
        <v>276500</v>
      </c>
      <c r="CZ24" s="6">
        <v>197000</v>
      </c>
      <c r="DA24" s="6">
        <v>129950</v>
      </c>
    </row>
    <row r="25" spans="1:105" s="6" customFormat="1" x14ac:dyDescent="0.35">
      <c r="A25" s="7" t="s">
        <v>31</v>
      </c>
      <c r="B25" s="8">
        <f t="shared" si="0"/>
        <v>519781.25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5"/>
      <c r="BW25" s="5"/>
      <c r="BX25" s="5"/>
      <c r="BY25" s="5"/>
      <c r="CH25" s="12"/>
      <c r="CI25" s="13"/>
      <c r="CJ25" s="12"/>
      <c r="CK25" s="12"/>
      <c r="CT25" s="6">
        <v>543500</v>
      </c>
      <c r="CU25" s="6">
        <v>420500</v>
      </c>
      <c r="CV25" s="6">
        <v>485000</v>
      </c>
      <c r="CW25" s="6">
        <v>568000</v>
      </c>
      <c r="CX25" s="6">
        <v>486750</v>
      </c>
      <c r="CY25" s="6">
        <v>532000</v>
      </c>
      <c r="CZ25" s="6">
        <v>535000</v>
      </c>
      <c r="DA25" s="6">
        <v>587500</v>
      </c>
    </row>
    <row r="26" spans="1:105" s="6" customFormat="1" x14ac:dyDescent="0.35">
      <c r="A26" s="7" t="s">
        <v>32</v>
      </c>
      <c r="B26" s="8">
        <f t="shared" si="0"/>
        <v>383993.75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5"/>
      <c r="BW26" s="5"/>
      <c r="BX26" s="5"/>
      <c r="BY26" s="5"/>
      <c r="CH26" s="12"/>
      <c r="CI26" s="13"/>
      <c r="CJ26" s="12"/>
      <c r="CK26" s="12"/>
      <c r="CT26" s="6">
        <v>340000</v>
      </c>
      <c r="CU26" s="6">
        <v>350000</v>
      </c>
      <c r="CV26" s="6">
        <v>380000</v>
      </c>
      <c r="CW26" s="6">
        <v>375000</v>
      </c>
      <c r="CX26" s="6">
        <v>405000</v>
      </c>
      <c r="CY26" s="6">
        <v>399950</v>
      </c>
      <c r="CZ26" s="6">
        <v>412500</v>
      </c>
      <c r="DA26" s="6">
        <v>409500</v>
      </c>
    </row>
    <row r="27" spans="1:105" s="6" customFormat="1" x14ac:dyDescent="0.35">
      <c r="A27" s="7" t="s">
        <v>33</v>
      </c>
      <c r="B27" s="8">
        <f t="shared" si="0"/>
        <v>413434.375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5"/>
      <c r="BW27" s="5"/>
      <c r="BX27" s="5"/>
      <c r="BY27" s="5"/>
      <c r="CH27" s="12"/>
      <c r="CI27" s="13"/>
      <c r="CJ27" s="12"/>
      <c r="CK27" s="12"/>
      <c r="CT27" s="6">
        <v>390000</v>
      </c>
      <c r="CU27" s="6">
        <v>410000</v>
      </c>
      <c r="CV27" s="6">
        <v>400000</v>
      </c>
      <c r="CW27" s="6">
        <v>419475</v>
      </c>
      <c r="CX27" s="6">
        <v>419000</v>
      </c>
      <c r="CY27" s="6">
        <v>434000</v>
      </c>
      <c r="CZ27" s="6">
        <v>425000</v>
      </c>
      <c r="DA27" s="6">
        <v>410000</v>
      </c>
    </row>
    <row r="28" spans="1:105" s="6" customFormat="1" x14ac:dyDescent="0.35">
      <c r="A28" s="7" t="s">
        <v>34</v>
      </c>
      <c r="B28" s="8">
        <f t="shared" si="0"/>
        <v>512556.25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5"/>
      <c r="BW28" s="5"/>
      <c r="BX28" s="5"/>
      <c r="BY28" s="5"/>
      <c r="CH28" s="12"/>
      <c r="CI28" s="13"/>
      <c r="CJ28" s="12"/>
      <c r="CK28" s="12"/>
      <c r="CT28" s="6">
        <v>475000</v>
      </c>
      <c r="CU28" s="6">
        <v>575000</v>
      </c>
      <c r="CV28" s="6">
        <v>452500</v>
      </c>
      <c r="CW28" s="6">
        <v>450000</v>
      </c>
      <c r="CX28" s="6">
        <v>670000</v>
      </c>
      <c r="CY28" s="6">
        <v>590500</v>
      </c>
      <c r="CZ28" s="6">
        <v>482450</v>
      </c>
      <c r="DA28" s="6">
        <v>405000</v>
      </c>
    </row>
    <row r="29" spans="1:105" s="6" customFormat="1" x14ac:dyDescent="0.35">
      <c r="A29" s="7" t="s">
        <v>35</v>
      </c>
      <c r="B29" s="8">
        <f t="shared" si="0"/>
        <v>272233.375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5"/>
      <c r="BW29" s="5"/>
      <c r="BX29" s="5"/>
      <c r="BY29" s="5"/>
      <c r="CH29" s="12"/>
      <c r="CI29" s="13"/>
      <c r="CJ29" s="12"/>
      <c r="CK29" s="12"/>
      <c r="CT29" s="6">
        <v>233750</v>
      </c>
      <c r="CU29" s="6">
        <v>265000</v>
      </c>
      <c r="CV29" s="6">
        <v>249950</v>
      </c>
      <c r="CW29" s="6">
        <v>241000</v>
      </c>
      <c r="CX29" s="6">
        <v>282000</v>
      </c>
      <c r="CY29" s="6">
        <v>290000</v>
      </c>
      <c r="CZ29" s="6">
        <v>320000</v>
      </c>
      <c r="DA29" s="6">
        <v>296167</v>
      </c>
    </row>
    <row r="30" spans="1:105" s="6" customFormat="1" x14ac:dyDescent="0.35">
      <c r="A30" s="7" t="s">
        <v>36</v>
      </c>
      <c r="B30" s="8">
        <f t="shared" si="0"/>
        <v>146306.25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5"/>
      <c r="BW30" s="5"/>
      <c r="BX30" s="5"/>
      <c r="BY30" s="5"/>
      <c r="CH30" s="12"/>
      <c r="CI30" s="13"/>
      <c r="CJ30" s="12"/>
      <c r="CK30" s="12"/>
      <c r="CT30" s="6">
        <v>126000</v>
      </c>
      <c r="CU30" s="6">
        <v>105000</v>
      </c>
      <c r="CV30" s="6">
        <v>191500</v>
      </c>
      <c r="CW30" s="6">
        <v>156000</v>
      </c>
      <c r="CX30" s="6">
        <v>175000</v>
      </c>
      <c r="CY30" s="6">
        <v>137500</v>
      </c>
      <c r="CZ30" s="6">
        <v>119450</v>
      </c>
      <c r="DA30" s="6">
        <v>160000</v>
      </c>
    </row>
    <row r="31" spans="1:105" s="6" customFormat="1" x14ac:dyDescent="0.35">
      <c r="A31" s="7" t="s">
        <v>37</v>
      </c>
      <c r="B31" s="8">
        <f t="shared" si="0"/>
        <v>312534.375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5"/>
      <c r="BW31" s="5"/>
      <c r="BX31" s="5"/>
      <c r="BY31" s="5"/>
      <c r="CH31" s="12"/>
      <c r="CI31" s="13"/>
      <c r="CJ31" s="12"/>
      <c r="CK31" s="12"/>
      <c r="CT31" s="6">
        <v>175000</v>
      </c>
      <c r="CU31" s="6">
        <v>319950</v>
      </c>
      <c r="CV31" s="6">
        <v>415500</v>
      </c>
      <c r="CW31" s="6">
        <v>115000</v>
      </c>
      <c r="CX31" s="6">
        <v>265000</v>
      </c>
      <c r="CY31" s="6">
        <v>399000</v>
      </c>
      <c r="CZ31" s="6">
        <v>320000</v>
      </c>
      <c r="DA31" s="6">
        <v>490825</v>
      </c>
    </row>
    <row r="32" spans="1:105" s="6" customFormat="1" x14ac:dyDescent="0.35">
      <c r="A32" s="7" t="s">
        <v>38</v>
      </c>
      <c r="B32" s="8">
        <f t="shared" si="0"/>
        <v>480381.875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5"/>
      <c r="BW32" s="5"/>
      <c r="BX32" s="5"/>
      <c r="BY32" s="5"/>
      <c r="CH32" s="12"/>
      <c r="CI32" s="13"/>
      <c r="CJ32" s="12"/>
      <c r="CK32" s="12"/>
      <c r="CT32" s="6">
        <v>500000</v>
      </c>
      <c r="CU32" s="6">
        <v>514950</v>
      </c>
      <c r="CV32" s="6">
        <v>445000</v>
      </c>
      <c r="CW32" s="6">
        <v>438000</v>
      </c>
      <c r="CX32" s="6">
        <v>495705</v>
      </c>
      <c r="CY32" s="6">
        <v>484900</v>
      </c>
      <c r="CZ32" s="6">
        <v>462000</v>
      </c>
      <c r="DA32" s="6">
        <v>502500</v>
      </c>
    </row>
    <row r="33" spans="1:105" s="6" customFormat="1" x14ac:dyDescent="0.35">
      <c r="A33" s="7" t="s">
        <v>39</v>
      </c>
      <c r="B33" s="8">
        <f t="shared" si="0"/>
        <v>289106.25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5"/>
      <c r="BW33" s="5"/>
      <c r="BX33" s="5"/>
      <c r="BY33" s="5"/>
      <c r="CH33" s="12"/>
      <c r="CI33" s="13"/>
      <c r="CJ33" s="12"/>
      <c r="CK33" s="12"/>
      <c r="CT33" s="6">
        <v>290000</v>
      </c>
      <c r="CU33" s="6">
        <v>290000</v>
      </c>
      <c r="CV33" s="6">
        <v>289950</v>
      </c>
      <c r="CW33" s="6">
        <v>253500</v>
      </c>
      <c r="CX33" s="6">
        <v>312500</v>
      </c>
      <c r="CY33" s="6">
        <v>329950</v>
      </c>
      <c r="CZ33" s="6">
        <v>299950</v>
      </c>
      <c r="DA33" s="6">
        <v>247000</v>
      </c>
    </row>
    <row r="34" spans="1:105" s="6" customFormat="1" x14ac:dyDescent="0.35">
      <c r="A34" s="7" t="s">
        <v>40</v>
      </c>
      <c r="B34" s="8">
        <f t="shared" si="0"/>
        <v>150518.75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5"/>
      <c r="BW34" s="5"/>
      <c r="BX34" s="5"/>
      <c r="BY34" s="5"/>
      <c r="CH34" s="12"/>
      <c r="CI34" s="13"/>
      <c r="CJ34" s="12"/>
      <c r="CK34" s="12"/>
      <c r="CT34" s="6">
        <v>136000</v>
      </c>
      <c r="CU34" s="6">
        <v>130000</v>
      </c>
      <c r="CV34" s="6">
        <v>205000</v>
      </c>
      <c r="CW34" s="6">
        <v>152150</v>
      </c>
      <c r="CX34" s="6">
        <v>157000</v>
      </c>
      <c r="CY34" s="6">
        <v>96000</v>
      </c>
      <c r="CZ34" s="6">
        <v>183000</v>
      </c>
      <c r="DA34" s="6">
        <v>145000</v>
      </c>
    </row>
    <row r="35" spans="1:105" s="6" customFormat="1" x14ac:dyDescent="0.35">
      <c r="A35" s="7" t="s">
        <v>41</v>
      </c>
      <c r="B35" s="8">
        <f t="shared" si="0"/>
        <v>135464.28571428571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CH35" s="14"/>
      <c r="CI35" s="13"/>
      <c r="CJ35" s="12"/>
      <c r="CK35" s="12"/>
      <c r="CT35" s="6" t="s">
        <v>17</v>
      </c>
      <c r="CU35" s="6">
        <v>75000</v>
      </c>
      <c r="CV35" s="6">
        <v>220000</v>
      </c>
      <c r="CW35" s="6">
        <v>64750</v>
      </c>
      <c r="CX35" s="6">
        <v>135000</v>
      </c>
      <c r="CY35" s="6">
        <v>118500</v>
      </c>
      <c r="CZ35" s="6">
        <v>190000</v>
      </c>
      <c r="DA35" s="6">
        <v>145000</v>
      </c>
    </row>
    <row r="36" spans="1:105" s="6" customFormat="1" x14ac:dyDescent="0.35">
      <c r="A36" s="7" t="s">
        <v>42</v>
      </c>
      <c r="B36" s="8">
        <f t="shared" si="0"/>
        <v>289062.5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5"/>
      <c r="BW36" s="5"/>
      <c r="BX36" s="5"/>
      <c r="BY36" s="5"/>
      <c r="CH36" s="12"/>
      <c r="CI36" s="13"/>
      <c r="CJ36" s="12"/>
      <c r="CK36" s="12"/>
      <c r="CT36" s="6">
        <v>274500</v>
      </c>
      <c r="CU36" s="6">
        <v>267000</v>
      </c>
      <c r="CV36" s="6">
        <v>285000</v>
      </c>
      <c r="CW36" s="6">
        <v>306000</v>
      </c>
      <c r="CX36" s="6">
        <v>289000</v>
      </c>
      <c r="CY36" s="6">
        <v>275000</v>
      </c>
      <c r="CZ36" s="6">
        <v>311000</v>
      </c>
      <c r="DA36" s="6">
        <v>305000</v>
      </c>
    </row>
    <row r="37" spans="1:105" s="6" customFormat="1" x14ac:dyDescent="0.35">
      <c r="A37" s="7" t="s">
        <v>43</v>
      </c>
      <c r="B37" s="8">
        <f t="shared" si="0"/>
        <v>170833.33333333334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5"/>
      <c r="CH37" s="14"/>
      <c r="CI37" s="13"/>
      <c r="CJ37" s="12"/>
      <c r="CK37" s="12"/>
      <c r="CT37" s="6">
        <v>155000</v>
      </c>
      <c r="CU37" s="6" t="s">
        <v>17</v>
      </c>
      <c r="CV37" s="6">
        <v>150000</v>
      </c>
      <c r="CW37" s="6">
        <v>188500</v>
      </c>
      <c r="CX37" s="6">
        <v>189000</v>
      </c>
      <c r="CY37" s="6">
        <v>142500</v>
      </c>
      <c r="CZ37" s="6">
        <v>200000</v>
      </c>
      <c r="DA37" s="6" t="s">
        <v>17</v>
      </c>
    </row>
    <row r="38" spans="1:105" s="6" customFormat="1" x14ac:dyDescent="0.35">
      <c r="A38" s="7" t="s">
        <v>44</v>
      </c>
      <c r="B38" s="8">
        <f t="shared" si="0"/>
        <v>327743.875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5"/>
      <c r="BW38" s="5"/>
      <c r="BX38" s="5"/>
      <c r="BY38" s="5"/>
      <c r="CH38" s="12"/>
      <c r="CI38" s="13"/>
      <c r="CJ38" s="12"/>
      <c r="CK38" s="12"/>
      <c r="CT38" s="6">
        <v>344500</v>
      </c>
      <c r="CU38" s="6">
        <v>384251</v>
      </c>
      <c r="CV38" s="6">
        <v>309000</v>
      </c>
      <c r="CW38" s="6">
        <v>308000</v>
      </c>
      <c r="CX38" s="6">
        <v>284950</v>
      </c>
      <c r="CY38" s="6">
        <v>361250</v>
      </c>
      <c r="CZ38" s="6">
        <v>285000</v>
      </c>
      <c r="DA38" s="6">
        <v>345000</v>
      </c>
    </row>
    <row r="39" spans="1:105" s="6" customFormat="1" x14ac:dyDescent="0.35">
      <c r="A39" s="7" t="s">
        <v>45</v>
      </c>
      <c r="B39" s="8">
        <f t="shared" si="0"/>
        <v>747031.25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5"/>
      <c r="BW39" s="5"/>
      <c r="BX39" s="5"/>
      <c r="BY39" s="5"/>
      <c r="CH39" s="12"/>
      <c r="CI39" s="13"/>
      <c r="CJ39" s="12"/>
      <c r="CK39" s="12"/>
      <c r="CT39" s="6">
        <v>660500</v>
      </c>
      <c r="CU39" s="6">
        <v>725000</v>
      </c>
      <c r="CV39" s="6">
        <v>670000</v>
      </c>
      <c r="CW39" s="6">
        <v>790000</v>
      </c>
      <c r="CX39" s="6">
        <v>839250</v>
      </c>
      <c r="CY39" s="6">
        <v>725000</v>
      </c>
      <c r="CZ39" s="6">
        <v>791500</v>
      </c>
      <c r="DA39" s="6">
        <v>775000</v>
      </c>
    </row>
    <row r="40" spans="1:105" s="6" customFormat="1" ht="13" customHeight="1" x14ac:dyDescent="0.35">
      <c r="A40" s="7" t="s">
        <v>46</v>
      </c>
      <c r="B40" s="8">
        <f t="shared" si="0"/>
        <v>731956.25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5"/>
      <c r="BW40" s="5"/>
      <c r="BX40" s="5"/>
      <c r="BY40" s="5"/>
      <c r="CH40" s="12"/>
      <c r="CI40" s="13"/>
      <c r="CJ40" s="12"/>
      <c r="CK40" s="12"/>
      <c r="CT40" s="6">
        <v>657500</v>
      </c>
      <c r="CU40" s="6">
        <v>684400</v>
      </c>
      <c r="CV40" s="6">
        <v>744250</v>
      </c>
      <c r="CW40" s="6">
        <v>750000</v>
      </c>
      <c r="CX40" s="6">
        <v>763000</v>
      </c>
      <c r="CY40" s="6">
        <v>780000</v>
      </c>
      <c r="CZ40" s="6">
        <v>735000</v>
      </c>
      <c r="DA40" s="6">
        <v>741500</v>
      </c>
    </row>
    <row r="41" spans="1:105" s="6" customFormat="1" x14ac:dyDescent="0.35">
      <c r="A41" s="7" t="s">
        <v>47</v>
      </c>
      <c r="B41" s="8">
        <f>AVERAGE(CT41:DA41)</f>
        <v>1043750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5"/>
      <c r="BW41" s="5"/>
      <c r="BX41" s="5"/>
      <c r="BY41" s="5"/>
      <c r="CH41" s="12"/>
      <c r="CI41" s="13"/>
      <c r="CJ41" s="12"/>
      <c r="CK41" s="12"/>
      <c r="CT41" s="6">
        <v>725000</v>
      </c>
      <c r="CU41" s="6">
        <v>1115000</v>
      </c>
      <c r="CV41" s="6">
        <v>777500</v>
      </c>
      <c r="CW41" s="6">
        <v>1172500</v>
      </c>
      <c r="CX41" s="6">
        <v>1280000</v>
      </c>
      <c r="CY41" s="6">
        <v>1130000</v>
      </c>
      <c r="CZ41" s="6">
        <v>1000000</v>
      </c>
      <c r="DA41" s="6">
        <v>1150000</v>
      </c>
    </row>
    <row r="42" spans="1:105" s="6" customFormat="1" x14ac:dyDescent="0.35">
      <c r="A42" s="7" t="s">
        <v>48</v>
      </c>
      <c r="B42" s="8">
        <f t="shared" si="0"/>
        <v>589531.25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5"/>
      <c r="BW42" s="5"/>
      <c r="BX42" s="5"/>
      <c r="BY42" s="5"/>
      <c r="CH42" s="12"/>
      <c r="CI42" s="13"/>
      <c r="CJ42" s="12"/>
      <c r="CK42" s="12"/>
      <c r="CT42" s="6">
        <v>625000</v>
      </c>
      <c r="CU42" s="6">
        <v>570000</v>
      </c>
      <c r="CV42" s="6">
        <v>555000</v>
      </c>
      <c r="CW42" s="6">
        <v>556000</v>
      </c>
      <c r="CX42" s="6">
        <v>600000</v>
      </c>
      <c r="CY42" s="6">
        <v>643250</v>
      </c>
      <c r="CZ42" s="6">
        <v>592000</v>
      </c>
      <c r="DA42" s="6">
        <v>575000</v>
      </c>
    </row>
    <row r="43" spans="1:105" s="6" customFormat="1" x14ac:dyDescent="0.35">
      <c r="A43" s="7" t="s">
        <v>49</v>
      </c>
      <c r="B43" s="8">
        <f t="shared" si="0"/>
        <v>268762.5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5"/>
      <c r="BW43" s="5"/>
      <c r="BX43" s="5"/>
      <c r="BY43" s="5"/>
      <c r="CH43" s="12"/>
      <c r="CI43" s="13"/>
      <c r="CJ43" s="12"/>
      <c r="CK43" s="12"/>
      <c r="CT43" s="6">
        <v>169300</v>
      </c>
      <c r="CU43" s="6">
        <v>320000</v>
      </c>
      <c r="CV43" s="6">
        <v>217500</v>
      </c>
      <c r="CW43" s="6">
        <v>299900</v>
      </c>
      <c r="CX43" s="6">
        <v>332000</v>
      </c>
      <c r="CY43" s="6">
        <v>285000</v>
      </c>
      <c r="CZ43" s="6">
        <v>329900</v>
      </c>
      <c r="DA43" s="6">
        <v>196500</v>
      </c>
    </row>
    <row r="44" spans="1:105" s="6" customFormat="1" x14ac:dyDescent="0.35">
      <c r="A44" s="7" t="s">
        <v>50</v>
      </c>
      <c r="B44" s="8">
        <f t="shared" si="0"/>
        <v>347996.375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5"/>
      <c r="BW44" s="5"/>
      <c r="BX44" s="5"/>
      <c r="BY44" s="5"/>
      <c r="CH44" s="12"/>
      <c r="CI44" s="13"/>
      <c r="CJ44" s="12"/>
      <c r="CK44" s="12"/>
      <c r="CT44" s="6">
        <v>360177</v>
      </c>
      <c r="CU44" s="6">
        <v>282500</v>
      </c>
      <c r="CV44" s="6">
        <v>339794</v>
      </c>
      <c r="CW44" s="6">
        <v>345000</v>
      </c>
      <c r="CX44" s="6">
        <v>362000</v>
      </c>
      <c r="CY44" s="6">
        <v>375000</v>
      </c>
      <c r="CZ44" s="6">
        <v>354500</v>
      </c>
      <c r="DA44" s="6">
        <v>365000</v>
      </c>
    </row>
    <row r="45" spans="1:105" s="6" customFormat="1" x14ac:dyDescent="0.35">
      <c r="A45" s="7" t="s">
        <v>51</v>
      </c>
      <c r="B45" s="8">
        <f t="shared" si="0"/>
        <v>285514.375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5"/>
      <c r="BW45" s="5"/>
      <c r="BX45" s="5"/>
      <c r="BY45" s="5"/>
      <c r="CH45" s="12"/>
      <c r="CI45" s="13"/>
      <c r="CJ45" s="12"/>
      <c r="CK45" s="12"/>
      <c r="CT45" s="6">
        <v>277500</v>
      </c>
      <c r="CU45" s="6">
        <v>227500</v>
      </c>
      <c r="CV45" s="6">
        <v>331115</v>
      </c>
      <c r="CW45" s="6">
        <v>249000</v>
      </c>
      <c r="CX45" s="6">
        <v>248000</v>
      </c>
      <c r="CY45" s="6">
        <v>336000</v>
      </c>
      <c r="CZ45" s="6">
        <v>320000</v>
      </c>
      <c r="DA45" s="6">
        <v>295000</v>
      </c>
    </row>
    <row r="46" spans="1:105" s="6" customFormat="1" x14ac:dyDescent="0.35">
      <c r="A46" s="7" t="s">
        <v>52</v>
      </c>
      <c r="B46" s="8">
        <f t="shared" si="0"/>
        <v>369356.375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5"/>
      <c r="BW46" s="5"/>
      <c r="BX46" s="5"/>
      <c r="BY46" s="5"/>
      <c r="CH46" s="12"/>
      <c r="CI46" s="13"/>
      <c r="CJ46" s="12"/>
      <c r="CK46" s="12"/>
      <c r="CT46" s="6">
        <v>280000</v>
      </c>
      <c r="CU46" s="6">
        <v>333901</v>
      </c>
      <c r="CV46" s="6">
        <v>342450</v>
      </c>
      <c r="CW46" s="6">
        <v>438500</v>
      </c>
      <c r="CX46" s="6">
        <v>435000</v>
      </c>
      <c r="CY46" s="6">
        <v>360000</v>
      </c>
      <c r="CZ46" s="6">
        <v>415000</v>
      </c>
      <c r="DA46" s="6">
        <v>350000</v>
      </c>
    </row>
    <row r="47" spans="1:105" s="6" customFormat="1" x14ac:dyDescent="0.35">
      <c r="A47" s="7" t="s">
        <v>53</v>
      </c>
      <c r="B47" s="8">
        <f t="shared" si="0"/>
        <v>423336.25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5"/>
      <c r="BW47" s="5"/>
      <c r="BX47" s="5"/>
      <c r="BY47" s="5"/>
      <c r="CH47" s="12"/>
      <c r="CI47" s="13"/>
      <c r="CJ47" s="12"/>
      <c r="CK47" s="12"/>
      <c r="CT47" s="6">
        <v>367450</v>
      </c>
      <c r="CU47" s="6">
        <v>420000</v>
      </c>
      <c r="CV47" s="6">
        <v>435000</v>
      </c>
      <c r="CW47" s="6">
        <v>428790</v>
      </c>
      <c r="CX47" s="6">
        <v>444000</v>
      </c>
      <c r="CY47" s="6">
        <v>421500</v>
      </c>
      <c r="CZ47" s="6">
        <v>440000</v>
      </c>
      <c r="DA47" s="6">
        <v>429950</v>
      </c>
    </row>
    <row r="48" spans="1:105" s="6" customFormat="1" x14ac:dyDescent="0.35">
      <c r="A48" s="7" t="s">
        <v>54</v>
      </c>
      <c r="B48" s="8">
        <f t="shared" si="0"/>
        <v>450987.5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5"/>
      <c r="BW48" s="5"/>
      <c r="BX48" s="5"/>
      <c r="BY48" s="5"/>
      <c r="CH48" s="12"/>
      <c r="CI48" s="13"/>
      <c r="CJ48" s="12"/>
      <c r="CK48" s="12"/>
      <c r="CT48" s="6">
        <v>462500</v>
      </c>
      <c r="CU48" s="6">
        <v>435000</v>
      </c>
      <c r="CV48" s="6">
        <v>440000</v>
      </c>
      <c r="CW48" s="6">
        <v>440000</v>
      </c>
      <c r="CX48" s="6">
        <v>447500</v>
      </c>
      <c r="CY48" s="6">
        <v>426500</v>
      </c>
      <c r="CZ48" s="6">
        <v>499900</v>
      </c>
      <c r="DA48" s="6">
        <v>456500</v>
      </c>
    </row>
    <row r="49" spans="1:105" s="6" customFormat="1" x14ac:dyDescent="0.35">
      <c r="A49" s="7" t="s">
        <v>55</v>
      </c>
      <c r="B49" s="8">
        <f t="shared" si="0"/>
        <v>165028.125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5"/>
      <c r="BW49" s="5"/>
      <c r="BX49" s="5"/>
      <c r="BY49" s="5"/>
      <c r="CH49" s="12"/>
      <c r="CI49" s="13"/>
      <c r="CJ49" s="12"/>
      <c r="CK49" s="12"/>
      <c r="CT49" s="6">
        <v>130000</v>
      </c>
      <c r="CU49" s="6">
        <v>135000</v>
      </c>
      <c r="CV49" s="6">
        <v>198500</v>
      </c>
      <c r="CW49" s="6">
        <v>158000</v>
      </c>
      <c r="CX49" s="6">
        <v>180500</v>
      </c>
      <c r="CY49" s="6">
        <v>173725</v>
      </c>
      <c r="CZ49" s="6">
        <v>145000</v>
      </c>
      <c r="DA49" s="6">
        <v>199500</v>
      </c>
    </row>
    <row r="50" spans="1:105" s="6" customFormat="1" x14ac:dyDescent="0.35">
      <c r="A50" s="7" t="s">
        <v>56</v>
      </c>
      <c r="B50" s="8">
        <f t="shared" si="0"/>
        <v>192042.25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5"/>
      <c r="BW50" s="5"/>
      <c r="BX50" s="5"/>
      <c r="BY50" s="5"/>
      <c r="CH50" s="12"/>
      <c r="CI50" s="13"/>
      <c r="CJ50" s="12"/>
      <c r="CK50" s="12"/>
      <c r="CT50" s="6">
        <v>200000</v>
      </c>
      <c r="CU50" s="6">
        <v>123138</v>
      </c>
      <c r="CV50" s="6">
        <v>185000</v>
      </c>
      <c r="CW50" s="6">
        <v>196250</v>
      </c>
      <c r="CX50" s="6">
        <v>261950</v>
      </c>
      <c r="CY50" s="6">
        <v>200000</v>
      </c>
      <c r="CZ50" s="6">
        <v>185000</v>
      </c>
      <c r="DA50" s="6">
        <v>185000</v>
      </c>
    </row>
    <row r="51" spans="1:105" s="6" customFormat="1" x14ac:dyDescent="0.35">
      <c r="A51" s="7" t="s">
        <v>57</v>
      </c>
      <c r="B51" s="8">
        <f t="shared" si="0"/>
        <v>348598.5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5"/>
      <c r="BW51" s="5"/>
      <c r="BX51" s="5"/>
      <c r="BY51" s="5"/>
      <c r="CH51" s="12"/>
      <c r="CI51" s="13"/>
      <c r="CJ51" s="12"/>
      <c r="CK51" s="12"/>
      <c r="CT51" s="6">
        <v>310000</v>
      </c>
      <c r="CU51" s="6">
        <v>315000</v>
      </c>
      <c r="CV51" s="6">
        <v>335000</v>
      </c>
      <c r="CW51" s="6">
        <v>352938</v>
      </c>
      <c r="CX51" s="6">
        <v>365000</v>
      </c>
      <c r="CY51" s="6">
        <v>359400</v>
      </c>
      <c r="CZ51" s="6">
        <v>356450</v>
      </c>
      <c r="DA51" s="6">
        <v>395000</v>
      </c>
    </row>
    <row r="52" spans="1:105" s="6" customFormat="1" x14ac:dyDescent="0.35">
      <c r="A52" s="7" t="s">
        <v>58</v>
      </c>
      <c r="B52" s="8">
        <f t="shared" si="0"/>
        <v>632318.375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5"/>
      <c r="BW52" s="5"/>
      <c r="BX52" s="5"/>
      <c r="BY52" s="5"/>
      <c r="CH52" s="12"/>
      <c r="CI52" s="13"/>
      <c r="CJ52" s="12"/>
      <c r="CK52" s="12"/>
      <c r="CT52" s="6">
        <v>632500</v>
      </c>
      <c r="CU52" s="6">
        <v>563484</v>
      </c>
      <c r="CV52" s="6">
        <v>628623</v>
      </c>
      <c r="CW52" s="6">
        <v>575000</v>
      </c>
      <c r="CX52" s="6">
        <v>641875</v>
      </c>
      <c r="CY52" s="6">
        <v>642500</v>
      </c>
      <c r="CZ52" s="6">
        <v>737000</v>
      </c>
      <c r="DA52" s="6">
        <v>637565</v>
      </c>
    </row>
    <row r="53" spans="1:105" s="6" customFormat="1" x14ac:dyDescent="0.35">
      <c r="A53" s="7" t="s">
        <v>59</v>
      </c>
      <c r="B53" s="8">
        <f t="shared" si="0"/>
        <v>192718.75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5"/>
      <c r="BW53" s="5"/>
      <c r="BX53" s="5"/>
      <c r="BY53" s="5"/>
      <c r="CH53" s="12"/>
      <c r="CI53" s="13"/>
      <c r="CJ53" s="12"/>
      <c r="CK53" s="12"/>
      <c r="CT53" s="6">
        <v>115300</v>
      </c>
      <c r="CU53" s="6">
        <v>139500</v>
      </c>
      <c r="CV53" s="6">
        <v>179000</v>
      </c>
      <c r="CW53" s="6">
        <v>209000</v>
      </c>
      <c r="CX53" s="6">
        <v>226000</v>
      </c>
      <c r="CY53" s="6">
        <v>216500</v>
      </c>
      <c r="CZ53" s="6">
        <v>173950</v>
      </c>
      <c r="DA53" s="6">
        <v>282500</v>
      </c>
    </row>
    <row r="54" spans="1:105" s="6" customFormat="1" x14ac:dyDescent="0.35">
      <c r="A54" s="7" t="s">
        <v>60</v>
      </c>
      <c r="B54" s="8">
        <f t="shared" si="0"/>
        <v>398769.375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5"/>
      <c r="BW54" s="5"/>
      <c r="BX54" s="5"/>
      <c r="BY54" s="5"/>
      <c r="CH54" s="12"/>
      <c r="CI54" s="13"/>
      <c r="CJ54" s="12"/>
      <c r="CK54" s="12"/>
      <c r="CT54" s="6">
        <v>399990</v>
      </c>
      <c r="CU54" s="6">
        <v>365000</v>
      </c>
      <c r="CV54" s="6">
        <v>355000</v>
      </c>
      <c r="CW54" s="6">
        <v>427275</v>
      </c>
      <c r="CX54" s="6">
        <v>389000</v>
      </c>
      <c r="CY54" s="6">
        <v>395000</v>
      </c>
      <c r="CZ54" s="6">
        <v>459640</v>
      </c>
      <c r="DA54" s="6">
        <v>399250</v>
      </c>
    </row>
    <row r="55" spans="1:105" s="6" customFormat="1" x14ac:dyDescent="0.35">
      <c r="A55" s="7" t="s">
        <v>61</v>
      </c>
      <c r="B55" s="8">
        <f t="shared" si="0"/>
        <v>166500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8"/>
      <c r="BY55" s="5"/>
      <c r="CH55" s="14"/>
      <c r="CI55" s="13"/>
      <c r="CJ55" s="12"/>
      <c r="CK55" s="12"/>
      <c r="CT55" s="6" t="s">
        <v>17</v>
      </c>
      <c r="CU55" s="6">
        <v>155000</v>
      </c>
      <c r="CV55" s="6">
        <v>234000</v>
      </c>
      <c r="CW55" s="6">
        <v>172500</v>
      </c>
      <c r="CX55" s="6">
        <v>170000</v>
      </c>
      <c r="CY55" s="6">
        <v>212000</v>
      </c>
      <c r="CZ55" s="6">
        <v>55000</v>
      </c>
      <c r="DA55" s="6">
        <v>167000</v>
      </c>
    </row>
    <row r="56" spans="1:105" s="6" customFormat="1" x14ac:dyDescent="0.35">
      <c r="A56" s="7" t="s">
        <v>62</v>
      </c>
      <c r="B56" s="8">
        <f t="shared" si="0"/>
        <v>178687.5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5"/>
      <c r="BW56" s="5"/>
      <c r="BX56" s="5"/>
      <c r="BY56" s="5"/>
      <c r="CH56" s="12"/>
      <c r="CI56" s="13"/>
      <c r="CJ56" s="12"/>
      <c r="CK56" s="12"/>
      <c r="CT56" s="6">
        <v>180000</v>
      </c>
      <c r="CU56" s="6">
        <v>210000</v>
      </c>
      <c r="CV56" s="6">
        <v>145000</v>
      </c>
      <c r="CW56" s="6">
        <v>152500</v>
      </c>
      <c r="CX56" s="6">
        <v>198000</v>
      </c>
      <c r="CY56" s="6">
        <v>181500</v>
      </c>
      <c r="CZ56" s="6">
        <v>214500</v>
      </c>
      <c r="DA56" s="6">
        <v>148000</v>
      </c>
    </row>
    <row r="57" spans="1:105" s="6" customFormat="1" x14ac:dyDescent="0.35">
      <c r="A57" s="7" t="s">
        <v>63</v>
      </c>
      <c r="B57" s="8">
        <f t="shared" si="0"/>
        <v>274407.875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5"/>
      <c r="BW57" s="5"/>
      <c r="BX57" s="5"/>
      <c r="BY57" s="5"/>
      <c r="CH57" s="12"/>
      <c r="CI57" s="13"/>
      <c r="CJ57" s="12"/>
      <c r="CK57" s="12"/>
      <c r="CT57" s="6">
        <v>255000</v>
      </c>
      <c r="CU57" s="6">
        <v>279500</v>
      </c>
      <c r="CV57" s="6">
        <v>269500</v>
      </c>
      <c r="CW57" s="6">
        <v>277500</v>
      </c>
      <c r="CX57" s="6">
        <v>280000</v>
      </c>
      <c r="CY57" s="6">
        <v>270000</v>
      </c>
      <c r="CZ57" s="6">
        <v>284763</v>
      </c>
      <c r="DA57" s="6">
        <v>279000</v>
      </c>
    </row>
    <row r="58" spans="1:105" s="6" customFormat="1" x14ac:dyDescent="0.35">
      <c r="A58" s="7" t="s">
        <v>64</v>
      </c>
      <c r="B58" s="8">
        <f t="shared" si="0"/>
        <v>472275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5"/>
      <c r="BW58" s="5"/>
      <c r="BX58" s="5"/>
      <c r="BY58" s="5"/>
      <c r="CH58" s="12"/>
      <c r="CI58" s="13"/>
      <c r="CJ58" s="12"/>
      <c r="CK58" s="12"/>
      <c r="CT58" s="6">
        <v>441250</v>
      </c>
      <c r="CU58" s="6">
        <v>462500</v>
      </c>
      <c r="CV58" s="6">
        <v>500000</v>
      </c>
      <c r="CW58" s="6">
        <v>454950</v>
      </c>
      <c r="CX58" s="6">
        <v>475000</v>
      </c>
      <c r="CY58" s="6">
        <v>466500</v>
      </c>
      <c r="CZ58" s="6">
        <v>500000</v>
      </c>
      <c r="DA58" s="6">
        <v>478000</v>
      </c>
    </row>
    <row r="59" spans="1:105" s="6" customFormat="1" x14ac:dyDescent="0.35">
      <c r="A59" s="7" t="s">
        <v>65</v>
      </c>
      <c r="B59" s="8">
        <f t="shared" si="0"/>
        <v>285354.5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5"/>
      <c r="BW59" s="5"/>
      <c r="BX59" s="5"/>
      <c r="BY59" s="5"/>
      <c r="CH59" s="12"/>
      <c r="CI59" s="13"/>
      <c r="CJ59" s="12"/>
      <c r="CK59" s="12"/>
      <c r="CT59" s="6">
        <v>239900</v>
      </c>
      <c r="CU59" s="6">
        <v>251436</v>
      </c>
      <c r="CV59" s="6">
        <v>283500</v>
      </c>
      <c r="CW59" s="6">
        <v>289000</v>
      </c>
      <c r="CX59" s="6">
        <v>340000</v>
      </c>
      <c r="CY59" s="6">
        <v>334000</v>
      </c>
      <c r="CZ59" s="6">
        <v>284000</v>
      </c>
      <c r="DA59" s="6">
        <v>261000</v>
      </c>
    </row>
    <row r="60" spans="1:105" s="6" customFormat="1" x14ac:dyDescent="0.35">
      <c r="A60" s="7" t="s">
        <v>66</v>
      </c>
      <c r="B60" s="8">
        <f t="shared" si="0"/>
        <v>392421.25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5"/>
      <c r="BW60" s="5"/>
      <c r="BX60" s="5"/>
      <c r="BY60" s="5"/>
      <c r="CH60" s="12"/>
      <c r="CI60" s="13"/>
      <c r="CJ60" s="12"/>
      <c r="CK60" s="12"/>
      <c r="CT60" s="6">
        <v>365000</v>
      </c>
      <c r="CU60" s="6">
        <v>360500</v>
      </c>
      <c r="CV60" s="6">
        <v>392500</v>
      </c>
      <c r="CW60" s="6">
        <v>411500</v>
      </c>
      <c r="CX60" s="6">
        <v>387500</v>
      </c>
      <c r="CY60" s="6">
        <v>422000</v>
      </c>
      <c r="CZ60" s="6">
        <v>413370</v>
      </c>
      <c r="DA60" s="6">
        <v>387000</v>
      </c>
    </row>
    <row r="61" spans="1:105" s="6" customFormat="1" x14ac:dyDescent="0.35">
      <c r="A61" s="7" t="s">
        <v>67</v>
      </c>
      <c r="B61" s="8">
        <f t="shared" si="0"/>
        <v>167375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5"/>
      <c r="BW61" s="5"/>
      <c r="BX61" s="5"/>
      <c r="BY61" s="5"/>
      <c r="CH61" s="12"/>
      <c r="CI61" s="13"/>
      <c r="CJ61" s="12"/>
      <c r="CK61" s="12"/>
      <c r="CT61" s="6">
        <v>179000</v>
      </c>
      <c r="CU61" s="6">
        <v>144750</v>
      </c>
      <c r="CV61" s="6">
        <v>150000</v>
      </c>
      <c r="CW61" s="6">
        <v>164000</v>
      </c>
      <c r="CX61" s="6">
        <v>169900</v>
      </c>
      <c r="CY61" s="6">
        <v>194900</v>
      </c>
      <c r="CZ61" s="6">
        <v>170200</v>
      </c>
      <c r="DA61" s="6">
        <v>166250</v>
      </c>
    </row>
    <row r="62" spans="1:105" s="6" customFormat="1" x14ac:dyDescent="0.35">
      <c r="A62" s="7" t="s">
        <v>68</v>
      </c>
      <c r="B62" s="8">
        <f t="shared" si="0"/>
        <v>414168.75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5"/>
      <c r="BW62" s="5"/>
      <c r="BX62" s="5"/>
      <c r="BY62" s="5"/>
      <c r="CH62" s="12"/>
      <c r="CI62" s="13"/>
      <c r="CJ62" s="12"/>
      <c r="CK62" s="12"/>
      <c r="CT62" s="6">
        <v>821000</v>
      </c>
      <c r="CU62" s="6">
        <v>297000</v>
      </c>
      <c r="CV62" s="6">
        <v>542000</v>
      </c>
      <c r="CW62" s="6">
        <v>299000</v>
      </c>
      <c r="CX62" s="6">
        <v>515000</v>
      </c>
      <c r="CY62" s="6">
        <v>325000</v>
      </c>
      <c r="CZ62" s="6">
        <v>265000</v>
      </c>
      <c r="DA62" s="6">
        <v>249350</v>
      </c>
    </row>
    <row r="63" spans="1:105" s="6" customFormat="1" x14ac:dyDescent="0.35">
      <c r="A63" s="7" t="s">
        <v>69</v>
      </c>
      <c r="B63" s="8">
        <f t="shared" si="0"/>
        <v>231109.375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5"/>
      <c r="BW63" s="5"/>
      <c r="BX63" s="5"/>
      <c r="BY63" s="5"/>
      <c r="CH63" s="12"/>
      <c r="CI63" s="13"/>
      <c r="CJ63" s="12"/>
      <c r="CK63" s="12"/>
      <c r="CT63" s="6">
        <v>233875</v>
      </c>
      <c r="CU63" s="6">
        <v>227500</v>
      </c>
      <c r="CV63" s="6">
        <v>235000</v>
      </c>
      <c r="CW63" s="6">
        <v>239950</v>
      </c>
      <c r="CX63" s="6">
        <v>240000</v>
      </c>
      <c r="CY63" s="6">
        <v>230000</v>
      </c>
      <c r="CZ63" s="6">
        <v>215000</v>
      </c>
      <c r="DA63" s="6">
        <v>227550</v>
      </c>
    </row>
    <row r="64" spans="1:105" s="6" customFormat="1" x14ac:dyDescent="0.35">
      <c r="A64" s="7" t="s">
        <v>70</v>
      </c>
      <c r="B64" s="8">
        <f t="shared" si="0"/>
        <v>389039.125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5"/>
      <c r="BW64" s="5"/>
      <c r="BX64" s="5"/>
      <c r="BY64" s="5"/>
      <c r="CH64" s="12"/>
      <c r="CI64" s="13"/>
      <c r="CJ64" s="12"/>
      <c r="CK64" s="12"/>
      <c r="CT64" s="6">
        <v>329900</v>
      </c>
      <c r="CU64" s="6">
        <v>371103</v>
      </c>
      <c r="CV64" s="6">
        <v>373489</v>
      </c>
      <c r="CW64" s="6">
        <v>399000</v>
      </c>
      <c r="CX64" s="6">
        <v>409900</v>
      </c>
      <c r="CY64" s="6">
        <v>406428</v>
      </c>
      <c r="CZ64" s="6">
        <v>429500</v>
      </c>
      <c r="DA64" s="6">
        <v>392993</v>
      </c>
    </row>
    <row r="65" spans="1:105" s="6" customFormat="1" x14ac:dyDescent="0.35">
      <c r="A65" s="7" t="s">
        <v>71</v>
      </c>
      <c r="B65" s="8">
        <f t="shared" si="0"/>
        <v>450875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5"/>
      <c r="BW65" s="5"/>
      <c r="BX65" s="5"/>
      <c r="BY65" s="5"/>
      <c r="CH65" s="12"/>
      <c r="CI65" s="13"/>
      <c r="CJ65" s="12"/>
      <c r="CK65" s="12"/>
      <c r="CT65" s="6">
        <v>456500</v>
      </c>
      <c r="CU65" s="6">
        <v>466500</v>
      </c>
      <c r="CV65" s="6">
        <v>399000</v>
      </c>
      <c r="CW65" s="6">
        <v>477500</v>
      </c>
      <c r="CX65" s="6">
        <v>435500</v>
      </c>
      <c r="CY65" s="6">
        <v>442500</v>
      </c>
      <c r="CZ65" s="6">
        <v>457000</v>
      </c>
      <c r="DA65" s="6">
        <v>472500</v>
      </c>
    </row>
    <row r="66" spans="1:105" s="6" customFormat="1" x14ac:dyDescent="0.35">
      <c r="A66" s="7" t="s">
        <v>72</v>
      </c>
      <c r="B66" s="8">
        <f t="shared" si="0"/>
        <v>287981.25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5"/>
      <c r="BW66" s="5"/>
      <c r="BX66" s="5"/>
      <c r="BY66" s="5"/>
      <c r="CH66" s="12"/>
      <c r="CI66" s="13"/>
      <c r="CJ66" s="12"/>
      <c r="CK66" s="12"/>
      <c r="CT66" s="6">
        <v>225000</v>
      </c>
      <c r="CU66" s="6">
        <v>493500</v>
      </c>
      <c r="CV66" s="6">
        <v>269900</v>
      </c>
      <c r="CW66" s="6">
        <v>422500</v>
      </c>
      <c r="CX66" s="6">
        <v>288450</v>
      </c>
      <c r="CY66" s="6">
        <v>262500</v>
      </c>
      <c r="CZ66" s="6">
        <v>152000</v>
      </c>
      <c r="DA66" s="6">
        <v>190000</v>
      </c>
    </row>
    <row r="67" spans="1:105" s="6" customFormat="1" x14ac:dyDescent="0.35">
      <c r="A67" s="7" t="s">
        <v>73</v>
      </c>
      <c r="B67" s="8">
        <f t="shared" ref="B67:B130" si="1">AVERAGE(CT67:DA67)</f>
        <v>471018.625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5"/>
      <c r="BW67" s="5"/>
      <c r="BX67" s="5"/>
      <c r="BY67" s="5"/>
      <c r="CH67" s="12"/>
      <c r="CI67" s="13"/>
      <c r="CJ67" s="12"/>
      <c r="CK67" s="12"/>
      <c r="CT67" s="6">
        <v>427500</v>
      </c>
      <c r="CU67" s="6">
        <v>499950</v>
      </c>
      <c r="CV67" s="6">
        <v>454999</v>
      </c>
      <c r="CW67" s="6">
        <v>475000</v>
      </c>
      <c r="CX67" s="6">
        <v>467500</v>
      </c>
      <c r="CY67" s="6">
        <v>469000</v>
      </c>
      <c r="CZ67" s="6">
        <v>499200</v>
      </c>
      <c r="DA67" s="6">
        <v>475000</v>
      </c>
    </row>
    <row r="68" spans="1:105" s="6" customFormat="1" x14ac:dyDescent="0.35">
      <c r="A68" s="7" t="s">
        <v>74</v>
      </c>
      <c r="B68" s="8">
        <f t="shared" si="1"/>
        <v>350324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5"/>
      <c r="BW68" s="5"/>
      <c r="BX68" s="5"/>
      <c r="BY68" s="5"/>
      <c r="CH68" s="12"/>
      <c r="CI68" s="13"/>
      <c r="CJ68" s="12"/>
      <c r="CK68" s="12"/>
      <c r="CT68" s="6">
        <v>390065</v>
      </c>
      <c r="CU68" s="6">
        <v>351500</v>
      </c>
      <c r="CV68" s="6">
        <v>350000</v>
      </c>
      <c r="CW68" s="6">
        <v>327422</v>
      </c>
      <c r="CX68" s="6">
        <v>319750</v>
      </c>
      <c r="CY68" s="6">
        <v>370000</v>
      </c>
      <c r="CZ68" s="6">
        <v>351355</v>
      </c>
      <c r="DA68" s="6">
        <v>342500</v>
      </c>
    </row>
    <row r="69" spans="1:105" s="6" customFormat="1" x14ac:dyDescent="0.35">
      <c r="A69" s="7" t="s">
        <v>75</v>
      </c>
      <c r="B69" s="8">
        <f t="shared" si="1"/>
        <v>409155.375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5"/>
      <c r="BW69" s="5"/>
      <c r="BX69" s="5"/>
      <c r="BY69" s="5"/>
      <c r="CH69" s="12"/>
      <c r="CI69" s="13"/>
      <c r="CJ69" s="12"/>
      <c r="CK69" s="12"/>
      <c r="CT69" s="6">
        <v>445000</v>
      </c>
      <c r="CU69" s="6">
        <v>500000</v>
      </c>
      <c r="CV69" s="6">
        <v>354933</v>
      </c>
      <c r="CW69" s="6">
        <v>368750</v>
      </c>
      <c r="CX69" s="6">
        <v>395895</v>
      </c>
      <c r="CY69" s="6">
        <v>353715</v>
      </c>
      <c r="CZ69" s="6">
        <v>425000</v>
      </c>
      <c r="DA69" s="6">
        <v>429950</v>
      </c>
    </row>
    <row r="70" spans="1:105" s="6" customFormat="1" x14ac:dyDescent="0.35">
      <c r="A70" s="7" t="s">
        <v>76</v>
      </c>
      <c r="B70" s="8">
        <f t="shared" si="1"/>
        <v>148406.25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5"/>
      <c r="BW70" s="5"/>
      <c r="BX70" s="5"/>
      <c r="BY70" s="5"/>
      <c r="CH70" s="14"/>
      <c r="CI70" s="13"/>
      <c r="CJ70" s="12"/>
      <c r="CK70" s="12"/>
      <c r="CT70" s="6">
        <v>48000</v>
      </c>
      <c r="CU70" s="6">
        <v>37000</v>
      </c>
      <c r="CV70" s="6">
        <v>141750</v>
      </c>
      <c r="CW70" s="6">
        <v>170000</v>
      </c>
      <c r="CX70" s="6">
        <v>107500</v>
      </c>
      <c r="CY70" s="6">
        <v>305000</v>
      </c>
      <c r="CZ70" s="6">
        <v>149500</v>
      </c>
      <c r="DA70" s="6">
        <v>228500</v>
      </c>
    </row>
    <row r="71" spans="1:105" s="6" customFormat="1" x14ac:dyDescent="0.35">
      <c r="A71" s="7" t="s">
        <v>77</v>
      </c>
      <c r="B71" s="8">
        <f t="shared" si="1"/>
        <v>448312.5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5"/>
      <c r="BW71" s="5"/>
      <c r="BX71" s="5"/>
      <c r="BY71" s="5"/>
      <c r="CH71" s="12"/>
      <c r="CI71" s="13"/>
      <c r="CJ71" s="12"/>
      <c r="CK71" s="12"/>
      <c r="CT71" s="6">
        <v>730000</v>
      </c>
      <c r="CU71" s="6">
        <v>347500</v>
      </c>
      <c r="CV71" s="6">
        <v>362500</v>
      </c>
      <c r="CW71" s="6">
        <v>270000</v>
      </c>
      <c r="CX71" s="6">
        <v>400000</v>
      </c>
      <c r="CY71" s="6">
        <v>407500</v>
      </c>
      <c r="CZ71" s="6">
        <v>420000</v>
      </c>
      <c r="DA71" s="6">
        <v>649000</v>
      </c>
    </row>
    <row r="72" spans="1:105" s="6" customFormat="1" x14ac:dyDescent="0.35">
      <c r="A72" s="7" t="s">
        <v>78</v>
      </c>
      <c r="B72" s="8">
        <f t="shared" si="1"/>
        <v>734564.125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5"/>
      <c r="BW72" s="5"/>
      <c r="BX72" s="5"/>
      <c r="BY72" s="5"/>
      <c r="CH72" s="12"/>
      <c r="CI72" s="13"/>
      <c r="CJ72" s="12"/>
      <c r="CK72" s="12"/>
      <c r="CT72" s="6">
        <v>670000</v>
      </c>
      <c r="CU72" s="6">
        <v>689000</v>
      </c>
      <c r="CV72" s="6">
        <v>745000</v>
      </c>
      <c r="CW72" s="6">
        <v>777825</v>
      </c>
      <c r="CX72" s="6">
        <v>748250</v>
      </c>
      <c r="CY72" s="6">
        <v>755000</v>
      </c>
      <c r="CZ72" s="6">
        <v>746438</v>
      </c>
      <c r="DA72" s="6">
        <v>745000</v>
      </c>
    </row>
    <row r="73" spans="1:105" s="6" customFormat="1" x14ac:dyDescent="0.35">
      <c r="A73" s="7" t="s">
        <v>79</v>
      </c>
      <c r="B73" s="8">
        <f t="shared" si="1"/>
        <v>392934.5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5"/>
      <c r="BW73" s="5"/>
      <c r="BX73" s="5"/>
      <c r="BY73" s="5"/>
      <c r="CH73" s="12"/>
      <c r="CI73" s="13"/>
      <c r="CJ73" s="12"/>
      <c r="CK73" s="12"/>
      <c r="CT73" s="6">
        <v>424990</v>
      </c>
      <c r="CU73" s="6">
        <v>362840</v>
      </c>
      <c r="CV73" s="6">
        <v>362950</v>
      </c>
      <c r="CW73" s="6">
        <v>413546</v>
      </c>
      <c r="CX73" s="6">
        <v>399800</v>
      </c>
      <c r="CY73" s="6">
        <v>379500</v>
      </c>
      <c r="CZ73" s="6">
        <v>379950</v>
      </c>
      <c r="DA73" s="6">
        <v>419900</v>
      </c>
    </row>
    <row r="74" spans="1:105" s="6" customFormat="1" x14ac:dyDescent="0.35">
      <c r="A74" s="7" t="s">
        <v>80</v>
      </c>
      <c r="B74" s="8">
        <f t="shared" si="1"/>
        <v>202512.5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5"/>
      <c r="BW74" s="5"/>
      <c r="BX74" s="5"/>
      <c r="BY74" s="5"/>
      <c r="CH74" s="12"/>
      <c r="CI74" s="13"/>
      <c r="CJ74" s="12"/>
      <c r="CK74" s="12"/>
      <c r="CT74" s="6">
        <v>149900</v>
      </c>
      <c r="CU74" s="6">
        <v>128750</v>
      </c>
      <c r="CV74" s="6">
        <v>296500</v>
      </c>
      <c r="CW74" s="6">
        <v>199950</v>
      </c>
      <c r="CX74" s="6">
        <v>221500</v>
      </c>
      <c r="CY74" s="6">
        <v>190000</v>
      </c>
      <c r="CZ74" s="6">
        <v>221000</v>
      </c>
      <c r="DA74" s="6">
        <v>212500</v>
      </c>
    </row>
    <row r="75" spans="1:105" s="6" customFormat="1" x14ac:dyDescent="0.35">
      <c r="A75" s="7" t="s">
        <v>81</v>
      </c>
      <c r="B75" s="8">
        <f t="shared" si="1"/>
        <v>272562.5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5"/>
      <c r="BW75" s="5"/>
      <c r="BX75" s="5"/>
      <c r="BY75" s="5"/>
      <c r="CH75" s="12"/>
      <c r="CI75" s="13"/>
      <c r="CJ75" s="12"/>
      <c r="CK75" s="12"/>
      <c r="CT75" s="6">
        <v>270000</v>
      </c>
      <c r="CU75" s="6">
        <v>239500</v>
      </c>
      <c r="CV75" s="6">
        <v>280000</v>
      </c>
      <c r="CW75" s="6">
        <v>258000</v>
      </c>
      <c r="CX75" s="6">
        <v>279000</v>
      </c>
      <c r="CY75" s="6">
        <v>280000</v>
      </c>
      <c r="CZ75" s="6">
        <v>293000</v>
      </c>
      <c r="DA75" s="6">
        <v>281000</v>
      </c>
    </row>
    <row r="76" spans="1:105" s="6" customFormat="1" x14ac:dyDescent="0.35">
      <c r="A76" s="7" t="s">
        <v>82</v>
      </c>
      <c r="B76" s="8">
        <f t="shared" si="1"/>
        <v>418613.25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5"/>
      <c r="BW76" s="5"/>
      <c r="BX76" s="5"/>
      <c r="BY76" s="5"/>
      <c r="CH76" s="12"/>
      <c r="CI76" s="13"/>
      <c r="CJ76" s="12"/>
      <c r="CK76" s="12"/>
      <c r="CT76" s="6">
        <v>300000</v>
      </c>
      <c r="CU76" s="6">
        <v>375000</v>
      </c>
      <c r="CV76" s="6">
        <v>425000</v>
      </c>
      <c r="CW76" s="6">
        <v>427000</v>
      </c>
      <c r="CX76" s="6">
        <v>429950</v>
      </c>
      <c r="CY76" s="6">
        <v>459000</v>
      </c>
      <c r="CZ76" s="6">
        <v>408056</v>
      </c>
      <c r="DA76" s="6">
        <v>524900</v>
      </c>
    </row>
    <row r="77" spans="1:105" s="6" customFormat="1" x14ac:dyDescent="0.35">
      <c r="A77" s="7" t="s">
        <v>83</v>
      </c>
      <c r="B77" s="8">
        <f t="shared" si="1"/>
        <v>448972.125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5"/>
      <c r="BW77" s="5"/>
      <c r="BX77" s="5"/>
      <c r="BY77" s="5"/>
      <c r="CH77" s="12"/>
      <c r="CI77" s="13"/>
      <c r="CJ77" s="12"/>
      <c r="CK77" s="12"/>
      <c r="CT77" s="6">
        <v>439000</v>
      </c>
      <c r="CU77" s="6">
        <v>555000</v>
      </c>
      <c r="CV77" s="6">
        <v>414000</v>
      </c>
      <c r="CW77" s="6">
        <v>425000</v>
      </c>
      <c r="CX77" s="6">
        <v>401777</v>
      </c>
      <c r="CY77" s="6">
        <v>454000</v>
      </c>
      <c r="CZ77" s="6">
        <v>468000</v>
      </c>
      <c r="DA77" s="6">
        <v>435000</v>
      </c>
    </row>
    <row r="78" spans="1:105" s="6" customFormat="1" x14ac:dyDescent="0.35">
      <c r="A78" s="7" t="s">
        <v>84</v>
      </c>
      <c r="B78" s="8">
        <f t="shared" si="1"/>
        <v>450943.75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5"/>
      <c r="BW78" s="5"/>
      <c r="BX78" s="5"/>
      <c r="BY78" s="5"/>
      <c r="CH78" s="12"/>
      <c r="CI78" s="13"/>
      <c r="CJ78" s="12"/>
      <c r="CK78" s="12"/>
      <c r="CT78" s="6">
        <v>450000</v>
      </c>
      <c r="CU78" s="6">
        <v>457500</v>
      </c>
      <c r="CV78" s="6">
        <v>458900</v>
      </c>
      <c r="CW78" s="6">
        <v>501000</v>
      </c>
      <c r="CX78" s="6">
        <v>447500</v>
      </c>
      <c r="CY78" s="6">
        <v>467400</v>
      </c>
      <c r="CZ78" s="6">
        <v>371250</v>
      </c>
      <c r="DA78" s="6">
        <v>454000</v>
      </c>
    </row>
    <row r="79" spans="1:105" s="6" customFormat="1" x14ac:dyDescent="0.35">
      <c r="A79" s="7" t="s">
        <v>85</v>
      </c>
      <c r="B79" s="8">
        <f t="shared" si="1"/>
        <v>142515.625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5"/>
      <c r="BW79" s="5"/>
      <c r="BX79" s="5"/>
      <c r="BY79" s="5"/>
      <c r="CH79" s="12"/>
      <c r="CI79" s="13"/>
      <c r="CJ79" s="12"/>
      <c r="CK79" s="12"/>
      <c r="CT79" s="6">
        <v>135000</v>
      </c>
      <c r="CU79" s="6">
        <v>194750</v>
      </c>
      <c r="CV79" s="6">
        <v>172000</v>
      </c>
      <c r="CW79" s="6">
        <v>125000</v>
      </c>
      <c r="CX79" s="6">
        <v>119000</v>
      </c>
      <c r="CY79" s="6">
        <v>125000</v>
      </c>
      <c r="CZ79" s="6">
        <v>112625</v>
      </c>
      <c r="DA79" s="6">
        <v>156750</v>
      </c>
    </row>
    <row r="80" spans="1:105" s="6" customFormat="1" x14ac:dyDescent="0.35">
      <c r="A80" s="7" t="s">
        <v>86</v>
      </c>
      <c r="B80" s="8">
        <f t="shared" si="1"/>
        <v>373656.25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5"/>
      <c r="BW80" s="5"/>
      <c r="BX80" s="5"/>
      <c r="BY80" s="5"/>
      <c r="CH80" s="12"/>
      <c r="CI80" s="13"/>
      <c r="CJ80" s="12"/>
      <c r="CK80" s="12"/>
      <c r="CT80" s="6">
        <v>500000</v>
      </c>
      <c r="CU80" s="6">
        <v>410000</v>
      </c>
      <c r="CV80" s="6">
        <v>315250</v>
      </c>
      <c r="CW80" s="6">
        <v>297000</v>
      </c>
      <c r="CX80" s="6">
        <v>387500</v>
      </c>
      <c r="CY80" s="6">
        <v>354500</v>
      </c>
      <c r="CZ80" s="6">
        <v>375000</v>
      </c>
      <c r="DA80" s="6">
        <v>350000</v>
      </c>
    </row>
    <row r="81" spans="1:105" s="6" customFormat="1" x14ac:dyDescent="0.35">
      <c r="A81" s="7" t="s">
        <v>87</v>
      </c>
      <c r="B81" s="8">
        <f t="shared" si="1"/>
        <v>294106.25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5"/>
      <c r="BW81" s="5"/>
      <c r="BX81" s="5"/>
      <c r="BY81" s="5"/>
      <c r="CH81" s="12"/>
      <c r="CI81" s="13"/>
      <c r="CJ81" s="12"/>
      <c r="CK81" s="12"/>
      <c r="CT81" s="6">
        <v>233000</v>
      </c>
      <c r="CU81" s="6">
        <v>248950</v>
      </c>
      <c r="CV81" s="6">
        <v>330000</v>
      </c>
      <c r="CW81" s="6">
        <v>337500</v>
      </c>
      <c r="CX81" s="6">
        <v>265000</v>
      </c>
      <c r="CY81" s="6">
        <v>304900</v>
      </c>
      <c r="CZ81" s="6">
        <v>327500</v>
      </c>
      <c r="DA81" s="6">
        <v>306000</v>
      </c>
    </row>
    <row r="82" spans="1:105" s="6" customFormat="1" x14ac:dyDescent="0.35">
      <c r="A82" s="7" t="s">
        <v>88</v>
      </c>
      <c r="B82" s="8">
        <f t="shared" si="1"/>
        <v>365175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5"/>
      <c r="BW82" s="5"/>
      <c r="BX82" s="5"/>
      <c r="BY82" s="5"/>
      <c r="CH82" s="12"/>
      <c r="CI82" s="13"/>
      <c r="CJ82" s="12"/>
      <c r="CK82" s="12"/>
      <c r="CT82" s="6">
        <v>382500</v>
      </c>
      <c r="CU82" s="6">
        <v>367450</v>
      </c>
      <c r="CV82" s="6">
        <v>395500</v>
      </c>
      <c r="CW82" s="6">
        <v>377500</v>
      </c>
      <c r="CX82" s="6">
        <v>349000</v>
      </c>
      <c r="CY82" s="6">
        <v>410000</v>
      </c>
      <c r="CZ82" s="6">
        <v>252450</v>
      </c>
      <c r="DA82" s="6">
        <v>387000</v>
      </c>
    </row>
    <row r="83" spans="1:105" s="6" customFormat="1" x14ac:dyDescent="0.35">
      <c r="A83" s="7" t="s">
        <v>89</v>
      </c>
      <c r="B83" s="8">
        <f t="shared" si="1"/>
        <v>342113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5"/>
      <c r="BW83" s="5"/>
      <c r="BX83" s="5"/>
      <c r="BY83" s="5"/>
      <c r="CH83" s="12"/>
      <c r="CI83" s="13"/>
      <c r="CJ83" s="12"/>
      <c r="CK83" s="12"/>
      <c r="CT83" s="6">
        <v>318000</v>
      </c>
      <c r="CU83" s="6">
        <v>319000</v>
      </c>
      <c r="CV83" s="6">
        <v>300000</v>
      </c>
      <c r="CW83" s="6">
        <v>347500</v>
      </c>
      <c r="CX83" s="6">
        <v>377400</v>
      </c>
      <c r="CY83" s="6">
        <v>356029</v>
      </c>
      <c r="CZ83" s="6">
        <v>360000</v>
      </c>
      <c r="DA83" s="6">
        <v>358975</v>
      </c>
    </row>
    <row r="84" spans="1:105" s="6" customFormat="1" x14ac:dyDescent="0.35">
      <c r="A84" s="7" t="s">
        <v>90</v>
      </c>
      <c r="B84" s="8">
        <f t="shared" si="1"/>
        <v>402309.375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5"/>
      <c r="BW84" s="5"/>
      <c r="BX84" s="5"/>
      <c r="BY84" s="5"/>
      <c r="CH84" s="12"/>
      <c r="CI84" s="13"/>
      <c r="CJ84" s="12"/>
      <c r="CK84" s="12"/>
      <c r="CT84" s="6">
        <v>335000</v>
      </c>
      <c r="CU84" s="6">
        <v>470000</v>
      </c>
      <c r="CV84" s="6">
        <v>517000</v>
      </c>
      <c r="CW84" s="6">
        <v>418750</v>
      </c>
      <c r="CX84" s="6">
        <v>394500</v>
      </c>
      <c r="CY84" s="6">
        <v>365000</v>
      </c>
      <c r="CZ84" s="6">
        <v>400000</v>
      </c>
      <c r="DA84" s="6">
        <v>318225</v>
      </c>
    </row>
    <row r="85" spans="1:105" s="6" customFormat="1" x14ac:dyDescent="0.35">
      <c r="A85" s="7" t="s">
        <v>91</v>
      </c>
      <c r="B85" s="8">
        <f t="shared" si="1"/>
        <v>442422.25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5"/>
      <c r="BW85" s="5"/>
      <c r="BX85" s="5"/>
      <c r="BY85" s="5"/>
      <c r="CH85" s="12"/>
      <c r="CI85" s="13"/>
      <c r="CJ85" s="12"/>
      <c r="CK85" s="12"/>
      <c r="CT85" s="6">
        <v>422500</v>
      </c>
      <c r="CU85" s="6">
        <v>510000</v>
      </c>
      <c r="CV85" s="6">
        <v>395928</v>
      </c>
      <c r="CW85" s="6">
        <v>426430</v>
      </c>
      <c r="CX85" s="6">
        <v>479784</v>
      </c>
      <c r="CY85" s="6">
        <v>425541</v>
      </c>
      <c r="CZ85" s="6">
        <v>479950</v>
      </c>
      <c r="DA85" s="6">
        <v>399245</v>
      </c>
    </row>
    <row r="86" spans="1:105" s="6" customFormat="1" x14ac:dyDescent="0.35">
      <c r="A86" s="7" t="s">
        <v>92</v>
      </c>
      <c r="B86" s="8">
        <f t="shared" si="1"/>
        <v>287137.5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5"/>
      <c r="BW86" s="5"/>
      <c r="BX86" s="5"/>
      <c r="BY86" s="5"/>
      <c r="CH86" s="12"/>
      <c r="CI86" s="13"/>
      <c r="CJ86" s="12"/>
      <c r="CK86" s="12"/>
      <c r="CT86" s="6">
        <v>269100</v>
      </c>
      <c r="CU86" s="6">
        <v>270000</v>
      </c>
      <c r="CV86" s="6">
        <v>295000</v>
      </c>
      <c r="CW86" s="6">
        <v>295000</v>
      </c>
      <c r="CX86" s="6">
        <v>300000</v>
      </c>
      <c r="CY86" s="6">
        <v>300000</v>
      </c>
      <c r="CZ86" s="6">
        <v>284000</v>
      </c>
      <c r="DA86" s="6">
        <v>284000</v>
      </c>
    </row>
    <row r="87" spans="1:105" s="6" customFormat="1" x14ac:dyDescent="0.35">
      <c r="A87" s="7" t="s">
        <v>93</v>
      </c>
      <c r="B87" s="8">
        <f t="shared" si="1"/>
        <v>306593.75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5"/>
      <c r="BW87" s="5"/>
      <c r="BX87" s="5"/>
      <c r="BY87" s="5"/>
      <c r="CH87" s="12"/>
      <c r="CI87" s="13"/>
      <c r="CJ87" s="12"/>
      <c r="CK87" s="12"/>
      <c r="CT87" s="6">
        <v>300000</v>
      </c>
      <c r="CU87" s="6">
        <v>297000</v>
      </c>
      <c r="CV87" s="6">
        <v>304500</v>
      </c>
      <c r="CW87" s="6">
        <v>307500</v>
      </c>
      <c r="CX87" s="6">
        <v>315000</v>
      </c>
      <c r="CY87" s="6">
        <v>313750</v>
      </c>
      <c r="CZ87" s="6">
        <v>305000</v>
      </c>
      <c r="DA87" s="6">
        <v>310000</v>
      </c>
    </row>
    <row r="88" spans="1:105" s="6" customFormat="1" x14ac:dyDescent="0.35">
      <c r="A88" s="7" t="s">
        <v>94</v>
      </c>
      <c r="B88" s="8">
        <f t="shared" si="1"/>
        <v>445903.125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5"/>
      <c r="BW88" s="5"/>
      <c r="BX88" s="5"/>
      <c r="BY88" s="5"/>
      <c r="CH88" s="12"/>
      <c r="CI88" s="13"/>
      <c r="CJ88" s="12"/>
      <c r="CK88" s="12"/>
      <c r="CT88" s="6">
        <v>520000</v>
      </c>
      <c r="CU88" s="6">
        <v>369000</v>
      </c>
      <c r="CV88" s="6">
        <v>475000</v>
      </c>
      <c r="CW88" s="6">
        <v>541500</v>
      </c>
      <c r="CX88" s="6">
        <v>287500</v>
      </c>
      <c r="CY88" s="6">
        <v>402500</v>
      </c>
      <c r="CZ88" s="6">
        <v>464000</v>
      </c>
      <c r="DA88" s="6">
        <v>507725</v>
      </c>
    </row>
    <row r="89" spans="1:105" s="6" customFormat="1" x14ac:dyDescent="0.35">
      <c r="A89" s="7" t="s">
        <v>95</v>
      </c>
      <c r="B89" s="8">
        <f t="shared" si="1"/>
        <v>431559.375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5"/>
      <c r="BW89" s="5"/>
      <c r="BX89" s="5"/>
      <c r="BY89" s="5"/>
      <c r="CH89" s="12"/>
      <c r="CI89" s="13"/>
      <c r="CJ89" s="12"/>
      <c r="CK89" s="12"/>
      <c r="CT89" s="6">
        <v>240000</v>
      </c>
      <c r="CU89" s="6">
        <v>397500</v>
      </c>
      <c r="CV89" s="6">
        <v>325000</v>
      </c>
      <c r="CW89" s="6">
        <v>475000</v>
      </c>
      <c r="CX89" s="6">
        <v>389475</v>
      </c>
      <c r="CY89" s="6">
        <v>598500</v>
      </c>
      <c r="CZ89" s="6">
        <v>402000</v>
      </c>
      <c r="DA89" s="6">
        <v>625000</v>
      </c>
    </row>
    <row r="90" spans="1:105" s="6" customFormat="1" x14ac:dyDescent="0.35">
      <c r="A90" s="7" t="s">
        <v>96</v>
      </c>
      <c r="B90" s="8">
        <f t="shared" si="1"/>
        <v>133719.5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CH90" s="14"/>
      <c r="CI90" s="13"/>
      <c r="CJ90" s="12"/>
      <c r="CK90" s="12"/>
      <c r="CT90" s="6" t="s">
        <v>17</v>
      </c>
      <c r="CU90" s="6" t="s">
        <v>17</v>
      </c>
      <c r="CV90" s="6">
        <v>125000</v>
      </c>
      <c r="CW90" s="6">
        <v>89900</v>
      </c>
      <c r="CX90" s="6">
        <v>142417</v>
      </c>
      <c r="CY90" s="6">
        <v>180000</v>
      </c>
      <c r="CZ90" s="6">
        <v>102500</v>
      </c>
      <c r="DA90" s="6">
        <v>162500</v>
      </c>
    </row>
    <row r="91" spans="1:105" s="6" customFormat="1" x14ac:dyDescent="0.35">
      <c r="A91" s="7" t="s">
        <v>97</v>
      </c>
      <c r="B91" s="8">
        <f t="shared" si="1"/>
        <v>224581.25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5"/>
      <c r="BW91" s="5"/>
      <c r="BX91" s="5"/>
      <c r="BY91" s="5"/>
      <c r="CH91" s="12"/>
      <c r="CI91" s="13"/>
      <c r="CJ91" s="12"/>
      <c r="CK91" s="12"/>
      <c r="CT91" s="6">
        <v>168000</v>
      </c>
      <c r="CU91" s="6">
        <v>191475</v>
      </c>
      <c r="CV91" s="6">
        <v>215000</v>
      </c>
      <c r="CW91" s="6">
        <v>243725</v>
      </c>
      <c r="CX91" s="6">
        <v>215000</v>
      </c>
      <c r="CY91" s="6">
        <v>189000</v>
      </c>
      <c r="CZ91" s="6">
        <v>275000</v>
      </c>
      <c r="DA91" s="6">
        <v>299450</v>
      </c>
    </row>
    <row r="92" spans="1:105" s="6" customFormat="1" x14ac:dyDescent="0.35">
      <c r="A92" s="7" t="s">
        <v>98</v>
      </c>
      <c r="B92" s="8">
        <f t="shared" si="1"/>
        <v>393300.5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5"/>
      <c r="BW92" s="5"/>
      <c r="BX92" s="5"/>
      <c r="BY92" s="5"/>
      <c r="CH92" s="12"/>
      <c r="CI92" s="13"/>
      <c r="CJ92" s="12"/>
      <c r="CK92" s="12"/>
      <c r="CT92" s="6">
        <v>347500</v>
      </c>
      <c r="CU92" s="6">
        <v>354990</v>
      </c>
      <c r="CV92" s="6">
        <v>399900</v>
      </c>
      <c r="CW92" s="6">
        <v>394900</v>
      </c>
      <c r="CX92" s="6">
        <v>395000</v>
      </c>
      <c r="CY92" s="6">
        <v>439115</v>
      </c>
      <c r="CZ92" s="6">
        <v>399999</v>
      </c>
      <c r="DA92" s="6">
        <v>415000</v>
      </c>
    </row>
    <row r="93" spans="1:105" s="6" customFormat="1" x14ac:dyDescent="0.35">
      <c r="A93" s="7" t="s">
        <v>99</v>
      </c>
      <c r="B93" s="8">
        <f t="shared" si="1"/>
        <v>279549.375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5"/>
      <c r="BW93" s="5"/>
      <c r="BX93" s="5"/>
      <c r="BY93" s="5"/>
      <c r="CH93" s="12"/>
      <c r="CI93" s="13"/>
      <c r="CJ93" s="12"/>
      <c r="CK93" s="12"/>
      <c r="CT93" s="6">
        <v>265000</v>
      </c>
      <c r="CU93" s="6">
        <v>288500</v>
      </c>
      <c r="CV93" s="6">
        <v>260500</v>
      </c>
      <c r="CW93" s="6">
        <v>269900</v>
      </c>
      <c r="CX93" s="6">
        <v>307500</v>
      </c>
      <c r="CY93" s="6">
        <v>289995</v>
      </c>
      <c r="CZ93" s="6">
        <v>260000</v>
      </c>
      <c r="DA93" s="6">
        <v>295000</v>
      </c>
    </row>
    <row r="94" spans="1:105" s="6" customFormat="1" x14ac:dyDescent="0.35">
      <c r="A94" s="7" t="s">
        <v>100</v>
      </c>
      <c r="B94" s="8">
        <f t="shared" si="1"/>
        <v>207150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5"/>
      <c r="BW94" s="5"/>
      <c r="BX94" s="5"/>
      <c r="BY94" s="5"/>
      <c r="CH94" s="12"/>
      <c r="CI94" s="13"/>
      <c r="CJ94" s="12"/>
      <c r="CK94" s="12"/>
      <c r="CT94" s="6">
        <v>150000</v>
      </c>
      <c r="CU94" s="6">
        <v>338000</v>
      </c>
      <c r="CV94" s="6">
        <v>229000</v>
      </c>
      <c r="CW94" s="6">
        <v>213750</v>
      </c>
      <c r="CX94" s="6">
        <v>201000</v>
      </c>
      <c r="CY94" s="6">
        <v>137500</v>
      </c>
      <c r="CZ94" s="6">
        <v>193500</v>
      </c>
      <c r="DA94" s="6">
        <v>194450</v>
      </c>
    </row>
    <row r="95" spans="1:105" s="6" customFormat="1" x14ac:dyDescent="0.35">
      <c r="A95" s="7" t="s">
        <v>101</v>
      </c>
      <c r="B95" s="8">
        <f t="shared" si="1"/>
        <v>212165.5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5"/>
      <c r="BW95" s="5"/>
      <c r="BX95" s="5"/>
      <c r="BY95" s="5"/>
      <c r="CH95" s="12"/>
      <c r="CI95" s="13"/>
      <c r="CJ95" s="12"/>
      <c r="CK95" s="12"/>
      <c r="CT95" s="6">
        <v>205000</v>
      </c>
      <c r="CU95" s="6">
        <v>199999</v>
      </c>
      <c r="CV95" s="6">
        <v>211000</v>
      </c>
      <c r="CW95" s="6">
        <v>229975</v>
      </c>
      <c r="CX95" s="6">
        <v>205200</v>
      </c>
      <c r="CY95" s="6">
        <v>211250</v>
      </c>
      <c r="CZ95" s="6">
        <v>234950</v>
      </c>
      <c r="DA95" s="6">
        <v>199950</v>
      </c>
    </row>
    <row r="96" spans="1:105" s="6" customFormat="1" x14ac:dyDescent="0.35">
      <c r="A96" s="7" t="s">
        <v>102</v>
      </c>
      <c r="B96" s="8">
        <f t="shared" si="1"/>
        <v>197406.25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5"/>
      <c r="BW96" s="5"/>
      <c r="BX96" s="5"/>
      <c r="BY96" s="5"/>
      <c r="CH96" s="12"/>
      <c r="CI96" s="13"/>
      <c r="CJ96" s="12"/>
      <c r="CK96" s="12"/>
      <c r="CT96" s="6">
        <v>225300</v>
      </c>
      <c r="CU96" s="6">
        <v>167500</v>
      </c>
      <c r="CV96" s="6">
        <v>219500</v>
      </c>
      <c r="CW96" s="6">
        <v>174900</v>
      </c>
      <c r="CX96" s="6">
        <v>217750</v>
      </c>
      <c r="CY96" s="6">
        <v>220000</v>
      </c>
      <c r="CZ96" s="6">
        <v>150000</v>
      </c>
      <c r="DA96" s="6">
        <v>204300</v>
      </c>
    </row>
    <row r="97" spans="1:105" s="6" customFormat="1" x14ac:dyDescent="0.35">
      <c r="A97" s="7" t="s">
        <v>103</v>
      </c>
      <c r="B97" s="8">
        <f t="shared" si="1"/>
        <v>415463.5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5"/>
      <c r="BW97" s="5"/>
      <c r="BX97" s="5"/>
      <c r="BY97" s="5"/>
      <c r="CH97" s="12"/>
      <c r="CI97" s="13"/>
      <c r="CJ97" s="12"/>
      <c r="CK97" s="12"/>
      <c r="CT97" s="6">
        <v>380248</v>
      </c>
      <c r="CU97" s="6">
        <v>412000</v>
      </c>
      <c r="CV97" s="6">
        <v>424640</v>
      </c>
      <c r="CW97" s="6">
        <v>495000</v>
      </c>
      <c r="CX97" s="6">
        <v>349155</v>
      </c>
      <c r="CY97" s="6">
        <v>399000</v>
      </c>
      <c r="CZ97" s="6">
        <v>491000</v>
      </c>
      <c r="DA97" s="6">
        <v>372665</v>
      </c>
    </row>
    <row r="98" spans="1:105" s="6" customFormat="1" x14ac:dyDescent="0.35">
      <c r="A98" s="7" t="s">
        <v>104</v>
      </c>
      <c r="B98" s="8">
        <f t="shared" si="1"/>
        <v>260000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5"/>
      <c r="BW98" s="5"/>
      <c r="BX98" s="5"/>
      <c r="BY98" s="5"/>
      <c r="CH98" s="12"/>
      <c r="CI98" s="13"/>
      <c r="CJ98" s="12"/>
      <c r="CK98" s="12"/>
      <c r="CT98" s="6">
        <v>247500</v>
      </c>
      <c r="CU98" s="6">
        <v>255000</v>
      </c>
      <c r="CV98" s="6">
        <v>257000</v>
      </c>
      <c r="CW98" s="6">
        <v>250500</v>
      </c>
      <c r="CX98" s="6">
        <v>260000</v>
      </c>
      <c r="CY98" s="6">
        <v>275000</v>
      </c>
      <c r="CZ98" s="6">
        <v>270000</v>
      </c>
      <c r="DA98" s="6">
        <v>265000</v>
      </c>
    </row>
    <row r="99" spans="1:105" s="6" customFormat="1" x14ac:dyDescent="0.35">
      <c r="A99" s="7" t="s">
        <v>105</v>
      </c>
      <c r="B99" s="8">
        <f t="shared" si="1"/>
        <v>475234.375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5"/>
      <c r="BW99" s="5"/>
      <c r="BX99" s="5"/>
      <c r="BY99" s="5"/>
      <c r="CH99" s="12"/>
      <c r="CI99" s="13"/>
      <c r="CJ99" s="12"/>
      <c r="CK99" s="12"/>
      <c r="CT99" s="6">
        <v>376000</v>
      </c>
      <c r="CU99" s="6">
        <v>460000</v>
      </c>
      <c r="CV99" s="6">
        <v>467625</v>
      </c>
      <c r="CW99" s="6">
        <v>547500</v>
      </c>
      <c r="CX99" s="6">
        <v>532000</v>
      </c>
      <c r="CY99" s="6">
        <v>498750</v>
      </c>
      <c r="CZ99" s="6">
        <v>435000</v>
      </c>
      <c r="DA99" s="6">
        <v>485000</v>
      </c>
    </row>
    <row r="100" spans="1:105" s="6" customFormat="1" x14ac:dyDescent="0.35">
      <c r="A100" s="7" t="s">
        <v>106</v>
      </c>
      <c r="B100" s="8">
        <f t="shared" si="1"/>
        <v>279700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5"/>
      <c r="BW100" s="5"/>
      <c r="BX100" s="5"/>
      <c r="BY100" s="5"/>
      <c r="CH100" s="12"/>
      <c r="CI100" s="13"/>
      <c r="CJ100" s="12"/>
      <c r="CK100" s="12"/>
      <c r="CT100" s="6">
        <v>287500</v>
      </c>
      <c r="CU100" s="6">
        <v>249900</v>
      </c>
      <c r="CV100" s="6">
        <v>266000</v>
      </c>
      <c r="CW100" s="6">
        <v>230750</v>
      </c>
      <c r="CX100" s="6">
        <v>269000</v>
      </c>
      <c r="CY100" s="6">
        <v>299950</v>
      </c>
      <c r="CZ100" s="6">
        <v>317500</v>
      </c>
      <c r="DA100" s="6">
        <v>317000</v>
      </c>
    </row>
    <row r="101" spans="1:105" s="6" customFormat="1" x14ac:dyDescent="0.35">
      <c r="A101" s="7" t="s">
        <v>107</v>
      </c>
      <c r="B101" s="8">
        <f t="shared" si="1"/>
        <v>344823.75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5"/>
      <c r="BW101" s="5"/>
      <c r="BX101" s="5"/>
      <c r="BY101" s="5"/>
      <c r="CH101" s="12"/>
      <c r="CI101" s="13"/>
      <c r="CJ101" s="12"/>
      <c r="CK101" s="12"/>
      <c r="CT101" s="6">
        <v>334450</v>
      </c>
      <c r="CU101" s="6">
        <v>319500</v>
      </c>
      <c r="CV101" s="6">
        <v>319900</v>
      </c>
      <c r="CW101" s="6">
        <v>324950</v>
      </c>
      <c r="CX101" s="6">
        <v>360000</v>
      </c>
      <c r="CY101" s="6">
        <v>380000</v>
      </c>
      <c r="CZ101" s="6">
        <v>367290</v>
      </c>
      <c r="DA101" s="6">
        <v>352500</v>
      </c>
    </row>
    <row r="102" spans="1:105" s="6" customFormat="1" x14ac:dyDescent="0.35">
      <c r="A102" s="7" t="s">
        <v>108</v>
      </c>
      <c r="B102" s="8">
        <f t="shared" si="1"/>
        <v>575835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5"/>
      <c r="BW102" s="5"/>
      <c r="BX102" s="5"/>
      <c r="BY102" s="5"/>
      <c r="CH102" s="12"/>
      <c r="CI102" s="13"/>
      <c r="CJ102" s="12"/>
      <c r="CK102" s="12"/>
      <c r="CT102" s="6">
        <v>515200</v>
      </c>
      <c r="CU102" s="6">
        <v>550000</v>
      </c>
      <c r="CV102" s="6">
        <v>590000</v>
      </c>
      <c r="CW102" s="6">
        <v>570000</v>
      </c>
      <c r="CX102" s="6">
        <v>585000</v>
      </c>
      <c r="CY102" s="6">
        <v>628000</v>
      </c>
      <c r="CZ102" s="6">
        <v>593480</v>
      </c>
      <c r="DA102" s="6">
        <v>575000</v>
      </c>
    </row>
    <row r="103" spans="1:105" s="6" customFormat="1" x14ac:dyDescent="0.35">
      <c r="A103" s="7" t="s">
        <v>109</v>
      </c>
      <c r="B103" s="8">
        <f t="shared" si="1"/>
        <v>218018.75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5"/>
      <c r="BW103" s="5"/>
      <c r="BX103" s="5"/>
      <c r="BY103" s="5"/>
      <c r="CH103" s="12"/>
      <c r="CI103" s="13"/>
      <c r="CJ103" s="12"/>
      <c r="CK103" s="12"/>
      <c r="CT103" s="6">
        <v>219000</v>
      </c>
      <c r="CU103" s="6">
        <v>156000</v>
      </c>
      <c r="CV103" s="6">
        <v>188150</v>
      </c>
      <c r="CW103" s="6">
        <v>246000</v>
      </c>
      <c r="CX103" s="6">
        <v>220000</v>
      </c>
      <c r="CY103" s="6">
        <v>229000</v>
      </c>
      <c r="CZ103" s="6">
        <v>260000</v>
      </c>
      <c r="DA103" s="6">
        <v>226000</v>
      </c>
    </row>
    <row r="104" spans="1:105" s="6" customFormat="1" x14ac:dyDescent="0.35">
      <c r="A104" s="7" t="s">
        <v>110</v>
      </c>
      <c r="B104" s="8">
        <f t="shared" si="1"/>
        <v>261175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5"/>
      <c r="BW104" s="5"/>
      <c r="BX104" s="5"/>
      <c r="BY104" s="5"/>
      <c r="CH104" s="12"/>
      <c r="CI104" s="13"/>
      <c r="CJ104" s="12"/>
      <c r="CK104" s="12"/>
      <c r="CT104" s="6">
        <v>180000</v>
      </c>
      <c r="CU104" s="6">
        <v>277900</v>
      </c>
      <c r="CV104" s="6">
        <v>270000</v>
      </c>
      <c r="CW104" s="6">
        <v>230000</v>
      </c>
      <c r="CX104" s="6">
        <v>274000</v>
      </c>
      <c r="CY104" s="6">
        <v>290000</v>
      </c>
      <c r="CZ104" s="6">
        <v>307500</v>
      </c>
      <c r="DA104" s="6">
        <v>260000</v>
      </c>
    </row>
    <row r="105" spans="1:105" s="6" customFormat="1" x14ac:dyDescent="0.35">
      <c r="A105" s="7" t="s">
        <v>111</v>
      </c>
      <c r="B105" s="8">
        <f t="shared" si="1"/>
        <v>808115.625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5"/>
      <c r="BW105" s="5"/>
      <c r="BX105" s="5"/>
      <c r="BY105" s="5"/>
      <c r="CH105" s="12"/>
      <c r="CI105" s="13"/>
      <c r="CJ105" s="12"/>
      <c r="CK105" s="12"/>
      <c r="CT105" s="6">
        <v>1850000</v>
      </c>
      <c r="CU105" s="6">
        <v>960000</v>
      </c>
      <c r="CV105" s="6">
        <v>740000</v>
      </c>
      <c r="CW105" s="6">
        <v>489000</v>
      </c>
      <c r="CX105" s="6">
        <v>336250</v>
      </c>
      <c r="CY105" s="6">
        <v>511875</v>
      </c>
      <c r="CZ105" s="6">
        <v>1050000</v>
      </c>
      <c r="DA105" s="6">
        <v>527800</v>
      </c>
    </row>
    <row r="106" spans="1:105" s="6" customFormat="1" x14ac:dyDescent="0.35">
      <c r="A106" s="7" t="s">
        <v>112</v>
      </c>
      <c r="B106" s="8">
        <f t="shared" si="1"/>
        <v>374675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5"/>
      <c r="BW106" s="5"/>
      <c r="BX106" s="5"/>
      <c r="BY106" s="5"/>
      <c r="CH106" s="12"/>
      <c r="CI106" s="13"/>
      <c r="CJ106" s="12"/>
      <c r="CK106" s="12"/>
      <c r="CT106" s="6">
        <v>335000</v>
      </c>
      <c r="CU106" s="6">
        <v>349900</v>
      </c>
      <c r="CV106" s="6">
        <v>356000</v>
      </c>
      <c r="CW106" s="6">
        <v>370000</v>
      </c>
      <c r="CX106" s="6">
        <v>416500</v>
      </c>
      <c r="CY106" s="6">
        <v>420000</v>
      </c>
      <c r="CZ106" s="6">
        <v>375000</v>
      </c>
      <c r="DA106" s="6">
        <v>375000</v>
      </c>
    </row>
    <row r="107" spans="1:105" s="6" customFormat="1" x14ac:dyDescent="0.35">
      <c r="A107" s="7" t="s">
        <v>113</v>
      </c>
      <c r="B107" s="8">
        <f t="shared" si="1"/>
        <v>309332.5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5"/>
      <c r="BW107" s="5"/>
      <c r="BX107" s="5"/>
      <c r="BY107" s="5"/>
      <c r="CH107" s="12"/>
      <c r="CI107" s="13"/>
      <c r="CJ107" s="12"/>
      <c r="CK107" s="12"/>
      <c r="CT107" s="6">
        <v>432000</v>
      </c>
      <c r="CU107" s="6">
        <v>229000</v>
      </c>
      <c r="CV107" s="6">
        <v>395000</v>
      </c>
      <c r="CW107" s="6">
        <v>255000</v>
      </c>
      <c r="CX107" s="6">
        <v>548000</v>
      </c>
      <c r="CY107" s="6">
        <v>231750</v>
      </c>
      <c r="CZ107" s="6">
        <v>78000</v>
      </c>
      <c r="DA107" s="6">
        <v>305910</v>
      </c>
    </row>
    <row r="108" spans="1:105" s="6" customFormat="1" x14ac:dyDescent="0.35">
      <c r="A108" s="7" t="s">
        <v>114</v>
      </c>
      <c r="B108" s="8">
        <f t="shared" si="1"/>
        <v>224214.5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5"/>
      <c r="BW108" s="5"/>
      <c r="BX108" s="5"/>
      <c r="BY108" s="5"/>
      <c r="CH108" s="12"/>
      <c r="CI108" s="13"/>
      <c r="CJ108" s="12"/>
      <c r="CK108" s="12"/>
      <c r="CT108" s="6">
        <v>179999</v>
      </c>
      <c r="CU108" s="6">
        <v>231000</v>
      </c>
      <c r="CV108" s="6">
        <v>214975</v>
      </c>
      <c r="CW108" s="6">
        <v>229950</v>
      </c>
      <c r="CX108" s="6">
        <v>225000</v>
      </c>
      <c r="CY108" s="6">
        <v>239000</v>
      </c>
      <c r="CZ108" s="6">
        <v>235000</v>
      </c>
      <c r="DA108" s="6">
        <v>238792</v>
      </c>
    </row>
    <row r="109" spans="1:105" s="6" customFormat="1" x14ac:dyDescent="0.35">
      <c r="A109" s="7" t="s">
        <v>115</v>
      </c>
      <c r="B109" s="8">
        <f t="shared" si="1"/>
        <v>326618.75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5"/>
      <c r="BW109" s="5"/>
      <c r="BX109" s="5"/>
      <c r="BY109" s="5"/>
      <c r="CH109" s="12"/>
      <c r="CI109" s="13"/>
      <c r="CJ109" s="12"/>
      <c r="CK109" s="12"/>
      <c r="CT109" s="6">
        <v>300000</v>
      </c>
      <c r="CU109" s="6">
        <v>296000</v>
      </c>
      <c r="CV109" s="6">
        <v>299950</v>
      </c>
      <c r="CW109" s="6">
        <v>322000</v>
      </c>
      <c r="CX109" s="6">
        <v>359500</v>
      </c>
      <c r="CY109" s="6">
        <v>357500</v>
      </c>
      <c r="CZ109" s="6">
        <v>323000</v>
      </c>
      <c r="DA109" s="6">
        <v>355000</v>
      </c>
    </row>
    <row r="110" spans="1:105" s="6" customFormat="1" x14ac:dyDescent="0.35">
      <c r="A110" s="7" t="s">
        <v>116</v>
      </c>
      <c r="B110" s="8">
        <f t="shared" si="1"/>
        <v>322120.625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5"/>
      <c r="BW110" s="5"/>
      <c r="BX110" s="5"/>
      <c r="BY110" s="5"/>
      <c r="CH110" s="12"/>
      <c r="CI110" s="13"/>
      <c r="CJ110" s="12"/>
      <c r="CK110" s="12"/>
      <c r="CT110" s="6">
        <v>285950</v>
      </c>
      <c r="CU110" s="6">
        <v>239000</v>
      </c>
      <c r="CV110" s="6">
        <v>325000</v>
      </c>
      <c r="CW110" s="6">
        <v>332450</v>
      </c>
      <c r="CX110" s="6">
        <v>325000</v>
      </c>
      <c r="CY110" s="6">
        <v>339070</v>
      </c>
      <c r="CZ110" s="6">
        <v>405000</v>
      </c>
      <c r="DA110" s="6">
        <v>325495</v>
      </c>
    </row>
    <row r="111" spans="1:105" s="6" customFormat="1" x14ac:dyDescent="0.35">
      <c r="A111" s="7" t="s">
        <v>117</v>
      </c>
      <c r="B111" s="8">
        <f t="shared" si="1"/>
        <v>348281.25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5"/>
      <c r="BW111" s="5"/>
      <c r="BX111" s="5"/>
      <c r="BY111" s="5"/>
      <c r="CH111" s="12"/>
      <c r="CI111" s="13"/>
      <c r="CJ111" s="12"/>
      <c r="CK111" s="12"/>
      <c r="CT111" s="6">
        <v>336500</v>
      </c>
      <c r="CU111" s="6">
        <v>333000</v>
      </c>
      <c r="CV111" s="6">
        <v>360750</v>
      </c>
      <c r="CW111" s="6">
        <v>328000</v>
      </c>
      <c r="CX111" s="6">
        <v>350000</v>
      </c>
      <c r="CY111" s="6">
        <v>340000</v>
      </c>
      <c r="CZ111" s="6">
        <v>353000</v>
      </c>
      <c r="DA111" s="6">
        <v>385000</v>
      </c>
    </row>
    <row r="112" spans="1:105" s="6" customFormat="1" x14ac:dyDescent="0.35">
      <c r="A112" s="7" t="s">
        <v>118</v>
      </c>
      <c r="B112" s="8">
        <f t="shared" si="1"/>
        <v>175175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5"/>
      <c r="BW112" s="5"/>
      <c r="BX112" s="5"/>
      <c r="BY112" s="5"/>
      <c r="CH112" s="12"/>
      <c r="CI112" s="13"/>
      <c r="CJ112" s="12"/>
      <c r="CK112" s="12"/>
      <c r="CT112" s="6">
        <v>240000</v>
      </c>
      <c r="CU112" s="6">
        <v>131250</v>
      </c>
      <c r="CV112" s="6">
        <v>137950</v>
      </c>
      <c r="CW112" s="6">
        <v>147500</v>
      </c>
      <c r="CX112" s="6">
        <v>180000</v>
      </c>
      <c r="CY112" s="6">
        <v>119750</v>
      </c>
      <c r="CZ112" s="6">
        <v>210000</v>
      </c>
      <c r="DA112" s="6">
        <v>234950</v>
      </c>
    </row>
    <row r="113" spans="1:107" s="6" customFormat="1" x14ac:dyDescent="0.35">
      <c r="A113" s="7" t="s">
        <v>119</v>
      </c>
      <c r="B113" s="8">
        <f t="shared" si="1"/>
        <v>264646.875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5"/>
      <c r="BW113" s="5"/>
      <c r="BX113" s="5"/>
      <c r="BY113" s="5"/>
      <c r="CH113" s="12"/>
      <c r="CI113" s="13"/>
      <c r="CJ113" s="12"/>
      <c r="CK113" s="12"/>
      <c r="CT113" s="6">
        <v>250950</v>
      </c>
      <c r="CU113" s="6">
        <v>314500</v>
      </c>
      <c r="CV113" s="6">
        <v>254975</v>
      </c>
      <c r="CW113" s="6">
        <v>230000</v>
      </c>
      <c r="CX113" s="6">
        <v>270000</v>
      </c>
      <c r="CY113" s="6">
        <v>277500</v>
      </c>
      <c r="CZ113" s="6">
        <v>260500</v>
      </c>
      <c r="DA113" s="6">
        <v>258750</v>
      </c>
    </row>
    <row r="114" spans="1:107" s="6" customFormat="1" x14ac:dyDescent="0.35">
      <c r="A114" s="7" t="s">
        <v>120</v>
      </c>
      <c r="B114" s="8">
        <f t="shared" si="1"/>
        <v>193468.33333333334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5"/>
      <c r="BW114" s="5"/>
      <c r="BX114" s="5"/>
      <c r="BY114" s="5"/>
      <c r="CH114" s="14"/>
      <c r="CI114" s="13"/>
      <c r="CJ114" s="12"/>
      <c r="CK114" s="12"/>
      <c r="CT114" s="6" t="s">
        <v>17</v>
      </c>
      <c r="CU114" s="6" t="s">
        <v>17</v>
      </c>
      <c r="CV114" s="6">
        <v>237260</v>
      </c>
      <c r="CW114" s="6">
        <v>180300</v>
      </c>
      <c r="CX114" s="6">
        <v>217750</v>
      </c>
      <c r="CY114" s="6">
        <v>201500</v>
      </c>
      <c r="CZ114" s="6">
        <v>174000</v>
      </c>
      <c r="DA114" s="6">
        <v>150000</v>
      </c>
    </row>
    <row r="115" spans="1:107" s="6" customFormat="1" x14ac:dyDescent="0.35">
      <c r="A115" s="7" t="s">
        <v>121</v>
      </c>
      <c r="B115" s="8">
        <f t="shared" si="1"/>
        <v>320671.875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5"/>
      <c r="BW115" s="5"/>
      <c r="BX115" s="5"/>
      <c r="BY115" s="5"/>
      <c r="CH115" s="12"/>
      <c r="CI115" s="13"/>
      <c r="CJ115" s="12"/>
      <c r="CK115" s="12"/>
      <c r="CT115" s="6">
        <v>298575</v>
      </c>
      <c r="CU115" s="6">
        <v>300000</v>
      </c>
      <c r="CV115" s="6">
        <v>339450</v>
      </c>
      <c r="CW115" s="6">
        <v>318950</v>
      </c>
      <c r="CX115" s="6">
        <v>315000</v>
      </c>
      <c r="CY115" s="6">
        <v>343500</v>
      </c>
      <c r="CZ115" s="6">
        <v>310000</v>
      </c>
      <c r="DA115" s="6">
        <v>339900</v>
      </c>
    </row>
    <row r="116" spans="1:107" s="6" customFormat="1" x14ac:dyDescent="0.35">
      <c r="A116" s="7" t="s">
        <v>122</v>
      </c>
      <c r="B116" s="8">
        <f t="shared" si="1"/>
        <v>171275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5"/>
      <c r="BW116" s="5"/>
      <c r="BX116" s="5"/>
      <c r="BY116" s="5"/>
      <c r="CH116" s="12"/>
      <c r="CI116" s="13"/>
      <c r="CJ116" s="12"/>
      <c r="CK116" s="12"/>
      <c r="CT116" s="6">
        <v>87700</v>
      </c>
      <c r="CU116" s="6">
        <v>168000</v>
      </c>
      <c r="CV116" s="6">
        <v>130000</v>
      </c>
      <c r="CW116" s="6">
        <v>150000</v>
      </c>
      <c r="CX116" s="6">
        <v>154500</v>
      </c>
      <c r="CY116" s="6">
        <v>245000</v>
      </c>
      <c r="CZ116" s="6">
        <v>210000</v>
      </c>
      <c r="DA116" s="6">
        <v>225000</v>
      </c>
    </row>
    <row r="117" spans="1:107" s="6" customFormat="1" x14ac:dyDescent="0.35">
      <c r="A117" s="7" t="s">
        <v>123</v>
      </c>
      <c r="B117" s="8">
        <f t="shared" si="1"/>
        <v>246175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5"/>
      <c r="BW117" s="5"/>
      <c r="BX117" s="5"/>
      <c r="BY117" s="5"/>
      <c r="CH117" s="12"/>
      <c r="CI117" s="13"/>
      <c r="CJ117" s="12"/>
      <c r="CK117" s="12"/>
      <c r="CT117" s="6">
        <v>183500</v>
      </c>
      <c r="CU117" s="6">
        <v>215000</v>
      </c>
      <c r="CV117" s="6">
        <v>200000</v>
      </c>
      <c r="CW117" s="6">
        <v>264900</v>
      </c>
      <c r="CX117" s="6">
        <v>283250</v>
      </c>
      <c r="CY117" s="6">
        <v>249000</v>
      </c>
      <c r="CZ117" s="6">
        <v>295000</v>
      </c>
      <c r="DA117" s="6">
        <v>278750</v>
      </c>
    </row>
    <row r="118" spans="1:107" s="6" customFormat="1" x14ac:dyDescent="0.35">
      <c r="A118" s="7" t="s">
        <v>124</v>
      </c>
      <c r="B118" s="8">
        <f t="shared" si="1"/>
        <v>447281.25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5"/>
      <c r="BW118" s="5"/>
      <c r="BX118" s="5"/>
      <c r="BY118" s="5"/>
      <c r="CH118" s="12"/>
      <c r="CI118" s="13"/>
      <c r="CJ118" s="12"/>
      <c r="CK118" s="12"/>
      <c r="CT118" s="6">
        <v>425000</v>
      </c>
      <c r="CU118" s="6">
        <v>435500</v>
      </c>
      <c r="CV118" s="6">
        <v>445000</v>
      </c>
      <c r="CW118" s="6">
        <v>440000</v>
      </c>
      <c r="CX118" s="6">
        <v>460000</v>
      </c>
      <c r="CY118" s="6">
        <v>450750</v>
      </c>
      <c r="CZ118" s="6">
        <v>465000</v>
      </c>
      <c r="DA118" s="6">
        <v>457000</v>
      </c>
    </row>
    <row r="119" spans="1:107" s="6" customFormat="1" x14ac:dyDescent="0.35">
      <c r="A119" s="7" t="s">
        <v>125</v>
      </c>
      <c r="B119" s="8">
        <f t="shared" si="1"/>
        <v>519681.25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5"/>
      <c r="BW119" s="5"/>
      <c r="BX119" s="5"/>
      <c r="BY119" s="5"/>
      <c r="CH119" s="12"/>
      <c r="CI119" s="13"/>
      <c r="CJ119" s="12"/>
      <c r="CK119" s="12"/>
      <c r="CT119" s="6">
        <v>485000</v>
      </c>
      <c r="CU119" s="6">
        <v>500000</v>
      </c>
      <c r="CV119" s="6">
        <v>525000</v>
      </c>
      <c r="CW119" s="6">
        <v>517000</v>
      </c>
      <c r="CX119" s="6">
        <v>547950</v>
      </c>
      <c r="CY119" s="6">
        <v>532500</v>
      </c>
      <c r="CZ119" s="6">
        <v>535000</v>
      </c>
      <c r="DA119" s="6">
        <v>515000</v>
      </c>
    </row>
    <row r="120" spans="1:107" s="6" customFormat="1" x14ac:dyDescent="0.35">
      <c r="A120" s="7" t="s">
        <v>126</v>
      </c>
      <c r="B120" s="8">
        <f t="shared" si="1"/>
        <v>289375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5"/>
      <c r="BW120" s="5"/>
      <c r="BX120" s="5"/>
      <c r="BY120" s="5"/>
      <c r="CH120" s="12"/>
      <c r="CI120" s="13"/>
      <c r="CJ120" s="12"/>
      <c r="CK120" s="12"/>
      <c r="CT120" s="6">
        <v>275000</v>
      </c>
      <c r="CU120" s="6">
        <v>275000</v>
      </c>
      <c r="CV120" s="6">
        <v>275000</v>
      </c>
      <c r="CW120" s="6">
        <v>255000</v>
      </c>
      <c r="CX120" s="6">
        <v>315500</v>
      </c>
      <c r="CY120" s="6">
        <v>355000</v>
      </c>
      <c r="CZ120" s="6">
        <v>299000</v>
      </c>
      <c r="DA120" s="6">
        <v>265500</v>
      </c>
    </row>
    <row r="121" spans="1:107" s="6" customFormat="1" x14ac:dyDescent="0.35">
      <c r="A121" s="7" t="s">
        <v>127</v>
      </c>
      <c r="B121" s="8">
        <f t="shared" si="1"/>
        <v>387466.625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5"/>
      <c r="BW121" s="5"/>
      <c r="BX121" s="5"/>
      <c r="BY121" s="5"/>
      <c r="CH121" s="12"/>
      <c r="CI121" s="13"/>
      <c r="CJ121" s="12"/>
      <c r="CK121" s="12"/>
      <c r="CT121" s="6">
        <v>375000</v>
      </c>
      <c r="CU121" s="6">
        <v>375355</v>
      </c>
      <c r="CV121" s="6">
        <v>394950</v>
      </c>
      <c r="CW121" s="6">
        <v>402708</v>
      </c>
      <c r="CX121" s="6">
        <v>397900</v>
      </c>
      <c r="CY121" s="6">
        <v>401320</v>
      </c>
      <c r="CZ121" s="6">
        <v>385000</v>
      </c>
      <c r="DA121" s="6">
        <v>367500</v>
      </c>
    </row>
    <row r="122" spans="1:107" s="6" customFormat="1" x14ac:dyDescent="0.35">
      <c r="A122" s="7" t="s">
        <v>128</v>
      </c>
      <c r="B122" s="8">
        <f t="shared" si="1"/>
        <v>296928.57142857142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5"/>
      <c r="BW122" s="5"/>
      <c r="BX122" s="5"/>
      <c r="BY122" s="5"/>
      <c r="CH122" s="12"/>
      <c r="CI122" s="13"/>
      <c r="CJ122" s="12"/>
      <c r="CK122" s="12"/>
      <c r="CT122" s="6">
        <v>232500</v>
      </c>
      <c r="CU122" s="6" t="s">
        <v>17</v>
      </c>
      <c r="CV122" s="6">
        <v>255000</v>
      </c>
      <c r="CW122" s="6">
        <v>354000</v>
      </c>
      <c r="CX122" s="6">
        <v>177500</v>
      </c>
      <c r="CY122" s="6">
        <v>300000</v>
      </c>
      <c r="CZ122" s="6">
        <v>380000</v>
      </c>
      <c r="DA122" s="6">
        <v>379500</v>
      </c>
    </row>
    <row r="123" spans="1:107" s="6" customFormat="1" x14ac:dyDescent="0.35">
      <c r="A123" s="7" t="s">
        <v>129</v>
      </c>
      <c r="B123" s="8">
        <f t="shared" si="1"/>
        <v>221840.375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5"/>
      <c r="BW123" s="5"/>
      <c r="BX123" s="5"/>
      <c r="BY123" s="5"/>
      <c r="CH123" s="12"/>
      <c r="CI123" s="13"/>
      <c r="CJ123" s="12"/>
      <c r="CK123" s="12"/>
      <c r="CT123" s="6">
        <v>209950</v>
      </c>
      <c r="CU123" s="6">
        <v>199450</v>
      </c>
      <c r="CV123" s="6">
        <v>215000</v>
      </c>
      <c r="CW123" s="6">
        <v>205000</v>
      </c>
      <c r="CX123" s="6">
        <v>251000</v>
      </c>
      <c r="CY123" s="6">
        <v>232473</v>
      </c>
      <c r="CZ123" s="6">
        <v>269900</v>
      </c>
      <c r="DA123" s="6">
        <v>191950</v>
      </c>
    </row>
    <row r="124" spans="1:107" s="6" customFormat="1" x14ac:dyDescent="0.35">
      <c r="A124" s="7" t="s">
        <v>130</v>
      </c>
      <c r="B124" s="8">
        <f t="shared" si="1"/>
        <v>134331.25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5"/>
      <c r="BW124" s="5"/>
      <c r="BX124" s="5"/>
      <c r="BY124" s="5"/>
      <c r="CH124" s="12"/>
      <c r="CI124" s="13"/>
      <c r="CJ124" s="12"/>
      <c r="CK124" s="12"/>
      <c r="CT124" s="6">
        <v>83000</v>
      </c>
      <c r="CU124" s="6">
        <v>139000</v>
      </c>
      <c r="CV124" s="6">
        <v>165000</v>
      </c>
      <c r="CW124" s="6">
        <v>122950</v>
      </c>
      <c r="CX124" s="6">
        <v>155000</v>
      </c>
      <c r="CY124" s="6">
        <v>122500</v>
      </c>
      <c r="CZ124" s="6">
        <v>137200</v>
      </c>
      <c r="DA124" s="6">
        <v>150000</v>
      </c>
    </row>
    <row r="125" spans="1:107" s="6" customFormat="1" x14ac:dyDescent="0.35">
      <c r="A125" s="7" t="s">
        <v>131</v>
      </c>
      <c r="B125" s="8">
        <f t="shared" si="1"/>
        <v>382561.25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5"/>
      <c r="BW125" s="5"/>
      <c r="BX125" s="5"/>
      <c r="BY125" s="5"/>
      <c r="CH125" s="12"/>
      <c r="CI125" s="13"/>
      <c r="CJ125" s="12"/>
      <c r="CK125" s="12"/>
      <c r="CT125" s="6">
        <v>369000</v>
      </c>
      <c r="CU125" s="6">
        <v>354590</v>
      </c>
      <c r="CV125" s="6">
        <v>370500</v>
      </c>
      <c r="CW125" s="6">
        <v>379900</v>
      </c>
      <c r="CX125" s="6">
        <v>399500</v>
      </c>
      <c r="CY125" s="6">
        <v>410000</v>
      </c>
      <c r="CZ125" s="6">
        <v>387000</v>
      </c>
      <c r="DA125" s="6">
        <v>390000</v>
      </c>
    </row>
    <row r="126" spans="1:107" s="6" customFormat="1" x14ac:dyDescent="0.35">
      <c r="A126" s="7" t="s">
        <v>132</v>
      </c>
      <c r="B126" s="8">
        <f t="shared" si="1"/>
        <v>378375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5"/>
      <c r="BW126" s="5"/>
      <c r="BX126" s="5"/>
      <c r="BY126" s="5"/>
      <c r="CH126" s="12"/>
      <c r="CI126" s="13"/>
      <c r="CJ126" s="12"/>
      <c r="CK126" s="12"/>
      <c r="CT126" s="6">
        <v>335250</v>
      </c>
      <c r="CU126" s="6">
        <v>385000</v>
      </c>
      <c r="CV126" s="6">
        <v>410000</v>
      </c>
      <c r="CW126" s="6">
        <v>370000</v>
      </c>
      <c r="CX126" s="6">
        <v>375000</v>
      </c>
      <c r="CY126" s="6">
        <v>385750</v>
      </c>
      <c r="CZ126" s="6">
        <v>382000</v>
      </c>
      <c r="DA126" s="6">
        <v>384000</v>
      </c>
    </row>
    <row r="127" spans="1:107" s="6" customFormat="1" x14ac:dyDescent="0.35">
      <c r="A127" s="7" t="s">
        <v>133</v>
      </c>
      <c r="B127" s="8">
        <f t="shared" si="1"/>
        <v>279137.5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5"/>
      <c r="BW127" s="5"/>
      <c r="BX127" s="5"/>
      <c r="BY127" s="5"/>
      <c r="CH127" s="12"/>
      <c r="CI127" s="13"/>
      <c r="CJ127" s="12"/>
      <c r="CK127" s="12"/>
      <c r="CT127" s="6">
        <v>270000</v>
      </c>
      <c r="CU127" s="6">
        <v>361450</v>
      </c>
      <c r="CV127" s="6">
        <v>263000</v>
      </c>
      <c r="CW127" s="6">
        <v>223200</v>
      </c>
      <c r="CX127" s="6">
        <v>285000</v>
      </c>
      <c r="CY127" s="6">
        <v>283000</v>
      </c>
      <c r="CZ127" s="6">
        <v>267450</v>
      </c>
      <c r="DA127" s="6">
        <v>280000</v>
      </c>
    </row>
    <row r="128" spans="1:107" s="6" customFormat="1" x14ac:dyDescent="0.35">
      <c r="A128" s="7" t="s">
        <v>134</v>
      </c>
      <c r="B128" s="8">
        <f t="shared" si="1"/>
        <v>280456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5"/>
      <c r="BW128" s="5"/>
      <c r="BX128" s="5"/>
      <c r="BY128" s="5"/>
      <c r="CH128" s="12"/>
      <c r="CI128" s="13"/>
      <c r="CJ128" s="12"/>
      <c r="CK128" s="12"/>
      <c r="CT128" s="6">
        <v>265000</v>
      </c>
      <c r="CU128" s="6">
        <v>224900</v>
      </c>
      <c r="CV128" s="6">
        <v>275000</v>
      </c>
      <c r="CW128" s="6">
        <v>282748</v>
      </c>
      <c r="CX128" s="6">
        <v>288000</v>
      </c>
      <c r="CY128" s="6">
        <v>299000</v>
      </c>
      <c r="CZ128" s="6">
        <v>319000</v>
      </c>
      <c r="DA128" s="6">
        <v>290000</v>
      </c>
    </row>
    <row r="129" spans="1:105" s="6" customFormat="1" x14ac:dyDescent="0.35">
      <c r="A129" s="7" t="s">
        <v>135</v>
      </c>
      <c r="B129" s="8">
        <f t="shared" si="1"/>
        <v>322545.875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5"/>
      <c r="BW129" s="5"/>
      <c r="BX129" s="5"/>
      <c r="BY129" s="5"/>
      <c r="CH129" s="12"/>
      <c r="CI129" s="13"/>
      <c r="CJ129" s="12"/>
      <c r="CK129" s="12"/>
      <c r="CT129" s="6">
        <v>328500</v>
      </c>
      <c r="CU129" s="6">
        <v>315000</v>
      </c>
      <c r="CV129" s="6">
        <v>327000</v>
      </c>
      <c r="CW129" s="6">
        <v>325000</v>
      </c>
      <c r="CX129" s="6">
        <v>307867</v>
      </c>
      <c r="CY129" s="6">
        <v>334500</v>
      </c>
      <c r="CZ129" s="6">
        <v>320000</v>
      </c>
      <c r="DA129" s="6">
        <v>322500</v>
      </c>
    </row>
    <row r="130" spans="1:105" s="6" customFormat="1" x14ac:dyDescent="0.35">
      <c r="A130" s="7" t="s">
        <v>136</v>
      </c>
      <c r="B130" s="8">
        <f t="shared" si="1"/>
        <v>398124.375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5"/>
      <c r="BW130" s="5"/>
      <c r="BX130" s="5"/>
      <c r="BY130" s="5"/>
      <c r="CH130" s="12"/>
      <c r="CI130" s="13"/>
      <c r="CJ130" s="12"/>
      <c r="CK130" s="12"/>
      <c r="CT130" s="6">
        <v>316000</v>
      </c>
      <c r="CU130" s="6">
        <v>380000</v>
      </c>
      <c r="CV130" s="6">
        <v>425000</v>
      </c>
      <c r="CW130" s="6">
        <v>512000</v>
      </c>
      <c r="CX130" s="6">
        <v>382500</v>
      </c>
      <c r="CY130" s="6">
        <v>432495</v>
      </c>
      <c r="CZ130" s="6">
        <v>380000</v>
      </c>
      <c r="DA130" s="6">
        <v>357000</v>
      </c>
    </row>
    <row r="131" spans="1:105" s="6" customFormat="1" x14ac:dyDescent="0.35">
      <c r="A131" s="7" t="s">
        <v>137</v>
      </c>
      <c r="B131" s="8">
        <f t="shared" ref="B131:B134" si="2">AVERAGE(CT131:DA131)</f>
        <v>365437.5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5"/>
      <c r="BW131" s="5"/>
      <c r="BX131" s="5"/>
      <c r="BY131" s="5"/>
      <c r="CH131" s="12"/>
      <c r="CI131" s="13"/>
      <c r="CJ131" s="12"/>
      <c r="CK131" s="12"/>
      <c r="CT131" s="6">
        <v>365000</v>
      </c>
      <c r="CU131" s="6">
        <v>375000</v>
      </c>
      <c r="CV131" s="6">
        <v>318000</v>
      </c>
      <c r="CW131" s="6">
        <v>375000</v>
      </c>
      <c r="CX131" s="6">
        <v>360000</v>
      </c>
      <c r="CY131" s="6">
        <v>400500</v>
      </c>
      <c r="CZ131" s="6">
        <v>375000</v>
      </c>
      <c r="DA131" s="6">
        <v>355000</v>
      </c>
    </row>
    <row r="132" spans="1:105" s="6" customFormat="1" x14ac:dyDescent="0.35">
      <c r="A132" s="7" t="s">
        <v>138</v>
      </c>
      <c r="B132" s="8">
        <f t="shared" si="2"/>
        <v>148300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5"/>
      <c r="BW132" s="5"/>
      <c r="BX132" s="5"/>
      <c r="BY132" s="5"/>
      <c r="CH132" s="14"/>
      <c r="CI132" s="13"/>
      <c r="CJ132" s="12"/>
      <c r="CK132" s="12"/>
      <c r="CT132" s="6">
        <v>126000</v>
      </c>
      <c r="CU132" s="6" t="s">
        <v>17</v>
      </c>
      <c r="CV132" s="6">
        <v>143600</v>
      </c>
      <c r="CW132" s="6">
        <v>185000</v>
      </c>
      <c r="CX132" s="6">
        <v>167500</v>
      </c>
      <c r="CY132" s="6">
        <v>143500</v>
      </c>
      <c r="CZ132" s="6">
        <v>132500</v>
      </c>
      <c r="DA132" s="6">
        <v>140000</v>
      </c>
    </row>
    <row r="133" spans="1:105" s="6" customFormat="1" x14ac:dyDescent="0.35">
      <c r="A133" s="7" t="s">
        <v>139</v>
      </c>
      <c r="B133" s="8">
        <f t="shared" si="2"/>
        <v>209118.75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5"/>
      <c r="BW133" s="5"/>
      <c r="BX133" s="5"/>
      <c r="BY133" s="5"/>
      <c r="CH133" s="12"/>
      <c r="CI133" s="13"/>
      <c r="CJ133" s="12"/>
      <c r="CK133" s="12"/>
      <c r="CT133" s="6">
        <v>222450</v>
      </c>
      <c r="CU133" s="6">
        <v>150000</v>
      </c>
      <c r="CV133" s="6">
        <v>179000</v>
      </c>
      <c r="CW133" s="6">
        <v>230000</v>
      </c>
      <c r="CX133" s="6">
        <v>212000</v>
      </c>
      <c r="CY133" s="6">
        <v>216000</v>
      </c>
      <c r="CZ133" s="6">
        <v>206000</v>
      </c>
      <c r="DA133" s="6">
        <v>257500</v>
      </c>
    </row>
    <row r="134" spans="1:105" s="6" customFormat="1" x14ac:dyDescent="0.35">
      <c r="A134" s="9" t="s">
        <v>140</v>
      </c>
      <c r="B134" s="8">
        <f t="shared" si="2"/>
        <v>415045.375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1"/>
      <c r="BN134" s="11"/>
      <c r="BO134" s="11"/>
      <c r="BP134" s="11"/>
      <c r="BQ134" s="11"/>
      <c r="BR134" s="11"/>
      <c r="BS134" s="11"/>
      <c r="BT134" s="11"/>
      <c r="BU134" s="11"/>
      <c r="BV134" s="5"/>
      <c r="BW134" s="5"/>
      <c r="BX134" s="5"/>
      <c r="BY134" s="5"/>
      <c r="CH134" s="12"/>
      <c r="CI134" s="13"/>
      <c r="CJ134" s="12"/>
      <c r="CK134" s="12"/>
      <c r="CT134" s="6">
        <v>379000</v>
      </c>
      <c r="CU134" s="6">
        <v>392580</v>
      </c>
      <c r="CV134" s="6">
        <v>417055</v>
      </c>
      <c r="CW134" s="6">
        <v>420000</v>
      </c>
      <c r="CX134" s="6">
        <v>430000</v>
      </c>
      <c r="CY134" s="6">
        <v>417000</v>
      </c>
      <c r="CZ134" s="6">
        <v>430728</v>
      </c>
      <c r="DA134" s="6">
        <v>434000</v>
      </c>
    </row>
    <row r="135" spans="1:105" x14ac:dyDescent="0.35">
      <c r="A135"/>
      <c r="CK135" s="12"/>
      <c r="CV135" s="16"/>
    </row>
    <row r="136" spans="1:105" x14ac:dyDescent="0.35">
      <c r="CA136" s="6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BF122F3DB854AB6515567219CA9AB" ma:contentTypeVersion="17" ma:contentTypeDescription="Create a new document." ma:contentTypeScope="" ma:versionID="95866c8e7206fe2ad6c1db40d1ce538a">
  <xsd:schema xmlns:xsd="http://www.w3.org/2001/XMLSchema" xmlns:xs="http://www.w3.org/2001/XMLSchema" xmlns:p="http://schemas.microsoft.com/office/2006/metadata/properties" xmlns:ns2="18171fec-acf4-43d2-b526-0e7db5044e74" xmlns:ns3="fcf87922-c7f3-44a4-9aa8-f585f70d1698" targetNamespace="http://schemas.microsoft.com/office/2006/metadata/properties" ma:root="true" ma:fieldsID="b9244ac4e6d70d4305f413f251a8df0d" ns2:_="" ns3:_="">
    <xsd:import namespace="18171fec-acf4-43d2-b526-0e7db5044e74"/>
    <xsd:import namespace="fcf87922-c7f3-44a4-9aa8-f585f70d16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71fec-acf4-43d2-b526-0e7db5044e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ddee32d4-85ac-40c2-9e8e-56c6090433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87922-c7f3-44a4-9aa8-f585f70d1698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7eba9287-fd0f-41f2-9298-7ca3a957583a}" ma:internalName="TaxCatchAll" ma:showField="CatchAllData" ma:web="fcf87922-c7f3-44a4-9aa8-f585f70d16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171fec-acf4-43d2-b526-0e7db5044e74">
      <Terms xmlns="http://schemas.microsoft.com/office/infopath/2007/PartnerControls"/>
    </lcf76f155ced4ddcb4097134ff3c332f>
    <TaxCatchAll xmlns="fcf87922-c7f3-44a4-9aa8-f585f70d169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46006E-85E9-4E5E-98D3-13C3CF1C4B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171fec-acf4-43d2-b526-0e7db5044e74"/>
    <ds:schemaRef ds:uri="fcf87922-c7f3-44a4-9aa8-f585f70d16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6DCB8-39B5-4069-9C8C-C617590561FA}">
  <ds:schemaRefs>
    <ds:schemaRef ds:uri="http://schemas.microsoft.com/office/2006/metadata/properties"/>
    <ds:schemaRef ds:uri="http://schemas.microsoft.com/office/infopath/2007/PartnerControls"/>
    <ds:schemaRef ds:uri="18171fec-acf4-43d2-b526-0e7db5044e74"/>
    <ds:schemaRef ds:uri="fcf87922-c7f3-44a4-9aa8-f585f70d1698"/>
  </ds:schemaRefs>
</ds:datastoreItem>
</file>

<file path=customXml/itemProps3.xml><?xml version="1.0" encoding="utf-8"?>
<ds:datastoreItem xmlns:ds="http://schemas.openxmlformats.org/officeDocument/2006/customXml" ds:itemID="{9C0B4F78-785D-4059-A899-453621A39D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Prices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Sturtevant</dc:creator>
  <cp:keywords/>
  <dc:description/>
  <cp:lastModifiedBy>Samantha R Lawrence</cp:lastModifiedBy>
  <cp:revision/>
  <dcterms:created xsi:type="dcterms:W3CDTF">2021-03-09T10:49:57Z</dcterms:created>
  <dcterms:modified xsi:type="dcterms:W3CDTF">2024-10-12T19:04:15Z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0x010100F3EBF122F3DB854AB6515567219CA9AB</vt:lpwstr>
  </property>
  <property fmtid="{D5CDD505-2E9C-101B-9397-08002B2CF9AE}" pid="3" name="MediaServiceImageTags">
    <vt:lpwstr/>
  </property>
</Properties>
</file>