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740" yWindow="260" windowWidth="27260" windowHeight="178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" i="7"/>
  <c r="I3" i="6"/>
  <c r="H3" i="6"/>
  <c r="G3" i="6"/>
</calcChain>
</file>

<file path=xl/comments1.xml><?xml version="1.0" encoding="utf-8"?>
<comments xmlns="http://schemas.openxmlformats.org/spreadsheetml/2006/main">
  <authors>
    <author>Juan Posada</author>
  </authors>
  <commentList>
    <comment ref="AZ7" authorId="0">
      <text>
        <r>
          <rPr>
            <b/>
            <sz val="9"/>
            <color indexed="81"/>
            <rFont val="Geneva"/>
            <family val="2"/>
          </rPr>
          <t>Juan Posada:</t>
        </r>
        <r>
          <rPr>
            <sz val="9"/>
            <color indexed="81"/>
            <rFont val="Geneva"/>
            <family val="2"/>
          </rPr>
          <t xml:space="preserve">
Corrections done with 14C values for Ft. Sherman</t>
        </r>
      </text>
    </comment>
    <comment ref="AZ23" authorId="0">
      <text>
        <r>
          <rPr>
            <b/>
            <sz val="9"/>
            <color indexed="81"/>
            <rFont val="Geneva"/>
            <family val="2"/>
          </rPr>
          <t>Juan Posada:</t>
        </r>
        <r>
          <rPr>
            <sz val="9"/>
            <color indexed="81"/>
            <rFont val="Geneva"/>
            <family val="2"/>
          </rPr>
          <t xml:space="preserve">
Corrections done with 14C values for Ft. Sherman</t>
        </r>
      </text>
    </comment>
  </commentList>
</comments>
</file>

<file path=xl/sharedStrings.xml><?xml version="1.0" encoding="utf-8"?>
<sst xmlns="http://schemas.openxmlformats.org/spreadsheetml/2006/main" count="1871" uniqueCount="917">
  <si>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</si>
  <si>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</si>
  <si>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</si>
  <si>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</si>
  <si>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</si>
  <si>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</si>
  <si>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</si>
  <si>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</si>
  <si>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</si>
  <si>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</si>
  <si>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</si>
  <si>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</si>
  <si>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</si>
  <si>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</si>
  <si>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</si>
  <si>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</si>
  <si>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</si>
  <si>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</si>
  <si>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</si>
  <si>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</si>
  <si>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</si>
  <si>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</si>
  <si>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</si>
  <si>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</si>
  <si>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</si>
  <si>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</si>
  <si>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</si>
  <si>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</si>
  <si>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</si>
  <si>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</si>
  <si>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</si>
  <si>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</si>
  <si>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</si>
  <si>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</si>
  <si>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</si>
  <si>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</si>
  <si>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</si>
  <si>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</si>
  <si>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</si>
  <si>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</si>
  <si>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</si>
  <si>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</si>
  <si>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</si>
  <si>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</si>
  <si>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</si>
  <si>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</si>
  <si>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</si>
  <si>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</si>
  <si>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</si>
  <si>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</si>
  <si>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</si>
  <si>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</si>
  <si>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</si>
  <si>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</si>
  <si>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</si>
  <si>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</si>
  <si>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</si>
  <si>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</si>
  <si>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</si>
  <si>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</si>
  <si>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</si>
  <si>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</si>
  <si>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</si>
  <si>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</si>
  <si>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</si>
  <si>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</si>
  <si>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</si>
  <si>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</si>
  <si>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</si>
  <si>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</si>
  <si>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</si>
  <si>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</si>
  <si>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</si>
  <si>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</si>
  <si>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</si>
  <si>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</si>
  <si>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</si>
  <si>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</si>
  <si>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</si>
  <si>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</si>
  <si>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</si>
  <si>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</si>
  <si>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</si>
  <si>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</si>
  <si>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</si>
  <si>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</si>
  <si>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</si>
  <si>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</si>
  <si>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</si>
  <si>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</si>
  <si>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</si>
  <si>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</si>
  <si>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</si>
  <si>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</si>
  <si>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</si>
  <si>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</si>
  <si>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</si>
  <si>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</si>
  <si>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</si>
  <si>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</si>
  <si>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</si>
  <si>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</si>
  <si>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</si>
  <si>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</si>
  <si>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</si>
  <si>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</si>
  <si>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</si>
  <si>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</si>
  <si>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</si>
  <si>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</si>
  <si>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</si>
  <si>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</si>
  <si>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</si>
  <si>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</si>
  <si>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</si>
  <si>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</si>
  <si>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</si>
  <si>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</si>
  <si>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</si>
  <si>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</si>
  <si>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</si>
  <si>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</si>
  <si>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</si>
  <si>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</si>
  <si>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</si>
  <si>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</si>
  <si>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</si>
  <si>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</si>
  <si>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</si>
  <si>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</si>
  <si>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</si>
  <si>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</si>
  <si>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</si>
  <si>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</si>
  <si>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</si>
  <si>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</si>
  <si>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</si>
  <si>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</si>
  <si>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</si>
  <si>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</si>
  <si>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</si>
  <si>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</si>
  <si>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</si>
  <si>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</si>
  <si>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</si>
  <si>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</si>
  <si>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</si>
  <si>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</si>
  <si>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</si>
  <si>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</si>
  <si>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</si>
  <si>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</si>
  <si>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</si>
  <si>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</si>
  <si>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</si>
  <si>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</si>
  <si>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</si>
  <si>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</si>
  <si>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</si>
  <si>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</si>
  <si>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</si>
  <si>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</si>
  <si>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</si>
  <si>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</si>
  <si>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</si>
  <si>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</si>
  <si>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</si>
  <si>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</si>
  <si>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</si>
  <si>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</si>
  <si>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</si>
  <si>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</si>
  <si>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</si>
  <si>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</si>
  <si>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</si>
  <si>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</si>
  <si>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</si>
  <si>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</si>
  <si>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</si>
  <si>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</si>
  <si>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</si>
  <si>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</si>
  <si>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</si>
  <si>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</si>
  <si>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</si>
  <si>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</si>
  <si>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</si>
  <si>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</si>
  <si>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</si>
  <si>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</si>
  <si>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</si>
  <si>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</si>
  <si>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</si>
  <si>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</si>
  <si>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</si>
  <si>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</si>
  <si>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</si>
  <si>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</si>
  <si>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</si>
  <si>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</si>
  <si>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</si>
  <si>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</si>
  <si>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</si>
  <si>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</si>
  <si>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</si>
  <si>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</si>
  <si>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</si>
  <si>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</si>
  <si>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</si>
  <si>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</si>
  <si>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</si>
  <si>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</si>
  <si>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</si>
  <si>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</si>
  <si>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</si>
  <si>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</si>
  <si>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</si>
  <si>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</si>
  <si>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</si>
  <si>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</si>
  <si>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</si>
  <si>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</si>
  <si>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</si>
  <si>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</si>
  <si>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</si>
  <si>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</si>
  <si>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</si>
  <si>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</si>
  <si>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</si>
  <si>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</si>
  <si>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</si>
  <si>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</si>
  <si>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</si>
  <si>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</si>
  <si>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</si>
  <si>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</si>
  <si>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</si>
  <si>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</si>
  <si>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</si>
  <si>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</si>
  <si>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</si>
  <si>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</si>
  <si>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</si>
  <si>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</si>
  <si>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</si>
  <si>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</si>
  <si>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</si>
  <si>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</si>
  <si>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</si>
  <si>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</si>
  <si>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</si>
  <si>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</si>
  <si>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</si>
  <si>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</si>
  <si>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</si>
  <si>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</si>
  <si>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</si>
  <si>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</si>
  <si>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</si>
  <si>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</si>
  <si>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</si>
  <si>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</si>
  <si>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</si>
  <si>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</si>
  <si>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</si>
  <si>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</si>
  <si>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</si>
  <si>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</si>
  <si>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</si>
  <si>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</si>
  <si>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</si>
  <si>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</si>
  <si>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</si>
  <si>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</si>
  <si>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</si>
  <si>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</si>
  <si>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</si>
  <si>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</si>
  <si>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</si>
  <si>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</si>
  <si>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</si>
  <si>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</si>
  <si>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</si>
  <si>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</si>
  <si>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</si>
  <si>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</si>
  <si>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</si>
  <si>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</si>
  <si>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</si>
  <si>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</si>
  <si>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</si>
  <si>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</si>
  <si>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</si>
  <si>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</si>
  <si>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</si>
  <si>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</si>
  <si>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</si>
  <si>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</si>
  <si>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</si>
  <si>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</si>
  <si>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</si>
  <si>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</si>
  <si>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</si>
  <si>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</si>
  <si>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</si>
  <si>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</si>
  <si>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</si>
  <si>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</si>
  <si>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</si>
  <si>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</si>
  <si>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</si>
  <si>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</si>
  <si>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</si>
  <si>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</si>
  <si>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</si>
  <si>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</si>
  <si>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</si>
  <si>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</si>
  <si>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</si>
  <si>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</si>
  <si>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</si>
  <si>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</si>
  <si>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</si>
  <si>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</si>
  <si>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</si>
  <si>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</si>
  <si>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</si>
  <si>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</si>
  <si>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</si>
  <si>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</si>
  <si>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</si>
  <si>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</si>
  <si>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</si>
  <si>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</si>
  <si>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</si>
  <si>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</si>
  <si>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</si>
  <si>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</si>
  <si>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</si>
  <si>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</si>
  <si>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</si>
  <si>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</si>
  <si>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</si>
  <si>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</si>
  <si>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</si>
  <si>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</si>
  <si>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</si>
  <si>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</si>
  <si>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</si>
  <si>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</si>
  <si>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</si>
  <si>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</si>
  <si>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</si>
  <si>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</si>
  <si>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</si>
  <si>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</si>
  <si>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</si>
  <si>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</si>
  <si>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</si>
  <si>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</si>
  <si>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</si>
  <si>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</si>
  <si>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</si>
  <si>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</si>
  <si>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</si>
  <si>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</si>
  <si>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</si>
  <si>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</si>
  <si>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</si>
  <si>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</si>
  <si>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</si>
  <si>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</si>
  <si>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</si>
  <si>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</si>
  <si>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</si>
  <si>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</si>
  <si>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</si>
  <si>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</si>
  <si>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</si>
  <si>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</si>
  <si>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</si>
  <si>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</si>
  <si>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</si>
  <si>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</si>
  <si>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</si>
  <si>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</si>
  <si>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</si>
  <si>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</si>
  <si>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</si>
  <si>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</si>
  <si>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</si>
  <si>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</si>
  <si>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</si>
  <si>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</si>
  <si>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</si>
  <si>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</si>
  <si>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</si>
  <si>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</si>
  <si>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</si>
  <si>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</si>
  <si>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</si>
  <si>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</si>
  <si>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</si>
  <si>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</si>
  <si>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</si>
  <si>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</si>
  <si>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</si>
  <si>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</si>
  <si>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</si>
  <si>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</si>
  <si>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</si>
  <si>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</si>
  <si>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</si>
  <si>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</si>
  <si>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</si>
  <si>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</si>
  <si>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</si>
  <si>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</si>
  <si>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</si>
  <si>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</si>
  <si>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</si>
  <si>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</si>
  <si>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</si>
  <si>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</si>
  <si>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</si>
  <si>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</si>
  <si>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</si>
  <si>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</si>
  <si>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</si>
  <si>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</si>
  <si>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</si>
  <si>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</si>
  <si>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</si>
  <si>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</si>
  <si>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</si>
  <si>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</si>
  <si>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</si>
  <si>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</si>
  <si>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</si>
  <si>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</si>
  <si>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</si>
  <si>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</si>
  <si>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</si>
  <si>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</si>
  <si>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</si>
  <si>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</si>
  <si>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</si>
  <si>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</si>
  <si>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</si>
  <si>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</si>
  <si>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</si>
  <si>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</si>
  <si>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</si>
  <si>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</si>
  <si>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</si>
  <si>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</si>
  <si>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</si>
  <si>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</si>
  <si>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</si>
  <si>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</si>
  <si>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</si>
  <si>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</si>
  <si>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</si>
  <si>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</si>
  <si>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</si>
  <si>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</si>
  <si>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</si>
  <si>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</si>
  <si>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</si>
  <si>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</si>
  <si>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</si>
  <si>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</si>
  <si>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</si>
  <si>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</si>
  <si>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</si>
  <si>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</si>
  <si>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</si>
  <si>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</si>
  <si>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</si>
  <si>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</si>
  <si>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</si>
  <si>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</si>
  <si>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</si>
  <si>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</si>
  <si>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</si>
  <si>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</si>
  <si>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</si>
  <si>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</si>
  <si>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</si>
  <si>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</si>
  <si>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</si>
  <si>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</si>
  <si>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</si>
  <si>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</si>
  <si>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</si>
  <si>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</si>
  <si>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</si>
  <si>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</si>
  <si>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</si>
  <si>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</si>
  <si>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</si>
  <si>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</si>
  <si>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</si>
  <si>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</si>
  <si>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</si>
  <si>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</si>
  <si>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</si>
  <si>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</si>
  <si>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</si>
  <si>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</si>
  <si>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</si>
  <si>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</si>
  <si>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</si>
  <si>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</si>
  <si>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</si>
  <si>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</si>
  <si>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</si>
  <si>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</si>
  <si>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</si>
  <si>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</si>
  <si>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</si>
  <si>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</si>
  <si>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</si>
  <si>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</si>
  <si>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</si>
  <si>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</si>
  <si>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</si>
  <si>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</si>
  <si>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</si>
  <si>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</si>
  <si>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</si>
  <si>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</si>
  <si>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</si>
  <si>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</si>
  <si>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</si>
  <si>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</si>
  <si>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</si>
  <si>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</si>
  <si>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</si>
  <si>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</si>
  <si>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</si>
  <si>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</si>
  <si>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</si>
  <si>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</si>
  <si>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</si>
  <si>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</si>
  <si>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</si>
  <si>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</si>
  <si>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</si>
  <si>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</si>
  <si>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</si>
  <si>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</si>
  <si>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</si>
  <si>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</si>
  <si>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</si>
  <si>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</si>
  <si>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</si>
  <si>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</si>
  <si>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</si>
  <si>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</si>
  <si>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</si>
  <si>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</si>
  <si>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</si>
  <si>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</si>
  <si>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</si>
  <si>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</si>
  <si>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</si>
  <si>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</si>
  <si>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</si>
  <si>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</si>
  <si>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</si>
  <si>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</si>
  <si>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</si>
  <si>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</si>
  <si>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</si>
  <si>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</si>
  <si>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</si>
  <si>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</si>
  <si>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</si>
  <si>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</si>
  <si>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</si>
  <si>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</si>
  <si>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</si>
  <si>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</si>
  <si>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</si>
  <si>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</si>
  <si>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</si>
  <si>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</si>
  <si>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</si>
  <si>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</si>
  <si>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</si>
  <si>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</si>
  <si>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</si>
  <si>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</si>
  <si>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</si>
  <si>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</si>
  <si>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</si>
  <si>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</si>
  <si>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</si>
  <si>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</si>
  <si>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</si>
  <si>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</si>
  <si>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</si>
  <si>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</si>
  <si>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</si>
  <si>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</si>
  <si>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</si>
  <si>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</si>
  <si>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</si>
  <si>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</si>
  <si>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</si>
  <si>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</si>
  <si>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</si>
  <si>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</si>
  <si>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</si>
  <si>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</si>
  <si>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</si>
  <si>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</si>
  <si>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</si>
  <si>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</si>
  <si>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</si>
  <si>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</si>
  <si>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</si>
  <si>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</si>
  <si>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</si>
  <si>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</si>
  <si>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</si>
  <si>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</si>
  <si>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</si>
  <si>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</si>
  <si>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</si>
  <si>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</si>
  <si>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</si>
  <si>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</si>
  <si>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</si>
  <si>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</si>
  <si>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</si>
  <si>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</si>
  <si>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</si>
  <si>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</si>
  <si>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</si>
  <si>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</si>
  <si>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</si>
  <si>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</si>
  <si>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</si>
  <si>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</si>
  <si>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</si>
  <si>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</si>
  <si>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</si>
  <si>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</si>
  <si>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</si>
  <si>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</si>
  <si>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</si>
  <si>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</si>
  <si>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</si>
  <si>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</si>
  <si>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</si>
  <si>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</si>
  <si>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</si>
  <si>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</si>
  <si>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</si>
  <si>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</si>
  <si>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</si>
  <si>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</si>
  <si>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</si>
  <si>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</si>
  <si>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</si>
  <si>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</si>
  <si>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</si>
  <si>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</si>
  <si>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</si>
  <si>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</si>
  <si>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</si>
  <si>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</si>
  <si>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</si>
  <si>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</si>
  <si>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</si>
  <si>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</si>
  <si>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</si>
  <si>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</si>
  <si>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</si>
  <si>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</si>
  <si>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</si>
  <si>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</si>
  <si>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</si>
  <si>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</si>
  <si>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</si>
  <si>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</si>
  <si>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</si>
  <si>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</si>
  <si>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</si>
  <si>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</si>
  <si>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</si>
  <si>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</si>
  <si>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</si>
  <si>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</si>
  <si>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</si>
  <si>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</si>
  <si>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</si>
  <si>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</si>
  <si>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</si>
  <si>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</si>
  <si>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</si>
  <si>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</si>
  <si>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</si>
  <si>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</si>
  <si>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</si>
  <si>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</si>
  <si>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</si>
  <si>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</si>
  <si>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</si>
  <si>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</si>
  <si>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</si>
  <si>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</si>
  <si>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</si>
  <si>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</si>
  <si>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</si>
  <si>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</si>
  <si>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</si>
  <si>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</si>
  <si>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</si>
  <si>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</si>
  <si>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</si>
  <si>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</si>
  <si>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</si>
  <si>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</si>
  <si>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</si>
  <si>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</si>
  <si>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</si>
  <si>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</si>
  <si>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</si>
  <si>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</si>
  <si>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</si>
  <si>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</si>
  <si>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</si>
  <si>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</si>
  <si>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</si>
  <si>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</si>
  <si>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</si>
  <si>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</si>
  <si>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</si>
  <si>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</si>
  <si>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</si>
  <si>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</si>
  <si>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</si>
  <si>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</si>
  <si>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</si>
  <si>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</si>
  <si>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</si>
  <si>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</si>
  <si>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</si>
  <si>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</si>
  <si>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</si>
  <si>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</si>
  <si>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</si>
  <si>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</si>
  <si>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</si>
  <si>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</si>
  <si>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</si>
  <si>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</si>
  <si>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</si>
  <si>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</si>
  <si>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</si>
  <si>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</si>
  <si>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</si>
  <si>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</si>
  <si>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</si>
  <si>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</si>
  <si>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</si>
  <si>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</si>
  <si>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</si>
  <si>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</si>
  <si>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</si>
  <si>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</si>
  <si>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</si>
  <si>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</si>
  <si>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</si>
  <si>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</si>
  <si>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</si>
  <si>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</si>
  <si>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</si>
  <si>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</si>
  <si>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</si>
  <si>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</si>
  <si>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</si>
  <si>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</si>
  <si>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</si>
  <si>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</si>
  <si>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</si>
  <si>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</si>
  <si>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</si>
  <si>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</si>
  <si>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</si>
  <si>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</si>
  <si>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</si>
  <si>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</si>
  <si>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</si>
  <si>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</si>
  <si>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</si>
  <si>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</si>
  <si>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</si>
  <si>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</si>
  <si>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</si>
  <si>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</si>
  <si>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</si>
  <si>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</si>
  <si>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</si>
  <si>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</si>
  <si>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</si>
  <si>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</si>
  <si>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</si>
  <si>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</si>
  <si>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</si>
  <si>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</si>
  <si>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Posada_2011</t>
  </si>
  <si>
    <t>10.1007/s00442-010-1881-0</t>
  </si>
  <si>
    <t>Julia Mayrock</t>
  </si>
  <si>
    <t>University Augsburg</t>
  </si>
  <si>
    <t>julia.mayrock@googlemail.com</t>
  </si>
  <si>
    <t>juan_posada@me.com</t>
  </si>
  <si>
    <t>Juan M. Posada, Edward A. G. Schuur, Relationships among precipitation regime, nutrient availability, and carbon turnover in tropical rain forests, Oecologia (2011) 165:783–795, 13</t>
  </si>
  <si>
    <t>BCI</t>
  </si>
  <si>
    <t>AMA</t>
  </si>
  <si>
    <t>SHER</t>
  </si>
  <si>
    <t>RITA</t>
  </si>
  <si>
    <t>Agua Clara meteorological station</t>
  </si>
  <si>
    <t>SELVA</t>
  </si>
  <si>
    <t>GORG</t>
  </si>
  <si>
    <t>PACU</t>
  </si>
  <si>
    <t>BCI_1</t>
  </si>
  <si>
    <t>BCI_2</t>
  </si>
  <si>
    <t>BCI_3</t>
  </si>
  <si>
    <t>BCI_4</t>
  </si>
  <si>
    <t>BCI_5</t>
  </si>
  <si>
    <t>BCI_6</t>
  </si>
  <si>
    <t>AMA_1</t>
  </si>
  <si>
    <t>AMA_2</t>
  </si>
  <si>
    <t>AMA_3</t>
  </si>
  <si>
    <t>AMA_4</t>
  </si>
  <si>
    <t>AMA_5</t>
  </si>
  <si>
    <t>AMA_6</t>
  </si>
  <si>
    <t>SHER_1</t>
  </si>
  <si>
    <t>SHER_2</t>
  </si>
  <si>
    <t>SHER_3</t>
  </si>
  <si>
    <t>SHER_4</t>
  </si>
  <si>
    <t>SHER_5</t>
  </si>
  <si>
    <t>SHER_6</t>
  </si>
  <si>
    <t>RITA_1</t>
  </si>
  <si>
    <t>RITA_2</t>
  </si>
  <si>
    <t>RITA_3</t>
  </si>
  <si>
    <t>RITA_4</t>
  </si>
  <si>
    <t>RITA_5</t>
  </si>
  <si>
    <t>RITA_6</t>
  </si>
  <si>
    <t>SELVA_UTISOL_1</t>
  </si>
  <si>
    <t>Utisol</t>
  </si>
  <si>
    <t>SELVA_UTISOL_2</t>
  </si>
  <si>
    <t>SELVA_UTISOL_3</t>
  </si>
  <si>
    <t>SELVA_UTISOL_4</t>
  </si>
  <si>
    <t>SELVA_INCEPTISOL_1</t>
  </si>
  <si>
    <t>Inceptisol</t>
  </si>
  <si>
    <t>SELVA_INCEPTISOL_2</t>
  </si>
  <si>
    <t>SELVA_INCEPTISOL_3</t>
  </si>
  <si>
    <t>SELVA_INCEPTISOL_4</t>
  </si>
  <si>
    <t>GORG_1</t>
  </si>
  <si>
    <t>GORG_2</t>
  </si>
  <si>
    <t>GORG_3</t>
  </si>
  <si>
    <t>GORG_4</t>
  </si>
  <si>
    <t>GORG_5</t>
  </si>
  <si>
    <t>GORG_6</t>
  </si>
  <si>
    <t>PACU_1</t>
  </si>
  <si>
    <t>PACU_2</t>
  </si>
  <si>
    <t>PACU_3</t>
  </si>
  <si>
    <t>PACU_4</t>
  </si>
  <si>
    <t>BCI_1_1</t>
  </si>
  <si>
    <t>BCI_2_1</t>
  </si>
  <si>
    <t>BCI_3_1</t>
  </si>
  <si>
    <t>BCI_4_1</t>
  </si>
  <si>
    <t>BCI_5_1</t>
  </si>
  <si>
    <t>BCI_6_1</t>
  </si>
  <si>
    <t>AMA_1_1</t>
  </si>
  <si>
    <t>AMA_2_1</t>
  </si>
  <si>
    <t>AMA_3_1</t>
  </si>
  <si>
    <t>AMA_4_1</t>
  </si>
  <si>
    <t>AMA_5_1</t>
  </si>
  <si>
    <t>AMA_6_1</t>
  </si>
  <si>
    <t>SHER_1_1</t>
  </si>
  <si>
    <t>SHER_2_1</t>
  </si>
  <si>
    <t>SHER_3_1</t>
  </si>
  <si>
    <t>SHER_4_1</t>
  </si>
  <si>
    <t>SHER_5_1</t>
  </si>
  <si>
    <t>SHER_6_1</t>
  </si>
  <si>
    <t>RITA_1_1</t>
  </si>
  <si>
    <t>RITA_2_1</t>
  </si>
  <si>
    <t>RITA_3_1</t>
  </si>
  <si>
    <t>RITA_4_1</t>
  </si>
  <si>
    <t>RITA_5_1</t>
  </si>
  <si>
    <t>RITA_6_1</t>
  </si>
  <si>
    <t>SELVA_UTISOL_1_1</t>
  </si>
  <si>
    <t>SELVA_UTISOL_2_1</t>
  </si>
  <si>
    <t>SELVA_UTISOL_3_1</t>
  </si>
  <si>
    <t>SELVA_UTISOL_4_1</t>
  </si>
  <si>
    <t>SELVA_INCEPTISOL_1_1</t>
  </si>
  <si>
    <t>SELVA_INCEPTISOL_2_1</t>
  </si>
  <si>
    <t>SELVA_INCEPTISOL_3_1</t>
  </si>
  <si>
    <t>SELVA_INCEPTISOL_4_1</t>
  </si>
  <si>
    <t>GORG_1_1</t>
  </si>
  <si>
    <t>GORG_2_1</t>
  </si>
  <si>
    <t>GORG_3_1</t>
  </si>
  <si>
    <t>GORG_4_1</t>
  </si>
  <si>
    <t>GORG_5_1</t>
  </si>
  <si>
    <t>GORG_6_1</t>
  </si>
  <si>
    <t>PACU_1_1</t>
  </si>
  <si>
    <t>PACU_2_1</t>
  </si>
  <si>
    <t>PACU_3_1</t>
  </si>
  <si>
    <t>PACU_4_1</t>
  </si>
  <si>
    <t>Juan Posada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</si>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</sst>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Geneva"/>
      <family val="2"/>
    </font>
    <font>
      <b/>
      <sz val="9"/>
      <color indexed="81"/>
      <name val="Geneva"/>
      <family val="2"/>
    </font>
    <font>
      <sz val="9"/>
      <color indexed="81"/>
      <name val="Geneva"/>
      <family val="2"/>
    </font>
    <font>
      <sz val="9"/>
      <color indexed="8"/>
      <name val="Geneva"/>
      <family val="2"/>
    </font>
    <font>
      <sz val="11"/>
      <color rgb="FFFF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NumberFormat="1" applyFont="1" applyBorder="1" applyAlignment="1">
      <alignment horizontal="left" wrapText="1" readingOrder="1"/>
    </xf>
    <xf numFmtId="4" fontId="13" fillId="0" borderId="1" xfId="0" applyNumberFormat="1" applyFont="1" applyBorder="1"/>
    <xf numFmtId="0" fontId="20" fillId="0" borderId="1" xfId="0" applyFont="1" applyBorder="1"/>
    <xf numFmtId="0" fontId="4" fillId="0" borderId="2" xfId="0" applyFont="1" applyBorder="1" applyAlignment="1">
      <alignment horizontal="left" wrapText="1"/>
    </xf>
    <xf numFmtId="164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/>
    <xf numFmtId="164" fontId="24" fillId="0" borderId="0" xfId="0" applyNumberFormat="1" applyFont="1" applyFill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0" applyNumberFormat="1" applyFont="1" applyBorder="1" applyAlignment="1" applyProtection="1">
      <alignment horizontal="center"/>
      <protection locked="0"/>
    </xf>
    <xf numFmtId="1" fontId="27" fillId="0" borderId="0" xfId="0" applyNumberFormat="1" applyFont="1" applyFill="1" applyAlignment="1">
      <alignment horizontal="center"/>
    </xf>
    <xf numFmtId="164" fontId="25" fillId="0" borderId="0" xfId="0" applyNumberFormat="1" applyFont="1" applyBorder="1" applyAlignment="1">
      <alignment horizontal="center" wrapText="1"/>
    </xf>
    <xf numFmtId="164" fontId="28" fillId="0" borderId="0" xfId="0" applyNumberFormat="1" applyFont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20" fillId="0" borderId="1" xfId="0" applyFont="1" applyBorder="1" applyAlignment="1"/>
    <xf numFmtId="164" fontId="24" fillId="0" borderId="0" xfId="0" applyNumberFormat="1" applyFont="1" applyFill="1" applyAlignment="1"/>
    <xf numFmtId="2" fontId="31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/>
    <xf numFmtId="2" fontId="26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164" fontId="26" fillId="0" borderId="0" xfId="0" applyNumberFormat="1" applyFont="1" applyBorder="1" applyAlignment="1"/>
    <xf numFmtId="2" fontId="25" fillId="0" borderId="0" xfId="0" applyNumberFormat="1" applyFont="1" applyFill="1" applyBorder="1" applyAlignment="1">
      <alignment horizontal="center"/>
    </xf>
    <xf numFmtId="164" fontId="25" fillId="0" borderId="0" xfId="0" applyNumberFormat="1" applyFont="1" applyAlignment="1"/>
    <xf numFmtId="164" fontId="25" fillId="0" borderId="0" xfId="0" applyNumberFormat="1" applyFont="1" applyBorder="1" applyAlignment="1">
      <alignment wrapText="1"/>
    </xf>
    <xf numFmtId="1" fontId="27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4" fontId="28" fillId="0" borderId="0" xfId="0" applyNumberFormat="1" applyFont="1" applyAlignment="1"/>
    <xf numFmtId="164" fontId="25" fillId="0" borderId="0" xfId="0" applyNumberFormat="1" applyFont="1" applyBorder="1" applyAlignment="1"/>
    <xf numFmtId="1" fontId="27" fillId="0" borderId="0" xfId="0" applyNumberFormat="1" applyFont="1" applyBorder="1" applyAlignment="1">
      <alignment horizontal="center"/>
    </xf>
    <xf numFmtId="0" fontId="32" fillId="0" borderId="1" xfId="0" applyFont="1" applyBorder="1" applyAlignment="1"/>
  </cellXfs>
  <cellStyles count="24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ada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J5" sqref="J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3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675</v>
      </c>
      <c r="B1" s="27" t="s">
        <v>679</v>
      </c>
      <c r="C1" s="28" t="s">
        <v>774</v>
      </c>
      <c r="D1" s="27" t="s">
        <v>0</v>
      </c>
      <c r="E1" s="27" t="s">
        <v>1</v>
      </c>
      <c r="F1" s="27" t="s">
        <v>2</v>
      </c>
      <c r="G1" s="133" t="s">
        <v>756</v>
      </c>
      <c r="H1" s="133" t="s">
        <v>757</v>
      </c>
      <c r="I1" s="133" t="s">
        <v>758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676</v>
      </c>
      <c r="B2" s="31" t="s">
        <v>678</v>
      </c>
      <c r="C2" s="31" t="s">
        <v>775</v>
      </c>
      <c r="D2" s="31" t="s">
        <v>6</v>
      </c>
      <c r="E2" s="31" t="s">
        <v>7</v>
      </c>
      <c r="F2" s="31" t="s">
        <v>8</v>
      </c>
      <c r="G2" s="127" t="s">
        <v>759</v>
      </c>
      <c r="H2" s="127" t="s">
        <v>760</v>
      </c>
      <c r="I2" s="127" t="s">
        <v>761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739</v>
      </c>
      <c r="H3" s="128" t="s">
        <v>34</v>
      </c>
      <c r="I3" s="128" t="s">
        <v>740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6">
      <c r="A4" s="20" t="s">
        <v>814</v>
      </c>
      <c r="B4" s="20" t="s">
        <v>815</v>
      </c>
      <c r="C4" s="20"/>
      <c r="D4" s="20" t="s">
        <v>816</v>
      </c>
      <c r="E4" s="20" t="s">
        <v>817</v>
      </c>
      <c r="F4" s="146" t="s">
        <v>818</v>
      </c>
      <c r="G4" s="146">
        <v>2018</v>
      </c>
      <c r="H4" s="146">
        <v>4</v>
      </c>
      <c r="I4" s="147">
        <v>13</v>
      </c>
      <c r="J4" s="20" t="s">
        <v>915</v>
      </c>
      <c r="K4" s="146" t="s">
        <v>819</v>
      </c>
      <c r="L4" s="20"/>
      <c r="M4" s="20" t="s">
        <v>820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675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676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821</v>
      </c>
      <c r="C4" s="148">
        <v>9.16</v>
      </c>
      <c r="D4" s="148">
        <v>-79.849999999999994</v>
      </c>
      <c r="E4" s="7" t="s">
        <v>226</v>
      </c>
      <c r="F4" s="19">
        <v>60</v>
      </c>
      <c r="G4" s="19"/>
    </row>
    <row r="5" spans="1:7" ht="14">
      <c r="A5" s="20" t="s">
        <v>814</v>
      </c>
      <c r="B5" s="10" t="s">
        <v>822</v>
      </c>
      <c r="C5" s="148">
        <v>-3.82</v>
      </c>
      <c r="D5" s="148">
        <v>-70.27</v>
      </c>
      <c r="E5" s="7" t="s">
        <v>226</v>
      </c>
      <c r="F5" s="19">
        <v>80</v>
      </c>
      <c r="G5" s="19"/>
    </row>
    <row r="6" spans="1:7" ht="14">
      <c r="A6" s="20" t="s">
        <v>814</v>
      </c>
      <c r="B6" s="10" t="s">
        <v>823</v>
      </c>
      <c r="C6" s="148">
        <v>9.2799999999999994</v>
      </c>
      <c r="D6" s="148">
        <v>-79.97</v>
      </c>
      <c r="E6" s="19" t="s">
        <v>226</v>
      </c>
      <c r="F6" s="19">
        <v>80</v>
      </c>
      <c r="G6" s="19"/>
    </row>
    <row r="7" spans="1:7" ht="14">
      <c r="A7" s="20" t="s">
        <v>814</v>
      </c>
      <c r="B7" s="10" t="s">
        <v>824</v>
      </c>
      <c r="C7" s="148">
        <v>9.3699999999999992</v>
      </c>
      <c r="D7" s="148">
        <v>-79.7</v>
      </c>
      <c r="E7" s="19" t="s">
        <v>226</v>
      </c>
      <c r="F7" s="19">
        <v>460</v>
      </c>
      <c r="G7" s="19" t="s">
        <v>825</v>
      </c>
    </row>
    <row r="8" spans="1:7" ht="14">
      <c r="A8" s="20" t="s">
        <v>814</v>
      </c>
      <c r="B8" s="10" t="s">
        <v>826</v>
      </c>
      <c r="C8" s="148">
        <v>10.43</v>
      </c>
      <c r="D8" s="148">
        <v>-84</v>
      </c>
      <c r="E8" s="19" t="s">
        <v>226</v>
      </c>
      <c r="F8" s="19">
        <v>50</v>
      </c>
      <c r="G8" s="19"/>
    </row>
    <row r="9" spans="1:7" ht="14">
      <c r="A9" s="20" t="s">
        <v>814</v>
      </c>
      <c r="B9" s="10" t="s">
        <v>827</v>
      </c>
      <c r="C9" s="148">
        <v>2.98</v>
      </c>
      <c r="D9" s="148">
        <v>-78.180000000000007</v>
      </c>
      <c r="E9" s="19" t="s">
        <v>226</v>
      </c>
      <c r="F9" s="19">
        <v>30</v>
      </c>
      <c r="G9" s="19"/>
    </row>
    <row r="10" spans="1:7" ht="14">
      <c r="A10" s="20" t="s">
        <v>814</v>
      </c>
      <c r="B10" s="10" t="s">
        <v>828</v>
      </c>
      <c r="C10" s="148">
        <v>5.68</v>
      </c>
      <c r="D10" s="148">
        <v>-76.599999999999994</v>
      </c>
      <c r="E10" s="19" t="s">
        <v>226</v>
      </c>
      <c r="F10" s="19">
        <v>110</v>
      </c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E11:E1048576</xm:sqref>
        </x14:dataValidation>
        <x14:dataValidation type="list" showInputMessage="1" showErrorMessage="1">
          <x14:formula1>
            <xm:f>'[1]controlled vocabulary'!#REF!</xm:f>
          </x14:formula1>
          <xm:sqref>E4:E10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E4" sqref="AE4:AE4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675</v>
      </c>
      <c r="B1" s="27" t="s">
        <v>14</v>
      </c>
      <c r="C1" s="28" t="s">
        <v>631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680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676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682</v>
      </c>
      <c r="O2" s="40" t="s">
        <v>683</v>
      </c>
      <c r="P2" s="40" t="s">
        <v>681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686</v>
      </c>
      <c r="O3" s="41"/>
      <c r="P3" s="41" t="s">
        <v>810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821</v>
      </c>
      <c r="C4" s="10"/>
      <c r="D4" s="10" t="s">
        <v>829</v>
      </c>
      <c r="E4" s="19"/>
      <c r="F4" s="19"/>
      <c r="G4" s="19"/>
      <c r="H4" s="19" t="s">
        <v>326</v>
      </c>
      <c r="I4" s="19"/>
      <c r="J4" s="19"/>
      <c r="K4" s="19">
        <v>1</v>
      </c>
      <c r="L4" s="19">
        <v>27.2</v>
      </c>
      <c r="M4" s="19">
        <v>2650</v>
      </c>
      <c r="N4" s="19"/>
      <c r="O4" s="19"/>
      <c r="P4" s="19"/>
      <c r="Q4" s="19"/>
      <c r="R4" s="19"/>
      <c r="S4" s="19"/>
      <c r="T4" s="5" t="s">
        <v>190</v>
      </c>
      <c r="U4" s="19"/>
      <c r="V4" s="19"/>
      <c r="Y4" s="5" t="s">
        <v>182</v>
      </c>
      <c r="AB4" s="19"/>
      <c r="AC4" s="19"/>
      <c r="AD4" s="19"/>
      <c r="AE4" s="19"/>
      <c r="AF4" s="19"/>
    </row>
    <row r="5" spans="1:36" ht="14">
      <c r="A5" s="20" t="s">
        <v>814</v>
      </c>
      <c r="B5" s="10" t="s">
        <v>821</v>
      </c>
      <c r="C5" s="10"/>
      <c r="D5" s="10" t="s">
        <v>830</v>
      </c>
      <c r="E5" s="19"/>
      <c r="F5" s="19"/>
      <c r="G5" s="19"/>
      <c r="H5" s="19" t="s">
        <v>326</v>
      </c>
      <c r="I5" s="19"/>
      <c r="J5" s="19"/>
      <c r="K5" s="19">
        <v>1</v>
      </c>
      <c r="L5" s="19">
        <v>27.2</v>
      </c>
      <c r="M5" s="19">
        <v>2650</v>
      </c>
      <c r="N5" s="19"/>
      <c r="O5" s="19"/>
      <c r="P5" s="19"/>
      <c r="Q5" s="19"/>
      <c r="R5" s="19"/>
      <c r="S5" s="19"/>
      <c r="T5" s="5" t="s">
        <v>190</v>
      </c>
      <c r="U5" s="19"/>
      <c r="V5" s="19"/>
      <c r="Y5" s="5" t="s">
        <v>182</v>
      </c>
      <c r="AB5" s="19"/>
      <c r="AC5" s="19"/>
      <c r="AD5" s="19"/>
      <c r="AE5" s="19"/>
      <c r="AF5" s="19"/>
    </row>
    <row r="6" spans="1:36" ht="14">
      <c r="A6" s="20" t="s">
        <v>814</v>
      </c>
      <c r="B6" s="10" t="s">
        <v>821</v>
      </c>
      <c r="C6" s="10"/>
      <c r="D6" s="10" t="s">
        <v>831</v>
      </c>
      <c r="E6" s="19"/>
      <c r="F6" s="19"/>
      <c r="G6" s="19"/>
      <c r="H6" s="19" t="s">
        <v>326</v>
      </c>
      <c r="I6" s="19"/>
      <c r="J6" s="19"/>
      <c r="K6" s="19">
        <v>1</v>
      </c>
      <c r="L6" s="19">
        <v>27.2</v>
      </c>
      <c r="M6" s="19">
        <v>2650</v>
      </c>
      <c r="N6" s="19"/>
      <c r="O6" s="19"/>
      <c r="P6" s="19"/>
      <c r="Q6" s="19"/>
      <c r="R6" s="19"/>
      <c r="S6" s="19"/>
      <c r="T6" s="5" t="s">
        <v>190</v>
      </c>
      <c r="U6" s="19"/>
      <c r="V6" s="19"/>
      <c r="Y6" s="5" t="s">
        <v>182</v>
      </c>
      <c r="AB6" s="19"/>
      <c r="AC6" s="19"/>
      <c r="AD6" s="19"/>
      <c r="AE6" s="19"/>
      <c r="AF6" s="19"/>
    </row>
    <row r="7" spans="1:36" ht="14">
      <c r="A7" s="20" t="s">
        <v>814</v>
      </c>
      <c r="B7" s="10" t="s">
        <v>821</v>
      </c>
      <c r="C7" s="10"/>
      <c r="D7" s="10" t="s">
        <v>832</v>
      </c>
      <c r="E7" s="19"/>
      <c r="F7" s="19"/>
      <c r="G7" s="19"/>
      <c r="H7" s="19" t="s">
        <v>326</v>
      </c>
      <c r="I7" s="19"/>
      <c r="J7" s="19"/>
      <c r="K7" s="19">
        <v>1</v>
      </c>
      <c r="L7" s="19">
        <v>27.2</v>
      </c>
      <c r="M7" s="19">
        <v>2650</v>
      </c>
      <c r="N7" s="19"/>
      <c r="O7" s="19"/>
      <c r="P7" s="19"/>
      <c r="Q7" s="19"/>
      <c r="R7" s="19"/>
      <c r="S7" s="19"/>
      <c r="T7" s="5" t="s">
        <v>190</v>
      </c>
      <c r="U7" s="19"/>
      <c r="V7" s="19"/>
      <c r="Y7" s="5" t="s">
        <v>182</v>
      </c>
      <c r="AB7" s="19"/>
      <c r="AC7" s="19"/>
      <c r="AD7" s="19"/>
      <c r="AE7" s="19"/>
      <c r="AF7" s="19"/>
    </row>
    <row r="8" spans="1:36" ht="14">
      <c r="A8" s="20" t="s">
        <v>814</v>
      </c>
      <c r="B8" s="10" t="s">
        <v>821</v>
      </c>
      <c r="C8" s="10"/>
      <c r="D8" s="10" t="s">
        <v>833</v>
      </c>
      <c r="E8" s="19"/>
      <c r="F8" s="19"/>
      <c r="G8" s="19"/>
      <c r="H8" s="19" t="s">
        <v>326</v>
      </c>
      <c r="I8" s="19"/>
      <c r="J8" s="19"/>
      <c r="K8" s="19">
        <v>1</v>
      </c>
      <c r="L8" s="19">
        <v>27.2</v>
      </c>
      <c r="M8" s="19">
        <v>2650</v>
      </c>
      <c r="N8" s="19"/>
      <c r="O8" s="19"/>
      <c r="P8" s="19"/>
      <c r="Q8" s="19"/>
      <c r="R8" s="19"/>
      <c r="S8" s="19"/>
      <c r="T8" s="5" t="s">
        <v>190</v>
      </c>
      <c r="U8" s="19"/>
      <c r="V8" s="19"/>
      <c r="Y8" s="5" t="s">
        <v>182</v>
      </c>
      <c r="AB8" s="19"/>
      <c r="AC8" s="19"/>
      <c r="AD8" s="19"/>
      <c r="AE8" s="19"/>
      <c r="AF8" s="19"/>
    </row>
    <row r="9" spans="1:36" ht="14">
      <c r="A9" s="20" t="s">
        <v>814</v>
      </c>
      <c r="B9" s="10" t="s">
        <v>821</v>
      </c>
      <c r="C9" s="10"/>
      <c r="D9" s="10" t="s">
        <v>834</v>
      </c>
      <c r="E9" s="19"/>
      <c r="F9" s="19"/>
      <c r="G9" s="19"/>
      <c r="H9" s="19" t="s">
        <v>326</v>
      </c>
      <c r="I9" s="19"/>
      <c r="J9" s="19"/>
      <c r="K9" s="19">
        <v>1</v>
      </c>
      <c r="L9" s="19">
        <v>27.2</v>
      </c>
      <c r="M9" s="19">
        <v>2650</v>
      </c>
      <c r="N9" s="19"/>
      <c r="O9" s="19"/>
      <c r="P9" s="19"/>
      <c r="Q9" s="19"/>
      <c r="R9" s="19"/>
      <c r="S9" s="19"/>
      <c r="T9" s="5" t="s">
        <v>190</v>
      </c>
      <c r="U9" s="19"/>
      <c r="V9" s="19"/>
      <c r="Y9" s="5" t="s">
        <v>182</v>
      </c>
      <c r="AB9" s="19"/>
      <c r="AC9" s="19"/>
      <c r="AD9" s="19"/>
      <c r="AE9" s="19"/>
      <c r="AF9" s="19"/>
    </row>
    <row r="10" spans="1:36" ht="14">
      <c r="A10" s="20" t="s">
        <v>814</v>
      </c>
      <c r="B10" s="10" t="s">
        <v>822</v>
      </c>
      <c r="C10" s="10"/>
      <c r="D10" s="10" t="s">
        <v>835</v>
      </c>
      <c r="E10" s="19"/>
      <c r="F10" s="19"/>
      <c r="G10" s="19"/>
      <c r="H10" s="19" t="s">
        <v>326</v>
      </c>
      <c r="I10" s="19"/>
      <c r="J10" s="19"/>
      <c r="K10" s="19">
        <v>1</v>
      </c>
      <c r="L10" s="19">
        <v>25.8</v>
      </c>
      <c r="M10" s="19">
        <v>2910</v>
      </c>
      <c r="N10" s="19"/>
      <c r="O10" s="19"/>
      <c r="P10" s="19"/>
      <c r="Q10" s="19"/>
      <c r="R10" s="19"/>
      <c r="S10" s="19"/>
      <c r="T10" s="5" t="s">
        <v>190</v>
      </c>
      <c r="U10" s="19"/>
      <c r="V10" s="19"/>
      <c r="Y10" s="5" t="s">
        <v>211</v>
      </c>
      <c r="AB10" s="19"/>
      <c r="AC10" s="19"/>
      <c r="AD10" s="19"/>
      <c r="AE10" s="19"/>
      <c r="AF10" s="19"/>
    </row>
    <row r="11" spans="1:36" ht="14">
      <c r="A11" s="20" t="s">
        <v>814</v>
      </c>
      <c r="B11" s="10" t="s">
        <v>822</v>
      </c>
      <c r="C11" s="10"/>
      <c r="D11" s="10" t="s">
        <v>836</v>
      </c>
      <c r="E11" s="19"/>
      <c r="F11" s="19"/>
      <c r="G11" s="19"/>
      <c r="H11" s="19" t="s">
        <v>326</v>
      </c>
      <c r="I11" s="19"/>
      <c r="J11" s="19"/>
      <c r="K11" s="19">
        <v>1</v>
      </c>
      <c r="L11" s="19">
        <v>25.8</v>
      </c>
      <c r="M11" s="19">
        <v>2910</v>
      </c>
      <c r="N11" s="19"/>
      <c r="O11" s="19"/>
      <c r="P11" s="19"/>
      <c r="Q11" s="19"/>
      <c r="R11" s="19"/>
      <c r="S11" s="19"/>
      <c r="T11" s="5" t="s">
        <v>190</v>
      </c>
      <c r="U11" s="19"/>
      <c r="V11" s="19"/>
      <c r="Y11" s="5" t="s">
        <v>211</v>
      </c>
      <c r="AB11" s="19"/>
      <c r="AC11" s="19"/>
      <c r="AD11" s="19"/>
      <c r="AE11" s="19"/>
      <c r="AF11" s="19"/>
    </row>
    <row r="12" spans="1:36" ht="14">
      <c r="A12" s="20" t="s">
        <v>814</v>
      </c>
      <c r="B12" s="10" t="s">
        <v>822</v>
      </c>
      <c r="C12" s="10"/>
      <c r="D12" s="10" t="s">
        <v>837</v>
      </c>
      <c r="E12" s="19"/>
      <c r="F12" s="19"/>
      <c r="G12" s="19"/>
      <c r="H12" s="19" t="s">
        <v>326</v>
      </c>
      <c r="I12" s="19"/>
      <c r="J12" s="19"/>
      <c r="K12" s="19">
        <v>1</v>
      </c>
      <c r="L12" s="19">
        <v>25.8</v>
      </c>
      <c r="M12" s="19">
        <v>2910</v>
      </c>
      <c r="N12" s="19"/>
      <c r="O12" s="19"/>
      <c r="P12" s="19"/>
      <c r="Q12" s="19"/>
      <c r="R12" s="19"/>
      <c r="S12" s="19"/>
      <c r="T12" s="5" t="s">
        <v>190</v>
      </c>
      <c r="U12" s="19"/>
      <c r="V12" s="19"/>
      <c r="Y12" s="5" t="s">
        <v>211</v>
      </c>
      <c r="AB12" s="19"/>
      <c r="AC12" s="19"/>
      <c r="AD12" s="19"/>
      <c r="AE12" s="19"/>
      <c r="AF12" s="19"/>
    </row>
    <row r="13" spans="1:36" ht="14">
      <c r="A13" s="20" t="s">
        <v>814</v>
      </c>
      <c r="B13" s="10" t="s">
        <v>822</v>
      </c>
      <c r="C13" s="10"/>
      <c r="D13" s="10" t="s">
        <v>838</v>
      </c>
      <c r="E13" s="19"/>
      <c r="F13" s="19"/>
      <c r="G13" s="19"/>
      <c r="H13" s="19" t="s">
        <v>326</v>
      </c>
      <c r="I13" s="19"/>
      <c r="J13" s="19"/>
      <c r="K13" s="19">
        <v>1</v>
      </c>
      <c r="L13" s="19">
        <v>25.8</v>
      </c>
      <c r="M13" s="19">
        <v>2910</v>
      </c>
      <c r="N13" s="19"/>
      <c r="O13" s="19"/>
      <c r="P13" s="19"/>
      <c r="Q13" s="19"/>
      <c r="R13" s="19"/>
      <c r="S13" s="19"/>
      <c r="T13" s="5" t="s">
        <v>190</v>
      </c>
      <c r="U13" s="19"/>
      <c r="V13" s="19"/>
      <c r="Y13" s="5" t="s">
        <v>211</v>
      </c>
      <c r="AB13" s="19"/>
      <c r="AC13" s="19"/>
      <c r="AD13" s="19"/>
      <c r="AE13" s="19"/>
      <c r="AF13" s="19"/>
    </row>
    <row r="14" spans="1:36" ht="14">
      <c r="A14" s="20" t="s">
        <v>814</v>
      </c>
      <c r="B14" s="10" t="s">
        <v>822</v>
      </c>
      <c r="C14" s="10"/>
      <c r="D14" s="10" t="s">
        <v>839</v>
      </c>
      <c r="E14" s="19"/>
      <c r="F14" s="19"/>
      <c r="G14" s="19"/>
      <c r="H14" s="19" t="s">
        <v>326</v>
      </c>
      <c r="I14" s="19"/>
      <c r="J14" s="19"/>
      <c r="K14" s="19">
        <v>1</v>
      </c>
      <c r="L14" s="19">
        <v>25.8</v>
      </c>
      <c r="M14" s="19">
        <v>2910</v>
      </c>
      <c r="N14" s="19"/>
      <c r="O14" s="19"/>
      <c r="P14" s="19"/>
      <c r="Q14" s="19"/>
      <c r="R14" s="19"/>
      <c r="S14" s="19"/>
      <c r="T14" s="5" t="s">
        <v>190</v>
      </c>
      <c r="U14" s="19"/>
      <c r="V14" s="19"/>
      <c r="Y14" s="5" t="s">
        <v>211</v>
      </c>
      <c r="AB14" s="19"/>
      <c r="AC14" s="19"/>
      <c r="AD14" s="19"/>
      <c r="AE14" s="19"/>
      <c r="AF14" s="19"/>
    </row>
    <row r="15" spans="1:36" ht="14">
      <c r="A15" s="20" t="s">
        <v>814</v>
      </c>
      <c r="B15" s="10" t="s">
        <v>822</v>
      </c>
      <c r="C15" s="10"/>
      <c r="D15" s="10" t="s">
        <v>840</v>
      </c>
      <c r="E15" s="19"/>
      <c r="F15" s="19"/>
      <c r="G15" s="19"/>
      <c r="H15" s="19" t="s">
        <v>326</v>
      </c>
      <c r="I15" s="19"/>
      <c r="J15" s="19"/>
      <c r="K15" s="19">
        <v>1</v>
      </c>
      <c r="L15" s="19">
        <v>25.8</v>
      </c>
      <c r="M15" s="19">
        <v>2910</v>
      </c>
      <c r="N15" s="19"/>
      <c r="O15" s="19"/>
      <c r="P15" s="19"/>
      <c r="Q15" s="19"/>
      <c r="R15" s="19"/>
      <c r="S15" s="19"/>
      <c r="T15" s="5" t="s">
        <v>190</v>
      </c>
      <c r="U15" s="19"/>
      <c r="V15" s="19"/>
      <c r="Y15" s="5" t="s">
        <v>211</v>
      </c>
      <c r="AB15" s="19"/>
      <c r="AC15" s="19"/>
      <c r="AD15" s="19"/>
      <c r="AE15" s="19"/>
      <c r="AF15" s="19"/>
    </row>
    <row r="16" spans="1:36" ht="14">
      <c r="A16" s="20" t="s">
        <v>814</v>
      </c>
      <c r="B16" s="10" t="s">
        <v>823</v>
      </c>
      <c r="C16" s="10"/>
      <c r="D16" s="10" t="s">
        <v>841</v>
      </c>
      <c r="E16" s="19"/>
      <c r="F16" s="19"/>
      <c r="G16" s="19"/>
      <c r="H16" s="19" t="s">
        <v>326</v>
      </c>
      <c r="I16" s="19"/>
      <c r="J16" s="19"/>
      <c r="K16" s="19">
        <v>1</v>
      </c>
      <c r="L16" s="19">
        <v>26</v>
      </c>
      <c r="M16" s="19">
        <v>3200</v>
      </c>
      <c r="N16" s="19"/>
      <c r="O16" s="19"/>
      <c r="P16" s="19"/>
      <c r="Q16" s="19"/>
      <c r="R16" s="19"/>
      <c r="S16" s="19"/>
      <c r="T16" s="5" t="s">
        <v>190</v>
      </c>
      <c r="U16" s="19"/>
      <c r="V16" s="19"/>
      <c r="Y16" s="5" t="s">
        <v>211</v>
      </c>
      <c r="AB16" s="19"/>
      <c r="AC16" s="19"/>
      <c r="AD16" s="19"/>
      <c r="AE16" s="19"/>
      <c r="AF16" s="19"/>
    </row>
    <row r="17" spans="1:32" ht="14">
      <c r="A17" s="20" t="s">
        <v>814</v>
      </c>
      <c r="B17" s="10" t="s">
        <v>823</v>
      </c>
      <c r="C17" s="10"/>
      <c r="D17" s="10" t="s">
        <v>842</v>
      </c>
      <c r="E17" s="19"/>
      <c r="F17" s="19"/>
      <c r="G17" s="19"/>
      <c r="H17" s="19" t="s">
        <v>326</v>
      </c>
      <c r="I17" s="19"/>
      <c r="J17" s="19"/>
      <c r="K17" s="19">
        <v>1</v>
      </c>
      <c r="L17" s="19">
        <v>26</v>
      </c>
      <c r="M17" s="19">
        <v>3200</v>
      </c>
      <c r="N17" s="19"/>
      <c r="O17" s="19"/>
      <c r="P17" s="19"/>
      <c r="Q17" s="19"/>
      <c r="R17" s="19"/>
      <c r="S17" s="19"/>
      <c r="T17" s="5" t="s">
        <v>190</v>
      </c>
      <c r="U17" s="19"/>
      <c r="V17" s="19"/>
      <c r="Y17" s="5" t="s">
        <v>211</v>
      </c>
      <c r="AB17" s="19"/>
      <c r="AC17" s="19"/>
      <c r="AD17" s="19"/>
      <c r="AE17" s="19"/>
      <c r="AF17" s="19"/>
    </row>
    <row r="18" spans="1:32" ht="14">
      <c r="A18" s="20" t="s">
        <v>814</v>
      </c>
      <c r="B18" s="10" t="s">
        <v>823</v>
      </c>
      <c r="C18" s="10"/>
      <c r="D18" s="10" t="s">
        <v>843</v>
      </c>
      <c r="E18" s="19"/>
      <c r="F18" s="19"/>
      <c r="G18" s="19"/>
      <c r="H18" s="19" t="s">
        <v>326</v>
      </c>
      <c r="I18" s="19"/>
      <c r="J18" s="19"/>
      <c r="K18" s="19">
        <v>1</v>
      </c>
      <c r="L18" s="19">
        <v>26</v>
      </c>
      <c r="M18" s="19">
        <v>3200</v>
      </c>
      <c r="N18" s="19"/>
      <c r="O18" s="19"/>
      <c r="P18" s="19"/>
      <c r="Q18" s="19"/>
      <c r="R18" s="19"/>
      <c r="S18" s="19"/>
      <c r="T18" s="5" t="s">
        <v>190</v>
      </c>
      <c r="U18" s="19"/>
      <c r="V18" s="19"/>
      <c r="Y18" s="5" t="s">
        <v>211</v>
      </c>
      <c r="AB18" s="19"/>
      <c r="AC18" s="19"/>
      <c r="AD18" s="19"/>
      <c r="AE18" s="19"/>
      <c r="AF18" s="19"/>
    </row>
    <row r="19" spans="1:32" ht="14">
      <c r="A19" s="20" t="s">
        <v>814</v>
      </c>
      <c r="B19" s="10" t="s">
        <v>823</v>
      </c>
      <c r="C19" s="10"/>
      <c r="D19" s="10" t="s">
        <v>844</v>
      </c>
      <c r="E19" s="19"/>
      <c r="F19" s="19"/>
      <c r="G19" s="19"/>
      <c r="H19" s="19" t="s">
        <v>326</v>
      </c>
      <c r="I19" s="19"/>
      <c r="J19" s="19"/>
      <c r="K19" s="19">
        <v>1</v>
      </c>
      <c r="L19" s="19">
        <v>26</v>
      </c>
      <c r="M19" s="19">
        <v>3200</v>
      </c>
      <c r="N19" s="19"/>
      <c r="O19" s="19"/>
      <c r="P19" s="19"/>
      <c r="Q19" s="19"/>
      <c r="R19" s="19"/>
      <c r="S19" s="19"/>
      <c r="T19" s="5" t="s">
        <v>190</v>
      </c>
      <c r="U19" s="19"/>
      <c r="V19" s="19"/>
      <c r="Y19" s="5" t="s">
        <v>211</v>
      </c>
      <c r="AB19" s="19"/>
      <c r="AC19" s="19"/>
      <c r="AD19" s="19"/>
      <c r="AE19" s="19"/>
      <c r="AF19" s="19"/>
    </row>
    <row r="20" spans="1:32" ht="14">
      <c r="A20" s="20" t="s">
        <v>814</v>
      </c>
      <c r="B20" s="10" t="s">
        <v>823</v>
      </c>
      <c r="C20" s="12"/>
      <c r="D20" s="10" t="s">
        <v>845</v>
      </c>
      <c r="E20" s="14"/>
      <c r="F20" s="14"/>
      <c r="G20" s="14"/>
      <c r="H20" s="19" t="s">
        <v>326</v>
      </c>
      <c r="I20" s="14"/>
      <c r="J20" s="14"/>
      <c r="K20" s="19">
        <v>1</v>
      </c>
      <c r="L20" s="19">
        <v>26</v>
      </c>
      <c r="M20" s="19">
        <v>3200</v>
      </c>
      <c r="N20" s="14"/>
      <c r="O20" s="14"/>
      <c r="P20" s="14"/>
      <c r="Q20" s="14"/>
      <c r="R20" s="14"/>
      <c r="S20" s="14"/>
      <c r="T20" s="5" t="s">
        <v>190</v>
      </c>
      <c r="U20" s="14"/>
      <c r="V20" s="14"/>
      <c r="Y20" s="5" t="s">
        <v>211</v>
      </c>
      <c r="AB20" s="14"/>
      <c r="AC20" s="14"/>
      <c r="AD20" s="14"/>
      <c r="AE20" s="19"/>
      <c r="AF20" s="14"/>
    </row>
    <row r="21" spans="1:32" ht="14">
      <c r="A21" s="20" t="s">
        <v>814</v>
      </c>
      <c r="B21" s="10" t="s">
        <v>823</v>
      </c>
      <c r="C21" s="12"/>
      <c r="D21" s="10" t="s">
        <v>846</v>
      </c>
      <c r="E21" s="14"/>
      <c r="F21" s="14"/>
      <c r="G21" s="14"/>
      <c r="H21" s="19" t="s">
        <v>326</v>
      </c>
      <c r="I21" s="14"/>
      <c r="J21" s="14"/>
      <c r="K21" s="19">
        <v>1</v>
      </c>
      <c r="L21" s="19">
        <v>26</v>
      </c>
      <c r="M21" s="19">
        <v>3200</v>
      </c>
      <c r="N21" s="14"/>
      <c r="O21" s="14"/>
      <c r="P21" s="14"/>
      <c r="Q21" s="14"/>
      <c r="R21" s="14"/>
      <c r="S21" s="14"/>
      <c r="T21" s="5" t="s">
        <v>190</v>
      </c>
      <c r="U21" s="14"/>
      <c r="V21" s="14"/>
      <c r="Y21" s="5" t="s">
        <v>211</v>
      </c>
      <c r="AB21" s="14"/>
      <c r="AC21" s="14"/>
      <c r="AD21" s="14"/>
      <c r="AE21" s="19"/>
      <c r="AF21" s="14"/>
    </row>
    <row r="22" spans="1:32" ht="14">
      <c r="A22" s="20" t="s">
        <v>814</v>
      </c>
      <c r="B22" s="12" t="s">
        <v>824</v>
      </c>
      <c r="C22" s="12"/>
      <c r="D22" s="12" t="s">
        <v>847</v>
      </c>
      <c r="E22" s="14"/>
      <c r="F22" s="14"/>
      <c r="G22" s="14"/>
      <c r="H22" s="19" t="s">
        <v>326</v>
      </c>
      <c r="I22" s="14"/>
      <c r="J22" s="14"/>
      <c r="K22" s="19">
        <v>1</v>
      </c>
      <c r="L22" s="14">
        <v>24.8</v>
      </c>
      <c r="M22" s="14">
        <v>3670</v>
      </c>
      <c r="N22" s="14"/>
      <c r="O22" s="14"/>
      <c r="P22" s="14"/>
      <c r="Q22" s="14"/>
      <c r="R22" s="14"/>
      <c r="S22" s="14"/>
      <c r="T22" s="5" t="s">
        <v>190</v>
      </c>
      <c r="U22" s="14"/>
      <c r="V22" s="14"/>
      <c r="Y22" s="5" t="s">
        <v>182</v>
      </c>
      <c r="AB22" s="14"/>
      <c r="AC22" s="14"/>
      <c r="AD22" s="14"/>
      <c r="AE22" s="19"/>
      <c r="AF22" s="14"/>
    </row>
    <row r="23" spans="1:32" ht="14">
      <c r="A23" s="20" t="s">
        <v>814</v>
      </c>
      <c r="B23" s="12" t="s">
        <v>824</v>
      </c>
      <c r="C23" s="12"/>
      <c r="D23" s="12" t="s">
        <v>848</v>
      </c>
      <c r="E23" s="14"/>
      <c r="F23" s="14"/>
      <c r="G23" s="14"/>
      <c r="H23" s="19" t="s">
        <v>326</v>
      </c>
      <c r="I23" s="14"/>
      <c r="J23" s="14"/>
      <c r="K23" s="19">
        <v>1</v>
      </c>
      <c r="L23" s="14">
        <v>24.8</v>
      </c>
      <c r="M23" s="14">
        <v>3670</v>
      </c>
      <c r="N23" s="14"/>
      <c r="O23" s="14"/>
      <c r="P23" s="14"/>
      <c r="Q23" s="14"/>
      <c r="R23" s="14"/>
      <c r="S23" s="14"/>
      <c r="T23" s="5" t="s">
        <v>190</v>
      </c>
      <c r="U23" s="14"/>
      <c r="V23" s="14"/>
      <c r="Y23" s="5" t="s">
        <v>182</v>
      </c>
      <c r="AB23" s="14"/>
      <c r="AC23" s="14"/>
      <c r="AD23" s="14"/>
      <c r="AE23" s="19"/>
      <c r="AF23" s="14"/>
    </row>
    <row r="24" spans="1:32" ht="14">
      <c r="A24" s="20" t="s">
        <v>814</v>
      </c>
      <c r="B24" s="12" t="s">
        <v>824</v>
      </c>
      <c r="C24" s="12"/>
      <c r="D24" s="12" t="s">
        <v>849</v>
      </c>
      <c r="E24" s="14"/>
      <c r="F24" s="14"/>
      <c r="G24" s="14"/>
      <c r="H24" s="19" t="s">
        <v>326</v>
      </c>
      <c r="I24" s="14"/>
      <c r="J24" s="14"/>
      <c r="K24" s="19">
        <v>1</v>
      </c>
      <c r="L24" s="14">
        <v>24.8</v>
      </c>
      <c r="M24" s="14">
        <v>3670</v>
      </c>
      <c r="N24" s="14"/>
      <c r="O24" s="14"/>
      <c r="P24" s="14"/>
      <c r="Q24" s="14"/>
      <c r="R24" s="14"/>
      <c r="S24" s="14"/>
      <c r="T24" s="5" t="s">
        <v>190</v>
      </c>
      <c r="U24" s="14"/>
      <c r="V24" s="14"/>
      <c r="Y24" s="5" t="s">
        <v>182</v>
      </c>
      <c r="AB24" s="14"/>
      <c r="AC24" s="14"/>
      <c r="AD24" s="14"/>
      <c r="AE24" s="19"/>
      <c r="AF24" s="14"/>
    </row>
    <row r="25" spans="1:32" ht="14">
      <c r="A25" s="20" t="s">
        <v>814</v>
      </c>
      <c r="B25" s="12" t="s">
        <v>824</v>
      </c>
      <c r="C25" s="12"/>
      <c r="D25" s="12" t="s">
        <v>850</v>
      </c>
      <c r="E25" s="14"/>
      <c r="F25" s="14"/>
      <c r="G25" s="14"/>
      <c r="H25" s="19" t="s">
        <v>326</v>
      </c>
      <c r="I25" s="14"/>
      <c r="J25" s="14"/>
      <c r="K25" s="19">
        <v>1</v>
      </c>
      <c r="L25" s="14">
        <v>24.8</v>
      </c>
      <c r="M25" s="14">
        <v>3670</v>
      </c>
      <c r="N25" s="14"/>
      <c r="O25" s="14"/>
      <c r="P25" s="14"/>
      <c r="Q25" s="14"/>
      <c r="R25" s="14"/>
      <c r="S25" s="14"/>
      <c r="T25" s="5" t="s">
        <v>190</v>
      </c>
      <c r="U25" s="14"/>
      <c r="V25" s="14"/>
      <c r="Y25" s="5" t="s">
        <v>182</v>
      </c>
      <c r="AB25" s="14"/>
      <c r="AC25" s="14"/>
      <c r="AD25" s="14"/>
      <c r="AE25" s="19"/>
      <c r="AF25" s="14"/>
    </row>
    <row r="26" spans="1:32" ht="14">
      <c r="A26" s="20" t="s">
        <v>814</v>
      </c>
      <c r="B26" s="12" t="s">
        <v>824</v>
      </c>
      <c r="C26" s="12"/>
      <c r="D26" s="12" t="s">
        <v>851</v>
      </c>
      <c r="E26" s="14"/>
      <c r="F26" s="14"/>
      <c r="G26" s="14"/>
      <c r="H26" s="19" t="s">
        <v>326</v>
      </c>
      <c r="I26" s="14"/>
      <c r="J26" s="14"/>
      <c r="K26" s="19">
        <v>1</v>
      </c>
      <c r="L26" s="14">
        <v>24.8</v>
      </c>
      <c r="M26" s="14">
        <v>3670</v>
      </c>
      <c r="N26" s="14"/>
      <c r="O26" s="14"/>
      <c r="P26" s="14"/>
      <c r="Q26" s="14"/>
      <c r="R26" s="14"/>
      <c r="S26" s="14"/>
      <c r="T26" s="5" t="s">
        <v>190</v>
      </c>
      <c r="U26" s="14"/>
      <c r="V26" s="14"/>
      <c r="Y26" s="5" t="s">
        <v>182</v>
      </c>
      <c r="AB26" s="14"/>
      <c r="AC26" s="14"/>
      <c r="AD26" s="14"/>
      <c r="AE26" s="19"/>
      <c r="AF26" s="14"/>
    </row>
    <row r="27" spans="1:32" ht="14">
      <c r="A27" s="20" t="s">
        <v>814</v>
      </c>
      <c r="B27" s="12" t="s">
        <v>824</v>
      </c>
      <c r="C27" s="12"/>
      <c r="D27" s="12" t="s">
        <v>852</v>
      </c>
      <c r="E27" s="14"/>
      <c r="F27" s="14"/>
      <c r="G27" s="14"/>
      <c r="H27" s="19" t="s">
        <v>326</v>
      </c>
      <c r="I27" s="14"/>
      <c r="J27" s="14"/>
      <c r="K27" s="19">
        <v>1</v>
      </c>
      <c r="L27" s="14">
        <v>24.8</v>
      </c>
      <c r="M27" s="14">
        <v>3670</v>
      </c>
      <c r="N27" s="14"/>
      <c r="O27" s="14"/>
      <c r="P27" s="14"/>
      <c r="Q27" s="14"/>
      <c r="R27" s="14"/>
      <c r="S27" s="14"/>
      <c r="T27" s="5" t="s">
        <v>190</v>
      </c>
      <c r="U27" s="14"/>
      <c r="V27" s="14"/>
      <c r="Y27" s="5" t="s">
        <v>182</v>
      </c>
      <c r="AB27" s="14"/>
      <c r="AC27" s="14"/>
      <c r="AD27" s="14"/>
      <c r="AE27" s="19"/>
      <c r="AF27" s="14"/>
    </row>
    <row r="28" spans="1:32" ht="14">
      <c r="A28" s="20" t="s">
        <v>814</v>
      </c>
      <c r="B28" s="12" t="s">
        <v>826</v>
      </c>
      <c r="C28" s="12"/>
      <c r="D28" s="12" t="s">
        <v>853</v>
      </c>
      <c r="E28" s="14"/>
      <c r="F28" s="14"/>
      <c r="G28" s="14"/>
      <c r="H28" s="19" t="s">
        <v>326</v>
      </c>
      <c r="I28" s="149"/>
      <c r="J28" s="14"/>
      <c r="K28" s="19">
        <v>1</v>
      </c>
      <c r="L28" s="14">
        <v>26.2</v>
      </c>
      <c r="M28" s="14">
        <v>4260</v>
      </c>
      <c r="N28" s="149" t="s">
        <v>854</v>
      </c>
      <c r="O28" s="14"/>
      <c r="P28" s="14" t="s">
        <v>685</v>
      </c>
      <c r="Q28" s="14"/>
      <c r="R28" s="14"/>
      <c r="S28" s="14"/>
      <c r="T28" s="5" t="s">
        <v>190</v>
      </c>
      <c r="U28" s="14"/>
      <c r="V28" s="14"/>
      <c r="Y28" s="5" t="s">
        <v>182</v>
      </c>
      <c r="AB28" s="14"/>
      <c r="AC28" s="14"/>
      <c r="AD28" s="14"/>
      <c r="AE28" s="19"/>
      <c r="AF28" s="14"/>
    </row>
    <row r="29" spans="1:32" ht="14">
      <c r="A29" s="20" t="s">
        <v>814</v>
      </c>
      <c r="B29" s="12" t="s">
        <v>826</v>
      </c>
      <c r="C29" s="12"/>
      <c r="D29" s="12" t="s">
        <v>855</v>
      </c>
      <c r="E29" s="14"/>
      <c r="F29" s="14"/>
      <c r="G29" s="14"/>
      <c r="H29" s="19" t="s">
        <v>326</v>
      </c>
      <c r="I29" s="149"/>
      <c r="J29" s="14"/>
      <c r="K29" s="19">
        <v>1</v>
      </c>
      <c r="L29" s="14">
        <v>26.2</v>
      </c>
      <c r="M29" s="14">
        <v>4260</v>
      </c>
      <c r="N29" s="149" t="s">
        <v>854</v>
      </c>
      <c r="O29" s="14"/>
      <c r="P29" s="14" t="s">
        <v>685</v>
      </c>
      <c r="Q29" s="14"/>
      <c r="R29" s="14"/>
      <c r="S29" s="14"/>
      <c r="T29" s="5" t="s">
        <v>190</v>
      </c>
      <c r="U29" s="14"/>
      <c r="V29" s="14"/>
      <c r="Y29" s="5" t="s">
        <v>182</v>
      </c>
      <c r="AB29" s="14"/>
      <c r="AC29" s="14"/>
      <c r="AD29" s="14"/>
      <c r="AE29" s="19"/>
      <c r="AF29" s="14"/>
    </row>
    <row r="30" spans="1:32" ht="14">
      <c r="A30" s="20" t="s">
        <v>814</v>
      </c>
      <c r="B30" s="12" t="s">
        <v>826</v>
      </c>
      <c r="C30" s="12"/>
      <c r="D30" s="12" t="s">
        <v>856</v>
      </c>
      <c r="E30" s="14"/>
      <c r="F30" s="14"/>
      <c r="G30" s="14"/>
      <c r="H30" s="19" t="s">
        <v>326</v>
      </c>
      <c r="I30" s="149"/>
      <c r="J30" s="14"/>
      <c r="K30" s="19">
        <v>1</v>
      </c>
      <c r="L30" s="14">
        <v>26.2</v>
      </c>
      <c r="M30" s="14">
        <v>4260</v>
      </c>
      <c r="N30" s="149" t="s">
        <v>854</v>
      </c>
      <c r="O30" s="14"/>
      <c r="P30" s="14" t="s">
        <v>685</v>
      </c>
      <c r="Q30" s="14"/>
      <c r="R30" s="14"/>
      <c r="S30" s="14"/>
      <c r="T30" s="5" t="s">
        <v>190</v>
      </c>
      <c r="U30" s="14"/>
      <c r="V30" s="14"/>
      <c r="Y30" s="5" t="s">
        <v>182</v>
      </c>
      <c r="AB30" s="14"/>
      <c r="AC30" s="14"/>
      <c r="AD30" s="14"/>
      <c r="AE30" s="19"/>
      <c r="AF30" s="14"/>
    </row>
    <row r="31" spans="1:32" ht="14">
      <c r="A31" s="20" t="s">
        <v>814</v>
      </c>
      <c r="B31" s="12" t="s">
        <v>826</v>
      </c>
      <c r="C31" s="12"/>
      <c r="D31" s="12" t="s">
        <v>857</v>
      </c>
      <c r="E31" s="14"/>
      <c r="F31" s="14"/>
      <c r="G31" s="14"/>
      <c r="H31" s="19" t="s">
        <v>326</v>
      </c>
      <c r="I31" s="149"/>
      <c r="J31" s="14"/>
      <c r="K31" s="19">
        <v>1</v>
      </c>
      <c r="L31" s="14">
        <v>26.2</v>
      </c>
      <c r="M31" s="14">
        <v>4260</v>
      </c>
      <c r="N31" s="149" t="s">
        <v>854</v>
      </c>
      <c r="O31" s="14"/>
      <c r="P31" s="14" t="s">
        <v>685</v>
      </c>
      <c r="Q31" s="14"/>
      <c r="R31" s="14"/>
      <c r="S31" s="14"/>
      <c r="T31" s="5" t="s">
        <v>190</v>
      </c>
      <c r="U31" s="14"/>
      <c r="V31" s="14"/>
      <c r="Y31" s="5" t="s">
        <v>182</v>
      </c>
      <c r="AB31" s="14"/>
      <c r="AC31" s="14"/>
      <c r="AD31" s="14"/>
      <c r="AE31" s="19"/>
      <c r="AF31" s="14"/>
    </row>
    <row r="32" spans="1:32" ht="14">
      <c r="A32" s="20" t="s">
        <v>814</v>
      </c>
      <c r="B32" s="12" t="s">
        <v>826</v>
      </c>
      <c r="C32" s="12"/>
      <c r="D32" s="12" t="s">
        <v>858</v>
      </c>
      <c r="E32" s="14"/>
      <c r="F32" s="14"/>
      <c r="G32" s="14"/>
      <c r="H32" s="19" t="s">
        <v>326</v>
      </c>
      <c r="I32" s="149"/>
      <c r="J32" s="14"/>
      <c r="K32" s="19">
        <v>1</v>
      </c>
      <c r="L32" s="14">
        <v>26.2</v>
      </c>
      <c r="M32" s="14">
        <v>4260</v>
      </c>
      <c r="N32" s="149" t="s">
        <v>859</v>
      </c>
      <c r="O32" s="14"/>
      <c r="P32" s="14" t="s">
        <v>685</v>
      </c>
      <c r="Q32" s="14"/>
      <c r="R32" s="14"/>
      <c r="S32" s="14"/>
      <c r="T32" s="5" t="s">
        <v>190</v>
      </c>
      <c r="U32" s="14"/>
      <c r="V32" s="14"/>
      <c r="Y32" s="5" t="s">
        <v>182</v>
      </c>
      <c r="AB32" s="14"/>
      <c r="AC32" s="14"/>
      <c r="AD32" s="14"/>
      <c r="AE32" s="19"/>
      <c r="AF32" s="14"/>
    </row>
    <row r="33" spans="1:32" ht="14">
      <c r="A33" s="20" t="s">
        <v>814</v>
      </c>
      <c r="B33" s="12" t="s">
        <v>826</v>
      </c>
      <c r="C33" s="12"/>
      <c r="D33" s="12" t="s">
        <v>860</v>
      </c>
      <c r="E33" s="14"/>
      <c r="F33" s="14"/>
      <c r="G33" s="14"/>
      <c r="H33" s="19" t="s">
        <v>326</v>
      </c>
      <c r="I33" s="149"/>
      <c r="J33" s="14"/>
      <c r="K33" s="19">
        <v>1</v>
      </c>
      <c r="L33" s="14">
        <v>26.2</v>
      </c>
      <c r="M33" s="14">
        <v>4260</v>
      </c>
      <c r="N33" s="149" t="s">
        <v>859</v>
      </c>
      <c r="O33" s="14"/>
      <c r="P33" s="14" t="s">
        <v>685</v>
      </c>
      <c r="Q33" s="14"/>
      <c r="R33" s="14"/>
      <c r="S33" s="14"/>
      <c r="T33" s="5" t="s">
        <v>190</v>
      </c>
      <c r="U33" s="14"/>
      <c r="V33" s="14"/>
      <c r="Y33" s="5" t="s">
        <v>182</v>
      </c>
      <c r="AB33" s="14"/>
      <c r="AC33" s="14"/>
      <c r="AD33" s="14"/>
      <c r="AE33" s="19"/>
      <c r="AF33" s="14"/>
    </row>
    <row r="34" spans="1:32" ht="14">
      <c r="A34" s="20" t="s">
        <v>814</v>
      </c>
      <c r="B34" s="12" t="s">
        <v>826</v>
      </c>
      <c r="C34" s="12"/>
      <c r="D34" s="12" t="s">
        <v>861</v>
      </c>
      <c r="E34" s="14"/>
      <c r="F34" s="14"/>
      <c r="G34" s="14"/>
      <c r="H34" s="19" t="s">
        <v>326</v>
      </c>
      <c r="I34" s="149"/>
      <c r="J34" s="14"/>
      <c r="K34" s="19">
        <v>1</v>
      </c>
      <c r="L34" s="14">
        <v>26.2</v>
      </c>
      <c r="M34" s="14">
        <v>4260</v>
      </c>
      <c r="N34" s="149" t="s">
        <v>859</v>
      </c>
      <c r="O34" s="14"/>
      <c r="P34" s="14" t="s">
        <v>685</v>
      </c>
      <c r="Q34" s="14"/>
      <c r="R34" s="14"/>
      <c r="S34" s="14"/>
      <c r="T34" s="5" t="s">
        <v>190</v>
      </c>
      <c r="U34" s="14"/>
      <c r="V34" s="14"/>
      <c r="Y34" s="5" t="s">
        <v>182</v>
      </c>
      <c r="AB34" s="14"/>
      <c r="AC34" s="14"/>
      <c r="AD34" s="14"/>
      <c r="AE34" s="19"/>
      <c r="AF34" s="14"/>
    </row>
    <row r="35" spans="1:32" ht="14">
      <c r="A35" s="20" t="s">
        <v>814</v>
      </c>
      <c r="B35" s="12" t="s">
        <v>826</v>
      </c>
      <c r="C35" s="12"/>
      <c r="D35" s="12" t="s">
        <v>862</v>
      </c>
      <c r="E35" s="14"/>
      <c r="F35" s="14"/>
      <c r="G35" s="14"/>
      <c r="H35" s="19" t="s">
        <v>326</v>
      </c>
      <c r="I35" s="149"/>
      <c r="J35" s="14"/>
      <c r="K35" s="19">
        <v>1</v>
      </c>
      <c r="L35" s="14">
        <v>26.2</v>
      </c>
      <c r="M35" s="14">
        <v>4260</v>
      </c>
      <c r="N35" s="149" t="s">
        <v>859</v>
      </c>
      <c r="O35" s="14"/>
      <c r="P35" s="14" t="s">
        <v>685</v>
      </c>
      <c r="Q35" s="14"/>
      <c r="R35" s="14"/>
      <c r="S35" s="14"/>
      <c r="T35" s="5" t="s">
        <v>190</v>
      </c>
      <c r="U35" s="14"/>
      <c r="V35" s="14"/>
      <c r="Y35" s="5" t="s">
        <v>182</v>
      </c>
      <c r="AB35" s="14"/>
      <c r="AC35" s="14"/>
      <c r="AD35" s="14"/>
      <c r="AE35" s="19"/>
      <c r="AF35" s="14"/>
    </row>
    <row r="36" spans="1:32" ht="14">
      <c r="A36" s="20" t="s">
        <v>814</v>
      </c>
      <c r="B36" s="12" t="s">
        <v>827</v>
      </c>
      <c r="C36" s="12"/>
      <c r="D36" s="12" t="s">
        <v>863</v>
      </c>
      <c r="E36" s="14"/>
      <c r="F36" s="14"/>
      <c r="G36" s="14"/>
      <c r="H36" s="19" t="s">
        <v>326</v>
      </c>
      <c r="I36" s="14"/>
      <c r="J36" s="14"/>
      <c r="K36" s="19">
        <v>1</v>
      </c>
      <c r="L36" s="14">
        <v>26.1</v>
      </c>
      <c r="M36" s="14">
        <v>6910</v>
      </c>
      <c r="N36" s="14"/>
      <c r="O36" s="14"/>
      <c r="P36" s="14"/>
      <c r="Q36" s="14"/>
      <c r="R36" s="14"/>
      <c r="S36" s="14"/>
      <c r="T36" s="5" t="s">
        <v>190</v>
      </c>
      <c r="U36" s="14"/>
      <c r="V36" s="14"/>
      <c r="Y36" s="5" t="s">
        <v>182</v>
      </c>
      <c r="AB36" s="14"/>
      <c r="AC36" s="14"/>
      <c r="AD36" s="14"/>
      <c r="AE36" s="19"/>
      <c r="AF36" s="14"/>
    </row>
    <row r="37" spans="1:32" ht="14">
      <c r="A37" s="20" t="s">
        <v>814</v>
      </c>
      <c r="B37" s="12" t="s">
        <v>827</v>
      </c>
      <c r="C37" s="12"/>
      <c r="D37" s="12" t="s">
        <v>864</v>
      </c>
      <c r="E37" s="14"/>
      <c r="F37" s="14"/>
      <c r="G37" s="14"/>
      <c r="H37" s="19" t="s">
        <v>326</v>
      </c>
      <c r="I37" s="14"/>
      <c r="J37" s="14"/>
      <c r="K37" s="19">
        <v>1</v>
      </c>
      <c r="L37" s="14">
        <v>26.1</v>
      </c>
      <c r="M37" s="14">
        <v>6910</v>
      </c>
      <c r="N37" s="14"/>
      <c r="O37" s="14"/>
      <c r="P37" s="14"/>
      <c r="Q37" s="14"/>
      <c r="R37" s="14"/>
      <c r="S37" s="14"/>
      <c r="T37" s="5" t="s">
        <v>190</v>
      </c>
      <c r="U37" s="14"/>
      <c r="V37" s="14"/>
      <c r="Y37" s="5" t="s">
        <v>182</v>
      </c>
      <c r="AB37" s="14"/>
      <c r="AC37" s="14"/>
      <c r="AD37" s="14"/>
      <c r="AE37" s="19"/>
      <c r="AF37" s="14"/>
    </row>
    <row r="38" spans="1:32" ht="14">
      <c r="A38" s="20" t="s">
        <v>814</v>
      </c>
      <c r="B38" s="12" t="s">
        <v>827</v>
      </c>
      <c r="C38" s="12"/>
      <c r="D38" s="12" t="s">
        <v>865</v>
      </c>
      <c r="E38" s="14"/>
      <c r="F38" s="14"/>
      <c r="G38" s="14"/>
      <c r="H38" s="19" t="s">
        <v>326</v>
      </c>
      <c r="I38" s="14"/>
      <c r="J38" s="14"/>
      <c r="K38" s="19">
        <v>1</v>
      </c>
      <c r="L38" s="14">
        <v>26.1</v>
      </c>
      <c r="M38" s="14">
        <v>6910</v>
      </c>
      <c r="N38" s="14"/>
      <c r="O38" s="14"/>
      <c r="P38" s="14"/>
      <c r="Q38" s="14"/>
      <c r="R38" s="14"/>
      <c r="S38" s="14"/>
      <c r="T38" s="5" t="s">
        <v>190</v>
      </c>
      <c r="U38" s="14"/>
      <c r="V38" s="14"/>
      <c r="Y38" s="5" t="s">
        <v>182</v>
      </c>
      <c r="AB38" s="14"/>
      <c r="AC38" s="14"/>
      <c r="AD38" s="14"/>
      <c r="AE38" s="19"/>
      <c r="AF38" s="14"/>
    </row>
    <row r="39" spans="1:32" ht="14">
      <c r="A39" s="20" t="s">
        <v>814</v>
      </c>
      <c r="B39" s="12" t="s">
        <v>827</v>
      </c>
      <c r="C39" s="12"/>
      <c r="D39" s="12" t="s">
        <v>866</v>
      </c>
      <c r="E39" s="14"/>
      <c r="F39" s="14"/>
      <c r="G39" s="14"/>
      <c r="H39" s="19" t="s">
        <v>326</v>
      </c>
      <c r="I39" s="14"/>
      <c r="J39" s="14"/>
      <c r="K39" s="19">
        <v>1</v>
      </c>
      <c r="L39" s="14">
        <v>26.1</v>
      </c>
      <c r="M39" s="14">
        <v>6910</v>
      </c>
      <c r="N39" s="14"/>
      <c r="O39" s="14"/>
      <c r="P39" s="14"/>
      <c r="Q39" s="14"/>
      <c r="R39" s="14"/>
      <c r="S39" s="14"/>
      <c r="T39" s="5" t="s">
        <v>190</v>
      </c>
      <c r="U39" s="14"/>
      <c r="V39" s="14"/>
      <c r="Y39" s="5" t="s">
        <v>182</v>
      </c>
      <c r="AB39" s="14"/>
      <c r="AC39" s="14"/>
      <c r="AD39" s="14"/>
      <c r="AE39" s="19"/>
      <c r="AF39" s="14"/>
    </row>
    <row r="40" spans="1:32" ht="14">
      <c r="A40" s="20" t="s">
        <v>814</v>
      </c>
      <c r="B40" s="12" t="s">
        <v>827</v>
      </c>
      <c r="C40" s="12"/>
      <c r="D40" s="12" t="s">
        <v>867</v>
      </c>
      <c r="E40" s="14"/>
      <c r="F40" s="14"/>
      <c r="G40" s="14"/>
      <c r="H40" s="19" t="s">
        <v>326</v>
      </c>
      <c r="I40" s="14"/>
      <c r="J40" s="14"/>
      <c r="K40" s="19">
        <v>1</v>
      </c>
      <c r="L40" s="14">
        <v>26.1</v>
      </c>
      <c r="M40" s="14">
        <v>6910</v>
      </c>
      <c r="N40" s="14"/>
      <c r="O40" s="14"/>
      <c r="P40" s="14"/>
      <c r="Q40" s="14"/>
      <c r="R40" s="14"/>
      <c r="S40" s="14"/>
      <c r="T40" s="5" t="s">
        <v>190</v>
      </c>
      <c r="U40" s="14"/>
      <c r="V40" s="14"/>
      <c r="Y40" s="5" t="s">
        <v>182</v>
      </c>
      <c r="AB40" s="14"/>
      <c r="AC40" s="14"/>
      <c r="AD40" s="14"/>
      <c r="AE40" s="19"/>
      <c r="AF40" s="14"/>
    </row>
    <row r="41" spans="1:32" ht="14">
      <c r="A41" s="20" t="s">
        <v>814</v>
      </c>
      <c r="B41" s="12" t="s">
        <v>827</v>
      </c>
      <c r="C41" s="12"/>
      <c r="D41" s="12" t="s">
        <v>868</v>
      </c>
      <c r="E41" s="14"/>
      <c r="F41" s="14"/>
      <c r="G41" s="14"/>
      <c r="H41" s="19" t="s">
        <v>326</v>
      </c>
      <c r="I41" s="14"/>
      <c r="J41" s="14"/>
      <c r="K41" s="19">
        <v>1</v>
      </c>
      <c r="L41" s="14">
        <v>26.1</v>
      </c>
      <c r="M41" s="14">
        <v>6910</v>
      </c>
      <c r="N41" s="14"/>
      <c r="O41" s="14"/>
      <c r="P41" s="14"/>
      <c r="Q41" s="14"/>
      <c r="R41" s="14"/>
      <c r="S41" s="14"/>
      <c r="T41" s="5" t="s">
        <v>190</v>
      </c>
      <c r="U41" s="14"/>
      <c r="V41" s="14"/>
      <c r="Y41" s="5" t="s">
        <v>182</v>
      </c>
      <c r="AB41" s="14"/>
      <c r="AC41" s="14"/>
      <c r="AD41" s="14"/>
      <c r="AE41" s="19"/>
      <c r="AF41" s="14"/>
    </row>
    <row r="42" spans="1:32" ht="14">
      <c r="A42" s="20" t="s">
        <v>814</v>
      </c>
      <c r="B42" s="12" t="s">
        <v>828</v>
      </c>
      <c r="C42" s="12"/>
      <c r="D42" s="12" t="s">
        <v>869</v>
      </c>
      <c r="E42" s="14"/>
      <c r="F42" s="14"/>
      <c r="G42" s="14"/>
      <c r="H42" s="19" t="s">
        <v>326</v>
      </c>
      <c r="I42" s="14"/>
      <c r="J42" s="14"/>
      <c r="K42" s="19">
        <v>1</v>
      </c>
      <c r="L42" s="14">
        <v>26.6</v>
      </c>
      <c r="M42" s="14">
        <v>9510</v>
      </c>
      <c r="N42" s="14"/>
      <c r="O42" s="14"/>
      <c r="P42" s="14"/>
      <c r="Q42" s="14"/>
      <c r="R42" s="14"/>
      <c r="S42" s="14"/>
      <c r="T42" s="5" t="s">
        <v>190</v>
      </c>
      <c r="U42" s="14"/>
      <c r="V42" s="14"/>
      <c r="Y42" s="5" t="s">
        <v>182</v>
      </c>
      <c r="AB42" s="14"/>
      <c r="AC42" s="14"/>
      <c r="AD42" s="14"/>
      <c r="AE42" s="19"/>
      <c r="AF42" s="14"/>
    </row>
    <row r="43" spans="1:32" ht="14">
      <c r="A43" s="20" t="s">
        <v>814</v>
      </c>
      <c r="B43" s="12" t="s">
        <v>828</v>
      </c>
      <c r="C43" s="12"/>
      <c r="D43" s="12" t="s">
        <v>870</v>
      </c>
      <c r="E43" s="14"/>
      <c r="F43" s="14"/>
      <c r="G43" s="14"/>
      <c r="H43" s="19" t="s">
        <v>326</v>
      </c>
      <c r="I43" s="14"/>
      <c r="J43" s="14"/>
      <c r="K43" s="19">
        <v>1</v>
      </c>
      <c r="L43" s="14">
        <v>26.6</v>
      </c>
      <c r="M43" s="14">
        <v>9510</v>
      </c>
      <c r="N43" s="14"/>
      <c r="O43" s="14"/>
      <c r="P43" s="14"/>
      <c r="Q43" s="14"/>
      <c r="R43" s="14"/>
      <c r="S43" s="14"/>
      <c r="T43" s="5" t="s">
        <v>190</v>
      </c>
      <c r="U43" s="14"/>
      <c r="V43" s="14"/>
      <c r="Y43" s="5" t="s">
        <v>182</v>
      </c>
      <c r="AB43" s="14"/>
      <c r="AC43" s="14"/>
      <c r="AD43" s="14"/>
      <c r="AE43" s="19"/>
      <c r="AF43" s="14"/>
    </row>
    <row r="44" spans="1:32" ht="14">
      <c r="A44" s="20" t="s">
        <v>814</v>
      </c>
      <c r="B44" s="12" t="s">
        <v>828</v>
      </c>
      <c r="C44" s="12"/>
      <c r="D44" s="12" t="s">
        <v>871</v>
      </c>
      <c r="E44" s="14"/>
      <c r="F44" s="14"/>
      <c r="G44" s="14"/>
      <c r="H44" s="19" t="s">
        <v>326</v>
      </c>
      <c r="I44" s="14"/>
      <c r="J44" s="14"/>
      <c r="K44" s="19">
        <v>1</v>
      </c>
      <c r="L44" s="14">
        <v>26.6</v>
      </c>
      <c r="M44" s="14">
        <v>9510</v>
      </c>
      <c r="N44" s="14"/>
      <c r="O44" s="14"/>
      <c r="P44" s="14"/>
      <c r="Q44" s="14"/>
      <c r="R44" s="14"/>
      <c r="S44" s="14"/>
      <c r="T44" s="5" t="s">
        <v>190</v>
      </c>
      <c r="U44" s="14"/>
      <c r="V44" s="14"/>
      <c r="Y44" s="5" t="s">
        <v>182</v>
      </c>
      <c r="AB44" s="14"/>
      <c r="AC44" s="14"/>
      <c r="AD44" s="14"/>
      <c r="AE44" s="19"/>
      <c r="AF44" s="14"/>
    </row>
    <row r="45" spans="1:32" ht="14">
      <c r="A45" s="20" t="s">
        <v>814</v>
      </c>
      <c r="B45" s="12" t="s">
        <v>828</v>
      </c>
      <c r="C45" s="12"/>
      <c r="D45" s="12" t="s">
        <v>872</v>
      </c>
      <c r="E45" s="14"/>
      <c r="F45" s="14"/>
      <c r="G45" s="14"/>
      <c r="H45" s="19" t="s">
        <v>326</v>
      </c>
      <c r="I45" s="14"/>
      <c r="J45" s="14"/>
      <c r="K45" s="19">
        <v>1</v>
      </c>
      <c r="L45" s="14">
        <v>26.6</v>
      </c>
      <c r="M45" s="14">
        <v>9510</v>
      </c>
      <c r="N45" s="14"/>
      <c r="O45" s="14"/>
      <c r="P45" s="14"/>
      <c r="Q45" s="14"/>
      <c r="R45" s="14"/>
      <c r="S45" s="14"/>
      <c r="T45" s="5" t="s">
        <v>190</v>
      </c>
      <c r="U45" s="14"/>
      <c r="V45" s="14"/>
      <c r="Y45" s="5" t="s">
        <v>182</v>
      </c>
      <c r="AB45" s="14"/>
      <c r="AC45" s="14"/>
      <c r="AD45" s="14"/>
      <c r="AE45" s="19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'controlled vocabulary'!$J$4:$J$9</xm:f>
          </x14:formula1>
          <xm:sqref>AB46:AB1048576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T46:T1048576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Z46:Z1048576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Y46:Y1048576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AG46:AG1048576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AC46:AC1048576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H46:H1048576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P46:P1048576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B4:B45</xm:sqref>
        </x14:dataValidation>
        <x14:dataValidation type="list" allowBlank="1" showInputMessage="1" showErrorMessage="1">
          <x14:formula1>
            <xm:f>'[1]controlled vocabulary'!#REF!</xm:f>
          </x14:formula1>
          <xm:sqref>P4:P45</xm:sqref>
        </x14:dataValidation>
        <x14:dataValidation type="list" allowBlank="1" showInputMessage="1" showErrorMessage="1">
          <x14:formula1>
            <xm:f>'[1]controlled vocabulary'!#REF!</xm:f>
          </x14:formula1>
          <xm:sqref>H4:H45</xm:sqref>
        </x14:dataValidation>
        <x14:dataValidation type="list" allowBlank="1" showInputMessage="1" showErrorMessage="1">
          <x14:formula1>
            <xm:f>'[1]controlled vocabulary'!#REF!</xm:f>
          </x14:formula1>
          <xm:sqref>AC4:AC45</xm:sqref>
        </x14:dataValidation>
        <x14:dataValidation type="list" allowBlank="1" showInputMessage="1" showErrorMessage="1">
          <x14:formula1>
            <xm:f>'[1]controlled vocabulary'!#REF!</xm:f>
          </x14:formula1>
          <xm:sqref>AG4:AG45</xm:sqref>
        </x14:dataValidation>
        <x14:dataValidation type="list" allowBlank="1" showInputMessage="1" showErrorMessage="1">
          <x14:formula1>
            <xm:f>'[1]controlled vocabulary'!#REF!</xm:f>
          </x14:formula1>
          <xm:sqref>Y4:Y45</xm:sqref>
        </x14:dataValidation>
        <x14:dataValidation type="list" allowBlank="1" showInputMessage="1" showErrorMessage="1">
          <x14:formula1>
            <xm:f>'[1]controlled vocabulary'!#REF!</xm:f>
          </x14:formula1>
          <xm:sqref>Z4:Z45</xm:sqref>
        </x14:dataValidation>
        <x14:dataValidation type="list" allowBlank="1" showInputMessage="1" showErrorMessage="1">
          <x14:formula1>
            <xm:f>'[1]controlled vocabulary'!#REF!</xm:f>
          </x14:formula1>
          <xm:sqref>T4:T45</xm:sqref>
        </x14:dataValidation>
        <x14:dataValidation type="list" allowBlank="1" showInputMessage="1" showErrorMessage="1">
          <x14:formula1>
            <xm:f>'[1]controlled vocabulary'!#REF!</xm:f>
          </x14:formula1>
          <xm:sqref>AB4:AB45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B46:B1048576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675</v>
      </c>
      <c r="B1" s="27" t="s">
        <v>14</v>
      </c>
      <c r="C1" s="115" t="s">
        <v>631</v>
      </c>
      <c r="D1" s="120" t="s">
        <v>462</v>
      </c>
      <c r="E1" s="33" t="s">
        <v>633</v>
      </c>
      <c r="F1" s="33" t="s">
        <v>634</v>
      </c>
      <c r="G1" s="133" t="s">
        <v>753</v>
      </c>
      <c r="H1" s="126" t="s">
        <v>754</v>
      </c>
      <c r="I1" s="126" t="s">
        <v>755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664</v>
      </c>
      <c r="O1" s="106" t="s">
        <v>693</v>
      </c>
      <c r="P1" s="116" t="s">
        <v>655</v>
      </c>
      <c r="Q1" s="106" t="s">
        <v>443</v>
      </c>
      <c r="R1" s="106" t="s">
        <v>696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733</v>
      </c>
      <c r="AB1" s="107" t="s">
        <v>734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676</v>
      </c>
      <c r="B2" s="35" t="s">
        <v>16</v>
      </c>
      <c r="C2" s="35" t="s">
        <v>375</v>
      </c>
      <c r="D2" s="35" t="s">
        <v>632</v>
      </c>
      <c r="E2" s="35" t="s">
        <v>635</v>
      </c>
      <c r="F2" s="35" t="s">
        <v>636</v>
      </c>
      <c r="G2" s="127" t="s">
        <v>742</v>
      </c>
      <c r="H2" s="127" t="s">
        <v>743</v>
      </c>
      <c r="I2" s="127" t="s">
        <v>741</v>
      </c>
      <c r="J2" s="142" t="s">
        <v>798</v>
      </c>
      <c r="K2" s="142"/>
      <c r="L2" s="142" t="s">
        <v>802</v>
      </c>
      <c r="M2" s="142" t="s">
        <v>654</v>
      </c>
      <c r="N2" s="142" t="s">
        <v>694</v>
      </c>
      <c r="O2" s="142" t="s">
        <v>695</v>
      </c>
      <c r="P2" s="142" t="s">
        <v>804</v>
      </c>
      <c r="Q2" s="142" t="s">
        <v>724</v>
      </c>
      <c r="R2" s="142" t="s">
        <v>725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732</v>
      </c>
      <c r="AA2" s="57" t="s">
        <v>699</v>
      </c>
      <c r="AB2" s="57" t="s">
        <v>700</v>
      </c>
      <c r="AC2" s="57" t="s">
        <v>86</v>
      </c>
      <c r="AD2" s="57" t="s">
        <v>87</v>
      </c>
      <c r="AE2" s="57" t="s">
        <v>88</v>
      </c>
      <c r="AF2" s="57" t="s">
        <v>701</v>
      </c>
      <c r="AG2" s="57" t="s">
        <v>702</v>
      </c>
      <c r="AH2" s="57" t="s">
        <v>703</v>
      </c>
      <c r="AI2" s="57" t="s">
        <v>704</v>
      </c>
      <c r="AJ2" s="57" t="s">
        <v>705</v>
      </c>
      <c r="AK2" s="57" t="s">
        <v>706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739</v>
      </c>
      <c r="H3" s="128" t="s">
        <v>34</v>
      </c>
      <c r="I3" s="128" t="s">
        <v>740</v>
      </c>
      <c r="J3" s="141" t="s">
        <v>799</v>
      </c>
      <c r="K3" s="100"/>
      <c r="L3" s="141" t="s">
        <v>797</v>
      </c>
      <c r="M3" s="141" t="s">
        <v>800</v>
      </c>
      <c r="N3" s="141" t="s">
        <v>801</v>
      </c>
      <c r="O3" s="99"/>
      <c r="P3" s="141" t="s">
        <v>803</v>
      </c>
      <c r="Q3" s="145" t="s">
        <v>726</v>
      </c>
      <c r="R3" s="141" t="s">
        <v>806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807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675</v>
      </c>
      <c r="B1" s="27" t="s">
        <v>14</v>
      </c>
      <c r="C1" s="27" t="s">
        <v>462</v>
      </c>
      <c r="D1" s="27" t="s">
        <v>493</v>
      </c>
      <c r="E1" s="133" t="s">
        <v>750</v>
      </c>
      <c r="F1" s="126" t="s">
        <v>751</v>
      </c>
      <c r="G1" s="126" t="s">
        <v>752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776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777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778</v>
      </c>
      <c r="BJ1" s="50" t="s">
        <v>779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780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676</v>
      </c>
      <c r="B2" s="35" t="s">
        <v>16</v>
      </c>
      <c r="C2" s="35" t="s">
        <v>332</v>
      </c>
      <c r="D2" s="35" t="s">
        <v>56</v>
      </c>
      <c r="E2" s="127" t="s">
        <v>742</v>
      </c>
      <c r="F2" s="127" t="s">
        <v>743</v>
      </c>
      <c r="G2" s="127" t="s">
        <v>741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739</v>
      </c>
      <c r="F3" s="128" t="s">
        <v>34</v>
      </c>
      <c r="G3" s="128" t="s">
        <v>740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50" t="s">
        <v>814</v>
      </c>
      <c r="B4" s="10" t="s">
        <v>821</v>
      </c>
      <c r="C4" s="11" t="s">
        <v>829</v>
      </c>
      <c r="D4" s="11" t="s">
        <v>873</v>
      </c>
      <c r="E4" s="11">
        <v>2005</v>
      </c>
      <c r="F4" s="11">
        <v>5</v>
      </c>
      <c r="G4" s="170">
        <v>2</v>
      </c>
      <c r="H4" s="23"/>
      <c r="I4" s="11">
        <v>0</v>
      </c>
      <c r="J4" s="11">
        <v>11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151">
        <v>-25.659689484657729</v>
      </c>
      <c r="AW4" s="8"/>
      <c r="AX4" s="152">
        <v>854</v>
      </c>
      <c r="AY4" s="8"/>
      <c r="AZ4" s="153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50" t="s">
        <v>814</v>
      </c>
      <c r="B5" s="10" t="s">
        <v>821</v>
      </c>
      <c r="C5" s="11" t="s">
        <v>830</v>
      </c>
      <c r="D5" s="11" t="s">
        <v>874</v>
      </c>
      <c r="E5" s="11">
        <v>2005</v>
      </c>
      <c r="F5" s="11">
        <v>5</v>
      </c>
      <c r="G5" s="170">
        <v>2</v>
      </c>
      <c r="H5" s="23"/>
      <c r="I5" s="11">
        <v>0</v>
      </c>
      <c r="J5" s="11">
        <v>11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154">
        <v>-25.756646530541804</v>
      </c>
      <c r="AW5" s="8"/>
      <c r="AX5" s="152">
        <v>829</v>
      </c>
      <c r="AY5" s="8"/>
      <c r="AZ5" s="153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50" t="s">
        <v>814</v>
      </c>
      <c r="B6" s="10" t="s">
        <v>821</v>
      </c>
      <c r="C6" s="11" t="s">
        <v>831</v>
      </c>
      <c r="D6" s="11" t="s">
        <v>875</v>
      </c>
      <c r="E6" s="11">
        <v>2005</v>
      </c>
      <c r="F6" s="11">
        <v>5</v>
      </c>
      <c r="G6" s="170">
        <v>2</v>
      </c>
      <c r="H6" s="23"/>
      <c r="I6" s="11">
        <v>0</v>
      </c>
      <c r="J6" s="11">
        <v>11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154">
        <v>-26.146491254217178</v>
      </c>
      <c r="AW6" s="8"/>
      <c r="AX6" s="152">
        <v>866</v>
      </c>
      <c r="AY6" s="8"/>
      <c r="AZ6" s="153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50" t="s">
        <v>814</v>
      </c>
      <c r="B7" s="10" t="s">
        <v>821</v>
      </c>
      <c r="C7" s="11" t="s">
        <v>832</v>
      </c>
      <c r="D7" s="11" t="s">
        <v>876</v>
      </c>
      <c r="E7" s="11">
        <v>2005</v>
      </c>
      <c r="F7" s="11">
        <v>5</v>
      </c>
      <c r="G7" s="170">
        <v>2</v>
      </c>
      <c r="H7" s="23"/>
      <c r="I7" s="11">
        <v>0</v>
      </c>
      <c r="J7" s="11">
        <v>11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154">
        <v>-27.334696549459682</v>
      </c>
      <c r="AW7" s="8"/>
      <c r="AX7" s="152">
        <v>828</v>
      </c>
      <c r="AY7" s="8"/>
      <c r="AZ7" s="155">
        <v>62.344626078385318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50" t="s">
        <v>814</v>
      </c>
      <c r="B8" s="10" t="s">
        <v>821</v>
      </c>
      <c r="C8" s="11" t="s">
        <v>833</v>
      </c>
      <c r="D8" s="11" t="s">
        <v>877</v>
      </c>
      <c r="E8" s="11">
        <v>2005</v>
      </c>
      <c r="F8" s="11">
        <v>5</v>
      </c>
      <c r="G8" s="170">
        <v>2</v>
      </c>
      <c r="H8" s="23"/>
      <c r="I8" s="11">
        <v>0</v>
      </c>
      <c r="J8" s="11">
        <v>11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154">
        <v>-25.493513127928118</v>
      </c>
      <c r="AW8" s="8"/>
      <c r="AX8" s="156">
        <v>860</v>
      </c>
      <c r="AY8" s="8"/>
      <c r="AZ8" s="155">
        <v>61.133528075622053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50" t="s">
        <v>814</v>
      </c>
      <c r="B9" s="10" t="s">
        <v>821</v>
      </c>
      <c r="C9" s="11" t="s">
        <v>834</v>
      </c>
      <c r="D9" s="11" t="s">
        <v>878</v>
      </c>
      <c r="E9" s="11">
        <v>2005</v>
      </c>
      <c r="F9" s="11">
        <v>5</v>
      </c>
      <c r="G9" s="170">
        <v>2</v>
      </c>
      <c r="H9" s="23"/>
      <c r="I9" s="11">
        <v>0</v>
      </c>
      <c r="J9" s="11">
        <v>11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154">
        <v>-27.130893658173868</v>
      </c>
      <c r="AW9" s="8"/>
      <c r="AX9" s="152">
        <v>873</v>
      </c>
      <c r="AY9" s="8"/>
      <c r="AZ9" s="155">
        <v>68.130811622976722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50" t="s">
        <v>814</v>
      </c>
      <c r="B10" s="10" t="s">
        <v>822</v>
      </c>
      <c r="C10" s="10" t="s">
        <v>835</v>
      </c>
      <c r="D10" s="11" t="s">
        <v>879</v>
      </c>
      <c r="E10" s="11">
        <v>2004</v>
      </c>
      <c r="F10" s="11">
        <v>11</v>
      </c>
      <c r="G10" s="170">
        <v>14</v>
      </c>
      <c r="H10" s="23"/>
      <c r="I10" s="11">
        <v>0</v>
      </c>
      <c r="J10" s="11">
        <v>11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157">
        <v>-27.854500000000005</v>
      </c>
      <c r="AW10" s="8"/>
      <c r="AX10" s="158">
        <v>667</v>
      </c>
      <c r="AY10" s="8"/>
      <c r="AZ10" s="155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50" t="s">
        <v>814</v>
      </c>
      <c r="B11" s="10" t="s">
        <v>822</v>
      </c>
      <c r="C11" s="10" t="s">
        <v>836</v>
      </c>
      <c r="D11" s="11" t="s">
        <v>880</v>
      </c>
      <c r="E11" s="11">
        <v>2004</v>
      </c>
      <c r="F11" s="11">
        <v>11</v>
      </c>
      <c r="G11" s="170">
        <v>14</v>
      </c>
      <c r="H11" s="23"/>
      <c r="I11" s="11">
        <v>0</v>
      </c>
      <c r="J11" s="11">
        <v>11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157">
        <v>-29.009285714285713</v>
      </c>
      <c r="AW11" s="8"/>
      <c r="AX11" s="158">
        <v>678</v>
      </c>
      <c r="AY11" s="8"/>
      <c r="AZ11" s="155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50" t="s">
        <v>814</v>
      </c>
      <c r="B12" s="10" t="s">
        <v>822</v>
      </c>
      <c r="C12" s="10" t="s">
        <v>837</v>
      </c>
      <c r="D12" s="11" t="s">
        <v>881</v>
      </c>
      <c r="E12" s="11">
        <v>2004</v>
      </c>
      <c r="F12" s="11">
        <v>11</v>
      </c>
      <c r="G12" s="170">
        <v>14</v>
      </c>
      <c r="H12" s="23"/>
      <c r="I12" s="11">
        <v>0</v>
      </c>
      <c r="J12" s="11">
        <v>11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157">
        <v>-30.372857142857139</v>
      </c>
      <c r="AW12" s="8"/>
      <c r="AX12" s="158">
        <v>677</v>
      </c>
      <c r="AY12" s="8"/>
      <c r="AZ12" s="155">
        <v>77.796901740673775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50" t="s">
        <v>814</v>
      </c>
      <c r="B13" s="10" t="s">
        <v>822</v>
      </c>
      <c r="C13" s="10" t="s">
        <v>838</v>
      </c>
      <c r="D13" s="11" t="s">
        <v>882</v>
      </c>
      <c r="E13" s="11">
        <v>2004</v>
      </c>
      <c r="F13" s="11">
        <v>11</v>
      </c>
      <c r="G13" s="170">
        <v>14</v>
      </c>
      <c r="H13" s="23"/>
      <c r="I13" s="11">
        <v>0</v>
      </c>
      <c r="J13" s="11">
        <v>11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157">
        <v>-28.358608333333336</v>
      </c>
      <c r="AW13" s="8"/>
      <c r="AX13" s="158">
        <v>674</v>
      </c>
      <c r="AY13" s="8"/>
      <c r="AZ13" s="155">
        <v>76.624378475942436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50" t="s">
        <v>814</v>
      </c>
      <c r="B14" s="10" t="s">
        <v>822</v>
      </c>
      <c r="C14" s="10" t="s">
        <v>839</v>
      </c>
      <c r="D14" s="11" t="s">
        <v>883</v>
      </c>
      <c r="E14" s="11">
        <v>2004</v>
      </c>
      <c r="F14" s="11">
        <v>11</v>
      </c>
      <c r="G14" s="170">
        <v>14</v>
      </c>
      <c r="H14" s="23"/>
      <c r="I14" s="11">
        <v>0</v>
      </c>
      <c r="J14" s="11">
        <v>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157">
        <v>-27.851513095238101</v>
      </c>
      <c r="AW14" s="8"/>
      <c r="AX14" s="159">
        <v>670</v>
      </c>
      <c r="AY14" s="8"/>
      <c r="AZ14" s="155">
        <v>69.257158029304563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50" t="s">
        <v>814</v>
      </c>
      <c r="B15" s="10" t="s">
        <v>822</v>
      </c>
      <c r="C15" s="10" t="s">
        <v>840</v>
      </c>
      <c r="D15" s="11" t="s">
        <v>884</v>
      </c>
      <c r="E15" s="11">
        <v>2004</v>
      </c>
      <c r="F15" s="11">
        <v>11</v>
      </c>
      <c r="G15" s="170">
        <v>14</v>
      </c>
      <c r="H15" s="23"/>
      <c r="I15" s="11">
        <v>0</v>
      </c>
      <c r="J15" s="11">
        <v>11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157">
        <v>-28.589285714285715</v>
      </c>
      <c r="AW15" s="8"/>
      <c r="AX15" s="158">
        <v>680</v>
      </c>
      <c r="AY15" s="8"/>
      <c r="AZ15" s="160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50" t="s">
        <v>814</v>
      </c>
      <c r="B16" s="10" t="s">
        <v>823</v>
      </c>
      <c r="C16" s="10" t="s">
        <v>841</v>
      </c>
      <c r="D16" s="11" t="s">
        <v>885</v>
      </c>
      <c r="E16" s="11">
        <v>2005</v>
      </c>
      <c r="F16" s="11">
        <v>4</v>
      </c>
      <c r="G16" s="170">
        <v>30</v>
      </c>
      <c r="H16" s="23"/>
      <c r="I16" s="11">
        <v>0</v>
      </c>
      <c r="J16" s="11">
        <v>11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161">
        <v>-25.402172811356962</v>
      </c>
      <c r="AW16" s="8"/>
      <c r="AX16" s="158">
        <v>823</v>
      </c>
      <c r="AY16" s="8"/>
      <c r="AZ16" s="155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50" t="s">
        <v>814</v>
      </c>
      <c r="B17" s="10" t="s">
        <v>823</v>
      </c>
      <c r="C17" s="10" t="s">
        <v>842</v>
      </c>
      <c r="D17" s="11" t="s">
        <v>886</v>
      </c>
      <c r="E17" s="11">
        <v>2005</v>
      </c>
      <c r="F17" s="11">
        <v>4</v>
      </c>
      <c r="G17" s="170">
        <v>30</v>
      </c>
      <c r="H17" s="23"/>
      <c r="I17" s="11">
        <v>0</v>
      </c>
      <c r="J17" s="11">
        <v>11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161">
        <v>-24.661551933384736</v>
      </c>
      <c r="AW17" s="8"/>
      <c r="AX17" s="158">
        <v>856</v>
      </c>
      <c r="AY17" s="8"/>
      <c r="AZ17" s="155">
        <v>90.340033932142248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50" t="s">
        <v>814</v>
      </c>
      <c r="B18" s="10" t="s">
        <v>823</v>
      </c>
      <c r="C18" s="10" t="s">
        <v>843</v>
      </c>
      <c r="D18" s="11" t="s">
        <v>887</v>
      </c>
      <c r="E18" s="11">
        <v>2005</v>
      </c>
      <c r="F18" s="11">
        <v>4</v>
      </c>
      <c r="G18" s="170">
        <v>30</v>
      </c>
      <c r="H18" s="23"/>
      <c r="I18" s="11">
        <v>0</v>
      </c>
      <c r="J18" s="11">
        <v>11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161">
        <v>-26.287243792140359</v>
      </c>
      <c r="AW18" s="8"/>
      <c r="AX18" s="158">
        <v>839</v>
      </c>
      <c r="AY18" s="8"/>
      <c r="AZ18" s="155">
        <v>68.049630617279206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50" t="s">
        <v>814</v>
      </c>
      <c r="B19" s="10" t="s">
        <v>823</v>
      </c>
      <c r="C19" s="10" t="s">
        <v>844</v>
      </c>
      <c r="D19" s="11" t="s">
        <v>888</v>
      </c>
      <c r="E19" s="11">
        <v>2005</v>
      </c>
      <c r="F19" s="11">
        <v>4</v>
      </c>
      <c r="G19" s="170">
        <v>30</v>
      </c>
      <c r="H19" s="23"/>
      <c r="I19" s="11">
        <v>0</v>
      </c>
      <c r="J19" s="11">
        <v>11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161">
        <v>-26.623996264539635</v>
      </c>
      <c r="AW19" s="8"/>
      <c r="AX19" s="162">
        <v>883</v>
      </c>
      <c r="AY19" s="8"/>
      <c r="AZ19" s="155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50" t="s">
        <v>814</v>
      </c>
      <c r="B20" s="10" t="s">
        <v>823</v>
      </c>
      <c r="C20" s="10" t="s">
        <v>845</v>
      </c>
      <c r="D20" s="11" t="s">
        <v>889</v>
      </c>
      <c r="E20" s="11">
        <v>2005</v>
      </c>
      <c r="F20" s="11">
        <v>4</v>
      </c>
      <c r="G20" s="170">
        <v>30</v>
      </c>
      <c r="H20" s="23"/>
      <c r="I20" s="11">
        <v>0</v>
      </c>
      <c r="J20" s="11">
        <v>11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161">
        <v>-25.887056821699606</v>
      </c>
      <c r="AW20" s="8"/>
      <c r="AX20" s="158">
        <v>825</v>
      </c>
      <c r="AY20" s="8"/>
      <c r="AZ20" s="155">
        <v>77.226713724496406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50" t="s">
        <v>814</v>
      </c>
      <c r="B21" s="10" t="s">
        <v>823</v>
      </c>
      <c r="C21" s="10" t="s">
        <v>846</v>
      </c>
      <c r="D21" s="11" t="s">
        <v>890</v>
      </c>
      <c r="E21" s="11">
        <v>2005</v>
      </c>
      <c r="F21" s="11">
        <v>4</v>
      </c>
      <c r="G21" s="170">
        <v>30</v>
      </c>
      <c r="H21" s="23"/>
      <c r="I21" s="11">
        <v>0</v>
      </c>
      <c r="J21" s="11">
        <v>11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161">
        <v>-25.591990843652205</v>
      </c>
      <c r="AW21" s="8"/>
      <c r="AX21" s="162">
        <v>863</v>
      </c>
      <c r="AY21" s="8"/>
      <c r="AZ21" s="163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50" t="s">
        <v>814</v>
      </c>
      <c r="B22" s="12" t="s">
        <v>824</v>
      </c>
      <c r="C22" s="12" t="s">
        <v>847</v>
      </c>
      <c r="D22" s="11" t="s">
        <v>891</v>
      </c>
      <c r="E22" s="11">
        <v>2005</v>
      </c>
      <c r="F22" s="11">
        <v>5</v>
      </c>
      <c r="G22" s="171">
        <v>4</v>
      </c>
      <c r="H22" s="23"/>
      <c r="I22" s="11">
        <v>0</v>
      </c>
      <c r="J22" s="11">
        <v>11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61">
        <v>-25.908980679033931</v>
      </c>
      <c r="AW22" s="14"/>
      <c r="AX22" s="158">
        <v>876</v>
      </c>
      <c r="AY22" s="14"/>
      <c r="AZ22" s="155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50" t="s">
        <v>814</v>
      </c>
      <c r="B23" s="12" t="s">
        <v>824</v>
      </c>
      <c r="C23" s="12" t="s">
        <v>848</v>
      </c>
      <c r="D23" s="11" t="s">
        <v>892</v>
      </c>
      <c r="E23" s="11">
        <v>2005</v>
      </c>
      <c r="F23" s="11">
        <v>5</v>
      </c>
      <c r="G23" s="171">
        <v>4</v>
      </c>
      <c r="H23" s="23"/>
      <c r="I23" s="11">
        <v>0</v>
      </c>
      <c r="J23" s="11">
        <v>11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61">
        <v>-26.981724078445595</v>
      </c>
      <c r="AW23" s="14"/>
      <c r="AX23" s="158">
        <v>841</v>
      </c>
      <c r="AY23" s="14"/>
      <c r="AZ23" s="155">
        <v>81.023017927950008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50" t="s">
        <v>814</v>
      </c>
      <c r="B24" s="12" t="s">
        <v>824</v>
      </c>
      <c r="C24" s="12" t="s">
        <v>849</v>
      </c>
      <c r="D24" s="11" t="s">
        <v>893</v>
      </c>
      <c r="E24" s="11">
        <v>2005</v>
      </c>
      <c r="F24" s="11">
        <v>5</v>
      </c>
      <c r="G24" s="171">
        <v>4</v>
      </c>
      <c r="H24" s="23"/>
      <c r="I24" s="11">
        <v>0</v>
      </c>
      <c r="J24" s="11">
        <v>11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61">
        <v>-26.117569982493283</v>
      </c>
      <c r="AW24" s="14"/>
      <c r="AX24" s="158">
        <v>832</v>
      </c>
      <c r="AY24" s="14"/>
      <c r="AZ24" s="155">
        <v>84.553597078834457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50" t="s">
        <v>814</v>
      </c>
      <c r="B25" s="12" t="s">
        <v>824</v>
      </c>
      <c r="C25" s="12" t="s">
        <v>850</v>
      </c>
      <c r="D25" s="11" t="s">
        <v>894</v>
      </c>
      <c r="E25" s="11">
        <v>2005</v>
      </c>
      <c r="F25" s="11">
        <v>5</v>
      </c>
      <c r="G25" s="171">
        <v>4</v>
      </c>
      <c r="H25" s="23"/>
      <c r="I25" s="11">
        <v>0</v>
      </c>
      <c r="J25" s="11">
        <v>11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61">
        <v>-25.985299772710096</v>
      </c>
      <c r="AW25" s="14"/>
      <c r="AX25" s="162">
        <v>874</v>
      </c>
      <c r="AY25" s="14"/>
      <c r="AZ25" s="155">
        <v>62.9154834938047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50" t="s">
        <v>814</v>
      </c>
      <c r="B26" s="12" t="s">
        <v>824</v>
      </c>
      <c r="C26" s="12" t="s">
        <v>851</v>
      </c>
      <c r="D26" s="11" t="s">
        <v>895</v>
      </c>
      <c r="E26" s="11">
        <v>2005</v>
      </c>
      <c r="F26" s="11">
        <v>5</v>
      </c>
      <c r="G26" s="171">
        <v>4</v>
      </c>
      <c r="H26" s="23"/>
      <c r="I26" s="11">
        <v>0</v>
      </c>
      <c r="J26" s="11">
        <v>11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61">
        <v>-26.103710062936788</v>
      </c>
      <c r="AW26" s="14"/>
      <c r="AX26" s="158">
        <v>845</v>
      </c>
      <c r="AY26" s="14"/>
      <c r="AZ26" s="163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50" t="s">
        <v>814</v>
      </c>
      <c r="B27" s="12" t="s">
        <v>824</v>
      </c>
      <c r="C27" s="12" t="s">
        <v>852</v>
      </c>
      <c r="D27" s="11" t="s">
        <v>896</v>
      </c>
      <c r="E27" s="11">
        <v>2005</v>
      </c>
      <c r="F27" s="11">
        <v>5</v>
      </c>
      <c r="G27" s="171">
        <v>4</v>
      </c>
      <c r="H27" s="23"/>
      <c r="I27" s="11">
        <v>0</v>
      </c>
      <c r="J27" s="11">
        <v>11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61">
        <v>-26.05822984196341</v>
      </c>
      <c r="AW27" s="14"/>
      <c r="AX27" s="162">
        <v>859</v>
      </c>
      <c r="AY27" s="14"/>
      <c r="AZ27" s="163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50" t="s">
        <v>814</v>
      </c>
      <c r="B28" s="12" t="s">
        <v>826</v>
      </c>
      <c r="C28" s="12" t="s">
        <v>853</v>
      </c>
      <c r="D28" s="11" t="s">
        <v>897</v>
      </c>
      <c r="E28" s="11">
        <v>2004</v>
      </c>
      <c r="F28" s="11">
        <v>3</v>
      </c>
      <c r="G28" s="171">
        <v>13</v>
      </c>
      <c r="H28" s="23"/>
      <c r="I28" s="11">
        <v>0</v>
      </c>
      <c r="J28" s="11">
        <v>11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64">
        <v>-27.596125000000001</v>
      </c>
      <c r="AW28" s="14"/>
      <c r="AX28" s="158">
        <v>338</v>
      </c>
      <c r="AY28" s="14"/>
      <c r="AZ28" s="155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50" t="s">
        <v>814</v>
      </c>
      <c r="B29" s="12" t="s">
        <v>826</v>
      </c>
      <c r="C29" s="12" t="s">
        <v>855</v>
      </c>
      <c r="D29" s="11" t="s">
        <v>898</v>
      </c>
      <c r="E29" s="11">
        <v>2004</v>
      </c>
      <c r="F29" s="11">
        <v>3</v>
      </c>
      <c r="G29" s="171">
        <v>13</v>
      </c>
      <c r="H29" s="23"/>
      <c r="I29" s="11">
        <v>0</v>
      </c>
      <c r="J29" s="11">
        <v>11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64">
        <v>-26.399500000000003</v>
      </c>
      <c r="AW29" s="14"/>
      <c r="AX29" s="158">
        <v>337</v>
      </c>
      <c r="AY29" s="14"/>
      <c r="AZ29" s="155">
        <v>44.742331448725793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50" t="s">
        <v>814</v>
      </c>
      <c r="B30" s="12" t="s">
        <v>826</v>
      </c>
      <c r="C30" s="12" t="s">
        <v>856</v>
      </c>
      <c r="D30" s="11" t="s">
        <v>899</v>
      </c>
      <c r="E30" s="11">
        <v>2004</v>
      </c>
      <c r="F30" s="11">
        <v>3</v>
      </c>
      <c r="G30" s="171">
        <v>13</v>
      </c>
      <c r="H30" s="23"/>
      <c r="I30" s="11">
        <v>0</v>
      </c>
      <c r="J30" s="11">
        <v>11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64">
        <v>-29.250374999999998</v>
      </c>
      <c r="AW30" s="14"/>
      <c r="AX30" s="158">
        <v>336</v>
      </c>
      <c r="AY30" s="14"/>
      <c r="AZ30" s="155">
        <v>68.319400214035483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50" t="s">
        <v>814</v>
      </c>
      <c r="B31" s="12" t="s">
        <v>826</v>
      </c>
      <c r="C31" s="12" t="s">
        <v>857</v>
      </c>
      <c r="D31" s="11" t="s">
        <v>900</v>
      </c>
      <c r="E31" s="11">
        <v>2004</v>
      </c>
      <c r="F31" s="11">
        <v>3</v>
      </c>
      <c r="G31" s="171">
        <v>13</v>
      </c>
      <c r="H31" s="23"/>
      <c r="I31" s="11">
        <v>0</v>
      </c>
      <c r="J31" s="11">
        <v>11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64">
        <v>-27.663875000000001</v>
      </c>
      <c r="AW31" s="14"/>
      <c r="AX31" s="158">
        <v>335</v>
      </c>
      <c r="AY31" s="14"/>
      <c r="AZ31" s="155">
        <v>102.59962911307559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50" t="s">
        <v>814</v>
      </c>
      <c r="B32" s="12" t="s">
        <v>826</v>
      </c>
      <c r="C32" s="12" t="s">
        <v>858</v>
      </c>
      <c r="D32" s="11" t="s">
        <v>901</v>
      </c>
      <c r="E32" s="11">
        <v>2004</v>
      </c>
      <c r="F32" s="11">
        <v>3</v>
      </c>
      <c r="G32" s="171">
        <v>13</v>
      </c>
      <c r="H32" s="23"/>
      <c r="I32" s="11">
        <v>0</v>
      </c>
      <c r="J32" s="11">
        <v>11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65">
        <v>-28.837875</v>
      </c>
      <c r="AW32" s="14"/>
      <c r="AX32" s="158">
        <v>339</v>
      </c>
      <c r="AY32" s="14"/>
      <c r="AZ32" s="155">
        <v>77.64763072177729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50" t="s">
        <v>814</v>
      </c>
      <c r="B33" s="12" t="s">
        <v>826</v>
      </c>
      <c r="C33" s="12" t="s">
        <v>860</v>
      </c>
      <c r="D33" s="11" t="s">
        <v>902</v>
      </c>
      <c r="E33" s="11">
        <v>2004</v>
      </c>
      <c r="F33" s="11">
        <v>3</v>
      </c>
      <c r="G33" s="171">
        <v>13</v>
      </c>
      <c r="H33" s="23"/>
      <c r="I33" s="11">
        <v>0</v>
      </c>
      <c r="J33" s="11">
        <v>11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65">
        <v>-29.164749999999998</v>
      </c>
      <c r="AW33" s="14"/>
      <c r="AX33" s="158">
        <v>341</v>
      </c>
      <c r="AY33" s="14"/>
      <c r="AZ33" s="155">
        <v>47.269552499527435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50" t="s">
        <v>814</v>
      </c>
      <c r="B34" s="12" t="s">
        <v>826</v>
      </c>
      <c r="C34" s="12" t="s">
        <v>861</v>
      </c>
      <c r="D34" s="12" t="s">
        <v>903</v>
      </c>
      <c r="E34" s="11">
        <v>2004</v>
      </c>
      <c r="F34" s="11">
        <v>3</v>
      </c>
      <c r="G34" s="171">
        <v>13</v>
      </c>
      <c r="H34" s="23"/>
      <c r="I34" s="11">
        <v>0</v>
      </c>
      <c r="J34" s="11">
        <v>11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64">
        <v>-28.561375000000002</v>
      </c>
      <c r="AW34" s="14"/>
      <c r="AX34" s="158">
        <v>329</v>
      </c>
      <c r="AY34" s="14"/>
      <c r="AZ34" s="155">
        <v>74.320960931858338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50" t="s">
        <v>814</v>
      </c>
      <c r="B35" s="12" t="s">
        <v>826</v>
      </c>
      <c r="C35" s="12" t="s">
        <v>862</v>
      </c>
      <c r="D35" s="12" t="s">
        <v>904</v>
      </c>
      <c r="E35" s="11">
        <v>2004</v>
      </c>
      <c r="F35" s="11">
        <v>3</v>
      </c>
      <c r="G35" s="171">
        <v>13</v>
      </c>
      <c r="H35" s="23"/>
      <c r="I35" s="11">
        <v>0</v>
      </c>
      <c r="J35" s="11">
        <v>11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65">
        <v>-29.321750000000005</v>
      </c>
      <c r="AW35" s="14"/>
      <c r="AX35" s="158">
        <v>340</v>
      </c>
      <c r="AY35" s="14"/>
      <c r="AZ35" s="155">
        <v>52.894155053474947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50" t="s">
        <v>814</v>
      </c>
      <c r="B36" s="12" t="s">
        <v>827</v>
      </c>
      <c r="C36" s="12" t="s">
        <v>863</v>
      </c>
      <c r="D36" s="12" t="s">
        <v>905</v>
      </c>
      <c r="E36" s="12">
        <v>2004</v>
      </c>
      <c r="F36" s="12">
        <v>11</v>
      </c>
      <c r="G36" s="171">
        <v>24</v>
      </c>
      <c r="H36" s="23"/>
      <c r="I36" s="11">
        <v>0</v>
      </c>
      <c r="J36" s="11">
        <v>11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57">
        <v>-28.148375000000001</v>
      </c>
      <c r="AW36" s="14"/>
      <c r="AX36" s="158">
        <v>707</v>
      </c>
      <c r="AY36" s="14"/>
      <c r="AZ36" s="155">
        <v>55.385497601144834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50" t="s">
        <v>814</v>
      </c>
      <c r="B37" s="12" t="s">
        <v>827</v>
      </c>
      <c r="C37" s="12" t="s">
        <v>864</v>
      </c>
      <c r="D37" s="12" t="s">
        <v>906</v>
      </c>
      <c r="E37" s="12">
        <v>2004</v>
      </c>
      <c r="F37" s="12">
        <v>11</v>
      </c>
      <c r="G37" s="171">
        <v>24</v>
      </c>
      <c r="H37" s="23"/>
      <c r="I37" s="11">
        <v>0</v>
      </c>
      <c r="J37" s="11">
        <v>11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57">
        <v>-27.689125000000001</v>
      </c>
      <c r="AW37" s="14"/>
      <c r="AX37" s="158">
        <v>703</v>
      </c>
      <c r="AY37" s="14"/>
      <c r="AZ37" s="155">
        <v>76.872650888618352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50" t="s">
        <v>814</v>
      </c>
      <c r="B38" s="12" t="s">
        <v>827</v>
      </c>
      <c r="C38" s="12" t="s">
        <v>865</v>
      </c>
      <c r="D38" s="12" t="s">
        <v>907</v>
      </c>
      <c r="E38" s="12">
        <v>2004</v>
      </c>
      <c r="F38" s="12">
        <v>11</v>
      </c>
      <c r="G38" s="171">
        <v>24</v>
      </c>
      <c r="H38" s="23"/>
      <c r="I38" s="11">
        <v>0</v>
      </c>
      <c r="J38" s="11">
        <v>11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57">
        <v>-28.874857142857142</v>
      </c>
      <c r="AW38" s="14"/>
      <c r="AX38" s="158">
        <v>693</v>
      </c>
      <c r="AY38" s="14"/>
      <c r="AZ38" s="155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50" t="s">
        <v>814</v>
      </c>
      <c r="B39" s="12" t="s">
        <v>827</v>
      </c>
      <c r="C39" s="12" t="s">
        <v>866</v>
      </c>
      <c r="D39" s="12" t="s">
        <v>908</v>
      </c>
      <c r="E39" s="12">
        <v>2004</v>
      </c>
      <c r="F39" s="12">
        <v>11</v>
      </c>
      <c r="G39" s="171">
        <v>24</v>
      </c>
      <c r="H39" s="23"/>
      <c r="I39" s="11">
        <v>0</v>
      </c>
      <c r="J39" s="11">
        <v>11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57">
        <v>-26.885571428571428</v>
      </c>
      <c r="AW39" s="14"/>
      <c r="AX39" s="158">
        <v>695</v>
      </c>
      <c r="AY39" s="14"/>
      <c r="AZ39" s="155">
        <v>73.525771563147401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50" t="s">
        <v>814</v>
      </c>
      <c r="B40" s="12" t="s">
        <v>827</v>
      </c>
      <c r="C40" s="12" t="s">
        <v>867</v>
      </c>
      <c r="D40" s="12" t="s">
        <v>909</v>
      </c>
      <c r="E40" s="12">
        <v>2004</v>
      </c>
      <c r="F40" s="12">
        <v>11</v>
      </c>
      <c r="G40" s="171">
        <v>24</v>
      </c>
      <c r="H40" s="23"/>
      <c r="I40" s="11">
        <v>0</v>
      </c>
      <c r="J40" s="11">
        <v>11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57">
        <v>-29.096857142857143</v>
      </c>
      <c r="AW40" s="14"/>
      <c r="AX40" s="159">
        <v>697</v>
      </c>
      <c r="AY40" s="14"/>
      <c r="AZ40" s="155">
        <v>76.391752249841318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50" t="s">
        <v>814</v>
      </c>
      <c r="B41" s="12" t="s">
        <v>827</v>
      </c>
      <c r="C41" s="12" t="s">
        <v>868</v>
      </c>
      <c r="D41" s="12" t="s">
        <v>910</v>
      </c>
      <c r="E41" s="12">
        <v>2004</v>
      </c>
      <c r="F41" s="12">
        <v>11</v>
      </c>
      <c r="G41" s="171">
        <v>24</v>
      </c>
      <c r="H41" s="23"/>
      <c r="I41" s="11">
        <v>0</v>
      </c>
      <c r="J41" s="11">
        <v>11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57">
        <v>-22.98985714285714</v>
      </c>
      <c r="AW41" s="14"/>
      <c r="AX41" s="158">
        <v>689</v>
      </c>
      <c r="AY41" s="14"/>
      <c r="AZ41" s="155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50" t="s">
        <v>814</v>
      </c>
      <c r="B42" s="12" t="s">
        <v>828</v>
      </c>
      <c r="C42" s="12" t="s">
        <v>869</v>
      </c>
      <c r="D42" s="12" t="s">
        <v>911</v>
      </c>
      <c r="E42" s="12">
        <v>2004</v>
      </c>
      <c r="F42" s="12">
        <v>6</v>
      </c>
      <c r="G42" s="171">
        <v>5</v>
      </c>
      <c r="H42" s="23"/>
      <c r="I42" s="11">
        <v>0</v>
      </c>
      <c r="J42" s="11">
        <v>11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57">
        <v>-27.741437500000004</v>
      </c>
      <c r="AW42" s="14"/>
      <c r="AX42" s="166">
        <v>492</v>
      </c>
      <c r="AY42" s="14"/>
      <c r="AZ42" s="155">
        <v>77.64483016826253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50" t="s">
        <v>814</v>
      </c>
      <c r="B43" s="12" t="s">
        <v>828</v>
      </c>
      <c r="C43" s="12" t="s">
        <v>870</v>
      </c>
      <c r="D43" s="12" t="s">
        <v>912</v>
      </c>
      <c r="E43" s="12">
        <v>2004</v>
      </c>
      <c r="F43" s="12">
        <v>6</v>
      </c>
      <c r="G43" s="171">
        <v>5</v>
      </c>
      <c r="H43" s="23"/>
      <c r="I43" s="11">
        <v>0</v>
      </c>
      <c r="J43" s="11">
        <v>11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67">
        <v>-26.864812500000003</v>
      </c>
      <c r="AW43" s="14"/>
      <c r="AX43" s="166">
        <v>479</v>
      </c>
      <c r="AY43" s="14"/>
      <c r="AZ43" s="155">
        <v>62.414865424238059</v>
      </c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50" t="s">
        <v>814</v>
      </c>
      <c r="B44" s="12" t="s">
        <v>828</v>
      </c>
      <c r="C44" s="12" t="s">
        <v>871</v>
      </c>
      <c r="D44" s="12" t="s">
        <v>913</v>
      </c>
      <c r="E44" s="12">
        <v>2004</v>
      </c>
      <c r="F44" s="12">
        <v>6</v>
      </c>
      <c r="G44" s="171">
        <v>5</v>
      </c>
      <c r="H44" s="23"/>
      <c r="I44" s="11">
        <v>0</v>
      </c>
      <c r="J44" s="11">
        <v>11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68">
        <v>-21.545999999999999</v>
      </c>
      <c r="AW44" s="14"/>
      <c r="AX44" s="166">
        <v>483</v>
      </c>
      <c r="AY44" s="14"/>
      <c r="AZ44" s="155">
        <v>73.213768916835505</v>
      </c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50" t="s">
        <v>814</v>
      </c>
      <c r="B45" s="12" t="s">
        <v>828</v>
      </c>
      <c r="C45" s="12" t="s">
        <v>872</v>
      </c>
      <c r="D45" s="12" t="s">
        <v>914</v>
      </c>
      <c r="E45" s="12">
        <v>2004</v>
      </c>
      <c r="F45" s="12">
        <v>6</v>
      </c>
      <c r="G45" s="171">
        <v>5</v>
      </c>
      <c r="H45" s="23"/>
      <c r="I45" s="11">
        <v>0</v>
      </c>
      <c r="J45" s="11">
        <v>11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67">
        <v>-25.899812500000003</v>
      </c>
      <c r="AW45" s="14"/>
      <c r="AX45" s="166">
        <v>477</v>
      </c>
      <c r="AY45" s="14"/>
      <c r="AZ45" s="155">
        <v>81.00387640199942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B46" s="12"/>
      <c r="C46" s="12"/>
      <c r="D46" s="12"/>
      <c r="E46" s="12"/>
      <c r="F46" s="12"/>
      <c r="G46" s="23"/>
      <c r="H46" s="12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14"/>
      <c r="X46" s="14"/>
      <c r="Y46" s="14"/>
      <c r="Z46" s="14"/>
      <c r="AA46" s="18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8"/>
      <c r="AN46" s="18"/>
      <c r="AO46" s="18"/>
      <c r="AP46" s="14"/>
      <c r="AQ46" s="14"/>
      <c r="AR46" s="14"/>
      <c r="AS46" s="14"/>
      <c r="AT46" s="169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</row>
    <row r="47" spans="1:96" ht="14">
      <c r="B47" s="12"/>
      <c r="C47" s="12"/>
      <c r="D47" s="12"/>
      <c r="E47" s="12"/>
      <c r="F47" s="12"/>
      <c r="G47" s="23"/>
      <c r="H47" s="12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8"/>
      <c r="W47" s="14"/>
      <c r="X47" s="14"/>
      <c r="Y47" s="14"/>
      <c r="Z47" s="14"/>
      <c r="AA47" s="18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8"/>
      <c r="AN47" s="18"/>
      <c r="AO47" s="18"/>
      <c r="AP47" s="14"/>
      <c r="AQ47" s="14"/>
      <c r="AR47" s="14"/>
      <c r="AS47" s="14"/>
      <c r="AT47" s="169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</row>
    <row r="48" spans="1:96" ht="14">
      <c r="B48" s="12"/>
      <c r="C48" s="12"/>
      <c r="D48" s="12"/>
      <c r="E48" s="12"/>
      <c r="F48" s="12"/>
      <c r="G48" s="23"/>
      <c r="H48" s="12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8"/>
      <c r="W48" s="14"/>
      <c r="X48" s="14"/>
      <c r="Y48" s="14"/>
      <c r="Z48" s="14"/>
      <c r="AA48" s="18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8"/>
      <c r="AN48" s="18"/>
      <c r="AO48" s="18"/>
      <c r="AP48" s="14"/>
      <c r="AQ48" s="14"/>
      <c r="AR48" s="14"/>
      <c r="AS48" s="14"/>
      <c r="AT48" s="169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</row>
    <row r="49" spans="1:96" ht="14">
      <c r="B49" s="12"/>
      <c r="C49" s="12"/>
      <c r="D49" s="12"/>
      <c r="E49" s="12"/>
      <c r="F49" s="12"/>
      <c r="G49" s="23"/>
      <c r="H49" s="12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8"/>
      <c r="W49" s="14"/>
      <c r="X49" s="14"/>
      <c r="Y49" s="14"/>
      <c r="Z49" s="14"/>
      <c r="AA49" s="18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8"/>
      <c r="AN49" s="18"/>
      <c r="AO49" s="18"/>
      <c r="AP49" s="14"/>
      <c r="AQ49" s="14"/>
      <c r="AR49" s="14"/>
      <c r="AS49" s="14"/>
      <c r="AT49" s="169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</row>
    <row r="50" spans="1:96" ht="14">
      <c r="B50" s="12"/>
      <c r="C50" s="12"/>
      <c r="D50" s="12"/>
      <c r="E50" s="12"/>
      <c r="F50" s="12"/>
      <c r="G50" s="23"/>
      <c r="H50" s="1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8"/>
      <c r="W50" s="14"/>
      <c r="X50" s="14"/>
      <c r="Y50" s="14"/>
      <c r="Z50" s="14"/>
      <c r="AA50" s="18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8"/>
      <c r="AN50" s="18"/>
      <c r="AO50" s="18"/>
      <c r="AP50" s="14"/>
      <c r="AQ50" s="14"/>
      <c r="AR50" s="14"/>
      <c r="AS50" s="14"/>
      <c r="AT50" s="169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</row>
    <row r="51" spans="1:96" ht="14">
      <c r="B51" s="12"/>
      <c r="C51" s="12"/>
      <c r="D51" s="12"/>
      <c r="E51" s="12"/>
      <c r="F51" s="12"/>
      <c r="G51" s="23"/>
      <c r="H51" s="12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8"/>
      <c r="W51" s="14"/>
      <c r="X51" s="14"/>
      <c r="Y51" s="14"/>
      <c r="Z51" s="14"/>
      <c r="AA51" s="18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8"/>
      <c r="AN51" s="18"/>
      <c r="AO51" s="18"/>
      <c r="AP51" s="14"/>
      <c r="AQ51" s="14"/>
      <c r="AR51" s="14"/>
      <c r="AS51" s="14"/>
      <c r="AT51" s="169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</row>
    <row r="52" spans="1:96" ht="14">
      <c r="B52" s="12"/>
      <c r="C52" s="12"/>
      <c r="D52" s="12"/>
      <c r="E52" s="12"/>
      <c r="F52" s="12"/>
      <c r="G52" s="23"/>
      <c r="H52" s="12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8"/>
      <c r="W52" s="14"/>
      <c r="X52" s="14"/>
      <c r="Y52" s="14"/>
      <c r="Z52" s="14"/>
      <c r="AA52" s="18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8"/>
      <c r="AN52" s="18"/>
      <c r="AO52" s="18"/>
      <c r="AP52" s="14"/>
      <c r="AQ52" s="14"/>
      <c r="AR52" s="14"/>
      <c r="AS52" s="14"/>
      <c r="AT52" s="169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</row>
    <row r="53" spans="1:96" ht="14">
      <c r="B53" s="12"/>
      <c r="C53" s="12"/>
      <c r="D53" s="12"/>
      <c r="E53" s="12"/>
      <c r="F53" s="12"/>
      <c r="G53" s="23"/>
      <c r="H53" s="12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8"/>
      <c r="W53" s="14"/>
      <c r="X53" s="14"/>
      <c r="Y53" s="14"/>
      <c r="Z53" s="14"/>
      <c r="AA53" s="18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8"/>
      <c r="AN53" s="18"/>
      <c r="AO53" s="18"/>
      <c r="AP53" s="14"/>
      <c r="AQ53" s="14"/>
      <c r="AR53" s="14"/>
      <c r="AS53" s="14"/>
      <c r="AT53" s="169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</row>
    <row r="54" spans="1:96" ht="14">
      <c r="B54" s="12"/>
      <c r="C54" s="12"/>
      <c r="D54" s="12"/>
      <c r="E54" s="12"/>
      <c r="F54" s="12"/>
      <c r="G54" s="23"/>
      <c r="H54" s="12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8"/>
      <c r="W54" s="14"/>
      <c r="X54" s="14"/>
      <c r="Y54" s="14"/>
      <c r="Z54" s="14"/>
      <c r="AA54" s="18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8"/>
      <c r="AN54" s="18"/>
      <c r="AO54" s="18"/>
      <c r="AP54" s="14"/>
      <c r="AQ54" s="14"/>
      <c r="AR54" s="14"/>
      <c r="AS54" s="14"/>
      <c r="AT54" s="169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</row>
    <row r="55" spans="1:96" ht="14">
      <c r="B55" s="12"/>
      <c r="C55" s="12"/>
      <c r="D55" s="12"/>
      <c r="E55" s="12"/>
      <c r="F55" s="12"/>
      <c r="G55" s="23"/>
      <c r="H55" s="12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8"/>
      <c r="W55" s="14"/>
      <c r="X55" s="14"/>
      <c r="Y55" s="14"/>
      <c r="Z55" s="14"/>
      <c r="AA55" s="18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8"/>
      <c r="AN55" s="18"/>
      <c r="AO55" s="18"/>
      <c r="AP55" s="14"/>
      <c r="AQ55" s="14"/>
      <c r="AR55" s="14"/>
      <c r="AS55" s="14"/>
      <c r="AT55" s="169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</row>
    <row r="56" spans="1:96" ht="14">
      <c r="B56" s="12"/>
      <c r="C56" s="12"/>
      <c r="D56" s="12"/>
      <c r="E56" s="12"/>
      <c r="F56" s="12"/>
      <c r="G56" s="23"/>
      <c r="H56" s="12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8"/>
      <c r="W56" s="14"/>
      <c r="X56" s="14"/>
      <c r="Y56" s="14"/>
      <c r="Z56" s="14"/>
      <c r="AA56" s="18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8"/>
      <c r="AN56" s="18"/>
      <c r="AO56" s="18"/>
      <c r="AP56" s="14"/>
      <c r="AQ56" s="14"/>
      <c r="AR56" s="14"/>
      <c r="AS56" s="14"/>
      <c r="AT56" s="169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</row>
    <row r="57" spans="1:96" ht="14">
      <c r="B57" s="12"/>
      <c r="C57" s="12"/>
      <c r="D57" s="12"/>
      <c r="E57" s="12"/>
      <c r="F57" s="12"/>
      <c r="G57" s="23"/>
      <c r="H57" s="1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8"/>
      <c r="W57" s="14"/>
      <c r="X57" s="14"/>
      <c r="Y57" s="14"/>
      <c r="Z57" s="14"/>
      <c r="AA57" s="18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8"/>
      <c r="AN57" s="18"/>
      <c r="AO57" s="18"/>
      <c r="AP57" s="14"/>
      <c r="AQ57" s="14"/>
      <c r="AR57" s="14"/>
      <c r="AS57" s="14"/>
      <c r="AT57" s="169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</row>
    <row r="58" spans="1:96" ht="14">
      <c r="B58" s="12"/>
      <c r="C58" s="12"/>
      <c r="D58" s="12"/>
      <c r="E58" s="12"/>
      <c r="F58" s="12"/>
      <c r="G58" s="23"/>
      <c r="H58" s="12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8"/>
      <c r="W58" s="14"/>
      <c r="X58" s="14"/>
      <c r="Y58" s="14"/>
      <c r="Z58" s="14"/>
      <c r="AA58" s="18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8"/>
      <c r="AN58" s="18"/>
      <c r="AO58" s="18"/>
      <c r="AP58" s="14"/>
      <c r="AQ58" s="14"/>
      <c r="AR58" s="14"/>
      <c r="AS58" s="14"/>
      <c r="AT58" s="169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</row>
    <row r="59" spans="1:96" ht="14">
      <c r="B59" s="12"/>
      <c r="C59" s="12"/>
      <c r="D59" s="12"/>
      <c r="E59" s="12"/>
      <c r="F59" s="12"/>
      <c r="G59" s="23"/>
      <c r="H59" s="12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8"/>
      <c r="W59" s="14"/>
      <c r="X59" s="14"/>
      <c r="Y59" s="14"/>
      <c r="Z59" s="14"/>
      <c r="AA59" s="18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8"/>
      <c r="AN59" s="18"/>
      <c r="AO59" s="18"/>
      <c r="AP59" s="14"/>
      <c r="AQ59" s="14"/>
      <c r="AR59" s="14"/>
      <c r="AS59" s="14"/>
      <c r="AT59" s="169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</row>
    <row r="60" spans="1:96" ht="14">
      <c r="B60" s="12"/>
      <c r="C60" s="12"/>
      <c r="D60" s="12"/>
      <c r="E60" s="12"/>
      <c r="F60" s="12"/>
      <c r="G60" s="23"/>
      <c r="H60" s="12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8"/>
      <c r="W60" s="14"/>
      <c r="X60" s="14"/>
      <c r="Y60" s="14"/>
      <c r="Z60" s="14"/>
      <c r="AA60" s="18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8"/>
      <c r="AN60" s="18"/>
      <c r="AO60" s="18"/>
      <c r="AP60" s="14"/>
      <c r="AQ60" s="14"/>
      <c r="AR60" s="14"/>
      <c r="AS60" s="14"/>
      <c r="AT60" s="169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</row>
    <row r="61" spans="1:96" ht="14">
      <c r="B61" s="12"/>
      <c r="C61" s="12"/>
      <c r="D61" s="12"/>
      <c r="E61" s="12"/>
      <c r="F61" s="12"/>
      <c r="G61" s="23"/>
      <c r="H61" s="12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8"/>
      <c r="W61" s="14"/>
      <c r="X61" s="14"/>
      <c r="Y61" s="14"/>
      <c r="Z61" s="14"/>
      <c r="AA61" s="18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8"/>
      <c r="AN61" s="18"/>
      <c r="AO61" s="18"/>
      <c r="AP61" s="14"/>
      <c r="AQ61" s="14"/>
      <c r="AR61" s="14"/>
      <c r="AS61" s="14"/>
      <c r="AT61" s="169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</row>
    <row r="62" spans="1:96" ht="14">
      <c r="B62" s="12"/>
      <c r="C62" s="12"/>
      <c r="D62" s="12"/>
      <c r="E62" s="12"/>
      <c r="F62" s="12"/>
      <c r="G62" s="23"/>
      <c r="H62" s="12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8"/>
      <c r="W62" s="14"/>
      <c r="X62" s="14"/>
      <c r="Y62" s="14"/>
      <c r="Z62" s="14"/>
      <c r="AA62" s="18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8"/>
      <c r="AN62" s="18"/>
      <c r="AO62" s="18"/>
      <c r="AP62" s="14"/>
      <c r="AQ62" s="14"/>
      <c r="AR62" s="14"/>
      <c r="AS62" s="14"/>
      <c r="AT62" s="169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</row>
    <row r="63" spans="1:96" ht="14">
      <c r="B63" s="12"/>
      <c r="C63" s="12"/>
      <c r="D63" s="12"/>
      <c r="E63" s="12"/>
      <c r="F63" s="12"/>
      <c r="G63" s="23"/>
      <c r="H63" s="12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8"/>
      <c r="W63" s="14"/>
      <c r="X63" s="14"/>
      <c r="Y63" s="14"/>
      <c r="Z63" s="14"/>
      <c r="AA63" s="18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8"/>
      <c r="AN63" s="18"/>
      <c r="AO63" s="18"/>
      <c r="AP63" s="14"/>
      <c r="AQ63" s="14"/>
      <c r="AR63" s="14"/>
      <c r="AS63" s="14"/>
      <c r="AT63" s="169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1:X1048576">
      <formula1>$P$4:$P$15</formula1>
    </dataValidation>
    <dataValidation type="list" allowBlank="1" showInputMessage="1" showErrorMessage="1" sqref="C46:C63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B64:B1048576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BF64:BF1048576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AC64:AC1048576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X64:X110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C64:C1048576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B4:B63</xm:sqref>
        </x14:dataValidation>
        <x14:dataValidation type="list" allowBlank="1" showInputMessage="1" showErrorMessage="1">
          <x14:formula1>
            <xm:f>'[1]controlled vocabulary'!#REF!</xm:f>
          </x14:formula1>
          <xm:sqref>F46:F63 BD46:BD63 BF4:BF45 AA46:AA63 AC4:AC45 V46:V63 X4:X45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675</v>
      </c>
      <c r="B1" s="27" t="s">
        <v>14</v>
      </c>
      <c r="C1" s="27" t="s">
        <v>462</v>
      </c>
      <c r="D1" s="133" t="s">
        <v>747</v>
      </c>
      <c r="E1" s="126" t="s">
        <v>748</v>
      </c>
      <c r="F1" s="126" t="s">
        <v>749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666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676</v>
      </c>
      <c r="B2" s="35" t="s">
        <v>16</v>
      </c>
      <c r="C2" s="35" t="s">
        <v>332</v>
      </c>
      <c r="D2" s="127" t="s">
        <v>742</v>
      </c>
      <c r="E2" s="127" t="s">
        <v>743</v>
      </c>
      <c r="F2" s="127" t="s">
        <v>741</v>
      </c>
      <c r="G2" s="35" t="s">
        <v>584</v>
      </c>
      <c r="H2" s="97" t="s">
        <v>352</v>
      </c>
      <c r="I2" s="97" t="s">
        <v>669</v>
      </c>
      <c r="J2" s="97" t="s">
        <v>399</v>
      </c>
      <c r="K2" s="97" t="s">
        <v>727</v>
      </c>
      <c r="L2" s="97" t="s">
        <v>674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739</v>
      </c>
      <c r="E3" s="128" t="s">
        <v>34</v>
      </c>
      <c r="F3" s="128" t="s">
        <v>740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675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744</v>
      </c>
      <c r="R1" s="126" t="s">
        <v>745</v>
      </c>
      <c r="S1" s="126" t="s">
        <v>746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76" t="s">
        <v>612</v>
      </c>
      <c r="AJ1" s="76" t="s">
        <v>613</v>
      </c>
      <c r="AK1" s="48" t="s">
        <v>614</v>
      </c>
      <c r="AL1" s="49" t="s">
        <v>728</v>
      </c>
      <c r="AM1" s="49" t="s">
        <v>729</v>
      </c>
      <c r="AN1" s="49" t="s">
        <v>730</v>
      </c>
      <c r="AO1" s="77" t="s">
        <v>717</v>
      </c>
      <c r="AP1" s="77" t="s">
        <v>718</v>
      </c>
      <c r="AQ1" s="77" t="s">
        <v>719</v>
      </c>
      <c r="AR1" s="77" t="s">
        <v>720</v>
      </c>
      <c r="AS1" s="77" t="s">
        <v>721</v>
      </c>
      <c r="AT1" s="77" t="s">
        <v>781</v>
      </c>
      <c r="AU1" s="77" t="s">
        <v>782</v>
      </c>
      <c r="AV1" s="77" t="s">
        <v>783</v>
      </c>
      <c r="AW1" s="77" t="s">
        <v>784</v>
      </c>
      <c r="AX1" s="77" t="s">
        <v>785</v>
      </c>
      <c r="AY1" s="77" t="s">
        <v>786</v>
      </c>
      <c r="AZ1" s="77" t="s">
        <v>787</v>
      </c>
      <c r="BA1" s="77" t="s">
        <v>788</v>
      </c>
      <c r="BB1" s="77" t="s">
        <v>789</v>
      </c>
      <c r="BC1" s="77" t="s">
        <v>790</v>
      </c>
      <c r="BD1" s="77" t="s">
        <v>791</v>
      </c>
      <c r="BE1" s="77" t="s">
        <v>792</v>
      </c>
      <c r="BF1" s="77" t="s">
        <v>793</v>
      </c>
      <c r="BG1" s="51" t="s">
        <v>615</v>
      </c>
      <c r="BH1" s="51" t="s">
        <v>616</v>
      </c>
      <c r="BI1" s="51" t="s">
        <v>617</v>
      </c>
      <c r="BJ1" s="51" t="s">
        <v>618</v>
      </c>
      <c r="BK1" s="51" t="s">
        <v>619</v>
      </c>
      <c r="BL1" s="51" t="s">
        <v>794</v>
      </c>
      <c r="BM1" s="51" t="s">
        <v>620</v>
      </c>
      <c r="BN1" s="51" t="s">
        <v>621</v>
      </c>
      <c r="BO1" s="51" t="s">
        <v>622</v>
      </c>
      <c r="BP1" s="51" t="s">
        <v>623</v>
      </c>
      <c r="BQ1" s="51" t="s">
        <v>624</v>
      </c>
      <c r="BR1" s="51" t="s">
        <v>625</v>
      </c>
      <c r="BS1" s="51" t="s">
        <v>626</v>
      </c>
      <c r="BT1" s="51" t="s">
        <v>627</v>
      </c>
      <c r="BU1" s="52" t="s">
        <v>628</v>
      </c>
    </row>
    <row r="2" spans="1:73" s="30" customFormat="1" ht="80" customHeight="1">
      <c r="A2" s="31" t="s">
        <v>676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742</v>
      </c>
      <c r="R2" s="127" t="s">
        <v>743</v>
      </c>
      <c r="S2" s="127" t="s">
        <v>741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722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629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739</v>
      </c>
      <c r="R3" s="128" t="s">
        <v>34</v>
      </c>
      <c r="S3" s="128" t="s">
        <v>740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723</v>
      </c>
      <c r="AP3" s="118" t="s">
        <v>723</v>
      </c>
      <c r="AQ3" s="118" t="s">
        <v>723</v>
      </c>
      <c r="AR3" s="118" t="s">
        <v>723</v>
      </c>
      <c r="AS3" s="117"/>
      <c r="AT3" s="118" t="s">
        <v>723</v>
      </c>
      <c r="AU3" s="118" t="s">
        <v>723</v>
      </c>
      <c r="AV3" s="118" t="s">
        <v>723</v>
      </c>
      <c r="AW3" s="118" t="s">
        <v>723</v>
      </c>
      <c r="AX3" s="71"/>
      <c r="AY3" s="118" t="s">
        <v>723</v>
      </c>
      <c r="AZ3" s="118" t="s">
        <v>723</v>
      </c>
      <c r="BA3" s="118" t="s">
        <v>723</v>
      </c>
      <c r="BB3" s="118" t="s">
        <v>723</v>
      </c>
      <c r="BC3" s="71"/>
      <c r="BD3" s="118" t="s">
        <v>723</v>
      </c>
      <c r="BE3" s="118" t="s">
        <v>723</v>
      </c>
      <c r="BF3" s="118" t="s">
        <v>723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675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916</v>
      </c>
      <c r="G1" s="27" t="s">
        <v>402</v>
      </c>
      <c r="H1" s="33" t="s">
        <v>403</v>
      </c>
      <c r="I1" s="126" t="s">
        <v>737</v>
      </c>
      <c r="J1" s="126" t="s">
        <v>738</v>
      </c>
      <c r="K1" s="126" t="s">
        <v>736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771</v>
      </c>
      <c r="R1" s="110" t="s">
        <v>409</v>
      </c>
      <c r="S1" s="110" t="s">
        <v>410</v>
      </c>
      <c r="T1" s="110" t="s">
        <v>764</v>
      </c>
      <c r="U1" s="76" t="s">
        <v>411</v>
      </c>
      <c r="V1" s="76" t="s">
        <v>708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676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765</v>
      </c>
      <c r="H2" s="31" t="s">
        <v>60</v>
      </c>
      <c r="I2" s="127" t="s">
        <v>742</v>
      </c>
      <c r="J2" s="127" t="s">
        <v>743</v>
      </c>
      <c r="K2" s="127" t="s">
        <v>741</v>
      </c>
      <c r="L2" s="111" t="s">
        <v>428</v>
      </c>
      <c r="M2" s="64"/>
      <c r="N2" s="64"/>
      <c r="O2" s="64" t="s">
        <v>322</v>
      </c>
      <c r="P2" s="111" t="s">
        <v>731</v>
      </c>
      <c r="Q2" s="111" t="s">
        <v>772</v>
      </c>
      <c r="R2" s="111" t="s">
        <v>426</v>
      </c>
      <c r="S2" s="111" t="s">
        <v>427</v>
      </c>
      <c r="T2" s="111"/>
      <c r="U2" s="57" t="s">
        <v>425</v>
      </c>
      <c r="V2" s="57" t="s">
        <v>709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739</v>
      </c>
      <c r="J3" s="128" t="s">
        <v>34</v>
      </c>
      <c r="K3" s="128" t="s">
        <v>740</v>
      </c>
      <c r="L3" s="124" t="s">
        <v>299</v>
      </c>
      <c r="M3" s="125" t="s">
        <v>710</v>
      </c>
      <c r="N3" s="124" t="s">
        <v>321</v>
      </c>
      <c r="O3" s="124"/>
      <c r="P3" s="124"/>
      <c r="Q3" s="125" t="s">
        <v>773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50" t="s">
        <v>814</v>
      </c>
      <c r="B4" s="10" t="s">
        <v>821</v>
      </c>
      <c r="C4" s="11" t="s">
        <v>829</v>
      </c>
      <c r="D4" s="11" t="s">
        <v>873</v>
      </c>
      <c r="F4" s="5" t="str">
        <f>D4&amp;"_inc"</f>
        <v>BCI_1_1_inc</v>
      </c>
      <c r="G4" s="5" t="s">
        <v>766</v>
      </c>
      <c r="I4" s="172">
        <v>2005</v>
      </c>
      <c r="J4" s="172">
        <v>5</v>
      </c>
      <c r="K4" s="5">
        <v>5</v>
      </c>
      <c r="L4" s="5">
        <v>3</v>
      </c>
      <c r="O4" s="5" t="s">
        <v>312</v>
      </c>
      <c r="U4" s="173"/>
      <c r="V4" s="173"/>
      <c r="X4" s="152"/>
      <c r="Y4" s="5">
        <v>2005</v>
      </c>
      <c r="Z4" s="174"/>
    </row>
    <row r="5" spans="1:31">
      <c r="A5" s="150" t="s">
        <v>814</v>
      </c>
      <c r="B5" s="10" t="s">
        <v>821</v>
      </c>
      <c r="C5" s="11" t="s">
        <v>830</v>
      </c>
      <c r="D5" s="11" t="s">
        <v>874</v>
      </c>
      <c r="F5" s="5" t="str">
        <f t="shared" ref="F5:F45" si="0">D5&amp;"_inc"</f>
        <v>BCI_2_1_inc</v>
      </c>
      <c r="G5" s="5" t="s">
        <v>766</v>
      </c>
      <c r="I5" s="172">
        <v>2005</v>
      </c>
      <c r="J5" s="172">
        <v>5</v>
      </c>
      <c r="K5" s="5">
        <v>5</v>
      </c>
      <c r="L5" s="5">
        <v>3</v>
      </c>
      <c r="O5" s="5" t="s">
        <v>312</v>
      </c>
      <c r="U5" s="173">
        <v>-25.411489451605835</v>
      </c>
      <c r="V5" s="173"/>
      <c r="X5" s="156">
        <v>886</v>
      </c>
      <c r="Y5" s="5">
        <v>2005</v>
      </c>
      <c r="Z5" s="174"/>
    </row>
    <row r="6" spans="1:31">
      <c r="A6" s="150" t="s">
        <v>814</v>
      </c>
      <c r="B6" s="10" t="s">
        <v>821</v>
      </c>
      <c r="C6" s="11" t="s">
        <v>831</v>
      </c>
      <c r="D6" s="11" t="s">
        <v>875</v>
      </c>
      <c r="F6" s="5" t="str">
        <f t="shared" si="0"/>
        <v>BCI_3_1_inc</v>
      </c>
      <c r="G6" s="5" t="s">
        <v>766</v>
      </c>
      <c r="I6" s="172">
        <v>2005</v>
      </c>
      <c r="J6" s="172">
        <v>5</v>
      </c>
      <c r="K6" s="5">
        <v>5</v>
      </c>
      <c r="L6" s="5">
        <v>3</v>
      </c>
      <c r="O6" s="5" t="s">
        <v>312</v>
      </c>
      <c r="U6" s="173">
        <v>-24.963719479023613</v>
      </c>
      <c r="V6" s="173"/>
      <c r="X6" s="156">
        <v>865</v>
      </c>
      <c r="Y6" s="5">
        <v>2005</v>
      </c>
      <c r="Z6" s="174"/>
    </row>
    <row r="7" spans="1:31">
      <c r="A7" s="150" t="s">
        <v>814</v>
      </c>
      <c r="B7" s="10" t="s">
        <v>821</v>
      </c>
      <c r="C7" s="11" t="s">
        <v>832</v>
      </c>
      <c r="D7" s="11" t="s">
        <v>876</v>
      </c>
      <c r="F7" s="5" t="str">
        <f t="shared" si="0"/>
        <v>BCI_4_1_inc</v>
      </c>
      <c r="G7" s="5" t="s">
        <v>766</v>
      </c>
      <c r="I7" s="172">
        <v>2005</v>
      </c>
      <c r="J7" s="172">
        <v>5</v>
      </c>
      <c r="K7" s="5">
        <v>5</v>
      </c>
      <c r="L7" s="5">
        <v>3</v>
      </c>
      <c r="O7" s="5" t="s">
        <v>312</v>
      </c>
      <c r="U7" s="173">
        <v>-24.727216636939321</v>
      </c>
      <c r="V7" s="173"/>
      <c r="X7" s="152">
        <v>879</v>
      </c>
      <c r="Y7" s="5">
        <v>2005</v>
      </c>
      <c r="Z7" s="174">
        <v>72.519020700931861</v>
      </c>
    </row>
    <row r="8" spans="1:31">
      <c r="A8" s="150" t="s">
        <v>814</v>
      </c>
      <c r="B8" s="10" t="s">
        <v>821</v>
      </c>
      <c r="C8" s="11" t="s">
        <v>833</v>
      </c>
      <c r="D8" s="11" t="s">
        <v>877</v>
      </c>
      <c r="F8" s="5" t="str">
        <f t="shared" si="0"/>
        <v>BCI_5_1_inc</v>
      </c>
      <c r="G8" s="5" t="s">
        <v>766</v>
      </c>
      <c r="I8" s="172">
        <v>2005</v>
      </c>
      <c r="J8" s="172">
        <v>5</v>
      </c>
      <c r="K8" s="5">
        <v>5</v>
      </c>
      <c r="L8" s="5">
        <v>3</v>
      </c>
      <c r="O8" s="5" t="s">
        <v>312</v>
      </c>
      <c r="U8" s="173">
        <v>-24.117830269843619</v>
      </c>
      <c r="V8" s="173"/>
      <c r="X8" s="152">
        <v>869</v>
      </c>
      <c r="Y8" s="5">
        <v>2005</v>
      </c>
      <c r="Z8" s="174">
        <v>81.668005930266347</v>
      </c>
    </row>
    <row r="9" spans="1:31">
      <c r="A9" s="150" t="s">
        <v>814</v>
      </c>
      <c r="B9" s="10" t="s">
        <v>821</v>
      </c>
      <c r="C9" s="11" t="s">
        <v>834</v>
      </c>
      <c r="D9" s="11" t="s">
        <v>878</v>
      </c>
      <c r="F9" s="5" t="str">
        <f t="shared" si="0"/>
        <v>BCI_6_1_inc</v>
      </c>
      <c r="G9" s="5" t="s">
        <v>766</v>
      </c>
      <c r="I9" s="172">
        <v>2005</v>
      </c>
      <c r="J9" s="172">
        <v>5</v>
      </c>
      <c r="K9" s="5">
        <v>5</v>
      </c>
      <c r="L9" s="5">
        <v>3</v>
      </c>
      <c r="O9" s="5" t="s">
        <v>312</v>
      </c>
      <c r="U9" s="173">
        <v>-24.351214238340994</v>
      </c>
      <c r="V9" s="173"/>
      <c r="X9" s="156">
        <v>888</v>
      </c>
      <c r="Y9" s="5">
        <v>2005</v>
      </c>
      <c r="Z9" s="174">
        <v>65.652945259683008</v>
      </c>
    </row>
    <row r="10" spans="1:31">
      <c r="A10" s="150" t="s">
        <v>814</v>
      </c>
      <c r="B10" s="10" t="s">
        <v>822</v>
      </c>
      <c r="C10" s="10" t="s">
        <v>835</v>
      </c>
      <c r="D10" s="11" t="s">
        <v>879</v>
      </c>
      <c r="F10" s="5" t="str">
        <f t="shared" si="0"/>
        <v>AMA_1_1_inc</v>
      </c>
      <c r="G10" s="5" t="s">
        <v>766</v>
      </c>
      <c r="I10" s="172">
        <v>2004</v>
      </c>
      <c r="J10" s="172">
        <v>11</v>
      </c>
      <c r="K10" s="5">
        <v>19</v>
      </c>
      <c r="L10" s="5">
        <v>3</v>
      </c>
      <c r="O10" s="5" t="s">
        <v>312</v>
      </c>
      <c r="U10" s="175">
        <v>-27.973125</v>
      </c>
      <c r="V10" s="175"/>
      <c r="X10" s="159">
        <v>666</v>
      </c>
      <c r="Y10" s="5">
        <v>2004</v>
      </c>
      <c r="Z10" s="176">
        <v>83.069375583956003</v>
      </c>
    </row>
    <row r="11" spans="1:31">
      <c r="A11" s="150" t="s">
        <v>814</v>
      </c>
      <c r="B11" s="10" t="s">
        <v>822</v>
      </c>
      <c r="C11" s="10" t="s">
        <v>836</v>
      </c>
      <c r="D11" s="11" t="s">
        <v>880</v>
      </c>
      <c r="F11" s="5" t="str">
        <f t="shared" si="0"/>
        <v>AMA_2_1_inc</v>
      </c>
      <c r="G11" s="5" t="s">
        <v>766</v>
      </c>
      <c r="I11" s="172">
        <v>2004</v>
      </c>
      <c r="J11" s="172">
        <v>11</v>
      </c>
      <c r="K11" s="5">
        <v>19</v>
      </c>
      <c r="L11" s="5">
        <v>3</v>
      </c>
      <c r="O11" s="5" t="s">
        <v>312</v>
      </c>
      <c r="U11" s="175">
        <v>-29.634428571428568</v>
      </c>
      <c r="V11" s="175"/>
      <c r="X11" s="158">
        <v>686</v>
      </c>
      <c r="Y11" s="5">
        <v>2004</v>
      </c>
      <c r="Z11" s="176">
        <v>84.614866505720926</v>
      </c>
    </row>
    <row r="12" spans="1:31">
      <c r="A12" s="150" t="s">
        <v>814</v>
      </c>
      <c r="B12" s="10" t="s">
        <v>822</v>
      </c>
      <c r="C12" s="10" t="s">
        <v>837</v>
      </c>
      <c r="D12" s="11" t="s">
        <v>881</v>
      </c>
      <c r="F12" s="5" t="str">
        <f t="shared" si="0"/>
        <v>AMA_3_1_inc</v>
      </c>
      <c r="G12" s="5" t="s">
        <v>766</v>
      </c>
      <c r="I12" s="172">
        <v>2004</v>
      </c>
      <c r="J12" s="172">
        <v>11</v>
      </c>
      <c r="K12" s="5">
        <v>19</v>
      </c>
      <c r="L12" s="5">
        <v>3</v>
      </c>
      <c r="O12" s="5" t="s">
        <v>312</v>
      </c>
      <c r="U12" s="175">
        <v>-30.960571428571427</v>
      </c>
      <c r="V12" s="175"/>
      <c r="X12" s="158">
        <v>679</v>
      </c>
      <c r="Y12" s="5">
        <v>2004</v>
      </c>
      <c r="Z12" s="176">
        <v>84.2897798761324</v>
      </c>
    </row>
    <row r="13" spans="1:31">
      <c r="A13" s="150" t="s">
        <v>814</v>
      </c>
      <c r="B13" s="10" t="s">
        <v>822</v>
      </c>
      <c r="C13" s="10" t="s">
        <v>838</v>
      </c>
      <c r="D13" s="11" t="s">
        <v>882</v>
      </c>
      <c r="F13" s="5" t="str">
        <f t="shared" si="0"/>
        <v>AMA_4_1_inc</v>
      </c>
      <c r="G13" s="5" t="s">
        <v>766</v>
      </c>
      <c r="I13" s="172">
        <v>2004</v>
      </c>
      <c r="J13" s="172">
        <v>11</v>
      </c>
      <c r="K13" s="5">
        <v>19</v>
      </c>
      <c r="L13" s="5">
        <v>3</v>
      </c>
      <c r="O13" s="5" t="s">
        <v>312</v>
      </c>
      <c r="U13" s="175">
        <v>-30.173124999999999</v>
      </c>
      <c r="V13" s="175"/>
      <c r="X13" s="158">
        <v>684</v>
      </c>
      <c r="Y13" s="5">
        <v>2004</v>
      </c>
      <c r="Z13" s="176">
        <v>79.362868727763654</v>
      </c>
    </row>
    <row r="14" spans="1:31">
      <c r="A14" s="150" t="s">
        <v>814</v>
      </c>
      <c r="B14" s="10" t="s">
        <v>822</v>
      </c>
      <c r="C14" s="10" t="s">
        <v>839</v>
      </c>
      <c r="D14" s="11" t="s">
        <v>883</v>
      </c>
      <c r="F14" s="5" t="str">
        <f t="shared" si="0"/>
        <v>AMA_5_1_inc</v>
      </c>
      <c r="G14" s="5" t="s">
        <v>766</v>
      </c>
      <c r="I14" s="172">
        <v>2004</v>
      </c>
      <c r="J14" s="172">
        <v>11</v>
      </c>
      <c r="K14" s="5">
        <v>19</v>
      </c>
      <c r="L14" s="5">
        <v>3</v>
      </c>
      <c r="O14" s="5" t="s">
        <v>312</v>
      </c>
      <c r="U14" s="175">
        <v>-27.152441666666665</v>
      </c>
      <c r="V14" s="175"/>
      <c r="X14" s="158">
        <v>673</v>
      </c>
      <c r="Y14" s="5">
        <v>2004</v>
      </c>
      <c r="Z14" s="176"/>
    </row>
    <row r="15" spans="1:31">
      <c r="A15" s="150" t="s">
        <v>814</v>
      </c>
      <c r="B15" s="10" t="s">
        <v>822</v>
      </c>
      <c r="C15" s="10" t="s">
        <v>840</v>
      </c>
      <c r="D15" s="11" t="s">
        <v>884</v>
      </c>
      <c r="F15" s="5" t="str">
        <f t="shared" si="0"/>
        <v>AMA_6_1_inc</v>
      </c>
      <c r="G15" s="5" t="s">
        <v>766</v>
      </c>
      <c r="I15" s="172">
        <v>2004</v>
      </c>
      <c r="J15" s="172">
        <v>11</v>
      </c>
      <c r="K15" s="5">
        <v>19</v>
      </c>
      <c r="L15" s="5">
        <v>3</v>
      </c>
      <c r="O15" s="5" t="s">
        <v>312</v>
      </c>
      <c r="U15" s="175">
        <v>-31.06475</v>
      </c>
      <c r="V15" s="175"/>
      <c r="X15" s="158">
        <v>682</v>
      </c>
      <c r="Y15" s="5">
        <v>2004</v>
      </c>
      <c r="Z15" s="176"/>
    </row>
    <row r="16" spans="1:31">
      <c r="A16" s="150" t="s">
        <v>814</v>
      </c>
      <c r="B16" s="10" t="s">
        <v>823</v>
      </c>
      <c r="C16" s="10" t="s">
        <v>841</v>
      </c>
      <c r="D16" s="11" t="s">
        <v>885</v>
      </c>
      <c r="F16" s="5" t="str">
        <f t="shared" si="0"/>
        <v>SHER_1_1_inc</v>
      </c>
      <c r="G16" s="5" t="s">
        <v>766</v>
      </c>
      <c r="I16" s="172">
        <v>2005</v>
      </c>
      <c r="J16" s="172">
        <v>5</v>
      </c>
      <c r="K16" s="5">
        <v>3</v>
      </c>
      <c r="L16" s="5">
        <v>3</v>
      </c>
      <c r="O16" s="5" t="s">
        <v>312</v>
      </c>
      <c r="U16" s="175">
        <v>-26.532256482030157</v>
      </c>
      <c r="V16" s="175"/>
      <c r="X16" s="162">
        <v>838</v>
      </c>
      <c r="Y16" s="5">
        <v>2005</v>
      </c>
      <c r="Z16" s="177"/>
    </row>
    <row r="17" spans="1:26">
      <c r="A17" s="150" t="s">
        <v>814</v>
      </c>
      <c r="B17" s="10" t="s">
        <v>823</v>
      </c>
      <c r="C17" s="10" t="s">
        <v>842</v>
      </c>
      <c r="D17" s="11" t="s">
        <v>886</v>
      </c>
      <c r="F17" s="5" t="str">
        <f t="shared" si="0"/>
        <v>SHER_2_1_inc</v>
      </c>
      <c r="G17" s="5" t="s">
        <v>766</v>
      </c>
      <c r="I17" s="172">
        <v>2005</v>
      </c>
      <c r="J17" s="172">
        <v>5</v>
      </c>
      <c r="K17" s="5">
        <v>3</v>
      </c>
      <c r="L17" s="5">
        <v>3</v>
      </c>
      <c r="O17" s="5" t="s">
        <v>312</v>
      </c>
      <c r="U17" s="175">
        <v>-27.505603051033965</v>
      </c>
      <c r="V17" s="175"/>
      <c r="X17" s="158">
        <v>849</v>
      </c>
      <c r="Y17" s="5">
        <v>2005</v>
      </c>
      <c r="Z17" s="177">
        <v>88.824217735814955</v>
      </c>
    </row>
    <row r="18" spans="1:26">
      <c r="A18" s="150" t="s">
        <v>814</v>
      </c>
      <c r="B18" s="10" t="s">
        <v>823</v>
      </c>
      <c r="C18" s="10" t="s">
        <v>843</v>
      </c>
      <c r="D18" s="11" t="s">
        <v>887</v>
      </c>
      <c r="F18" s="5" t="str">
        <f t="shared" si="0"/>
        <v>SHER_3_1_inc</v>
      </c>
      <c r="G18" s="5" t="s">
        <v>766</v>
      </c>
      <c r="I18" s="172">
        <v>2005</v>
      </c>
      <c r="J18" s="172">
        <v>5</v>
      </c>
      <c r="K18" s="5">
        <v>3</v>
      </c>
      <c r="L18" s="5">
        <v>3</v>
      </c>
      <c r="O18" s="5" t="s">
        <v>312</v>
      </c>
      <c r="U18" s="175">
        <v>-26.621311667052858</v>
      </c>
      <c r="V18" s="175"/>
      <c r="X18" s="158">
        <v>875</v>
      </c>
      <c r="Y18" s="5">
        <v>2005</v>
      </c>
      <c r="Z18" s="177">
        <v>71.835917967497224</v>
      </c>
    </row>
    <row r="19" spans="1:26">
      <c r="A19" s="150" t="s">
        <v>814</v>
      </c>
      <c r="B19" s="10" t="s">
        <v>823</v>
      </c>
      <c r="C19" s="10" t="s">
        <v>844</v>
      </c>
      <c r="D19" s="11" t="s">
        <v>888</v>
      </c>
      <c r="F19" s="5" t="str">
        <f t="shared" si="0"/>
        <v>SHER_4_1_inc</v>
      </c>
      <c r="G19" s="5" t="s">
        <v>766</v>
      </c>
      <c r="I19" s="172">
        <v>2005</v>
      </c>
      <c r="J19" s="172">
        <v>5</v>
      </c>
      <c r="K19" s="5">
        <v>3</v>
      </c>
      <c r="L19" s="5">
        <v>3</v>
      </c>
      <c r="O19" s="5" t="s">
        <v>312</v>
      </c>
      <c r="U19" s="175">
        <v>-27.765787911336719</v>
      </c>
      <c r="V19" s="175"/>
      <c r="X19" s="158">
        <v>864</v>
      </c>
      <c r="Y19" s="5">
        <v>2005</v>
      </c>
      <c r="Z19" s="177"/>
    </row>
    <row r="20" spans="1:26">
      <c r="A20" s="150" t="s">
        <v>814</v>
      </c>
      <c r="B20" s="10" t="s">
        <v>823</v>
      </c>
      <c r="C20" s="10" t="s">
        <v>845</v>
      </c>
      <c r="D20" s="11" t="s">
        <v>889</v>
      </c>
      <c r="F20" s="5" t="str">
        <f t="shared" si="0"/>
        <v>SHER_5_1_inc</v>
      </c>
      <c r="G20" s="5" t="s">
        <v>766</v>
      </c>
      <c r="I20" s="172">
        <v>2005</v>
      </c>
      <c r="J20" s="172">
        <v>5</v>
      </c>
      <c r="K20" s="5">
        <v>3</v>
      </c>
      <c r="L20" s="5">
        <v>3</v>
      </c>
      <c r="O20" s="5" t="s">
        <v>312</v>
      </c>
      <c r="U20" s="175">
        <v>-28.053055087811735</v>
      </c>
      <c r="V20" s="175"/>
      <c r="X20" s="162">
        <v>821</v>
      </c>
      <c r="Y20" s="5">
        <v>2005</v>
      </c>
      <c r="Z20" s="177">
        <v>73.876569484158992</v>
      </c>
    </row>
    <row r="21" spans="1:26">
      <c r="A21" s="150" t="s">
        <v>814</v>
      </c>
      <c r="B21" s="10" t="s">
        <v>823</v>
      </c>
      <c r="C21" s="10" t="s">
        <v>846</v>
      </c>
      <c r="D21" s="11" t="s">
        <v>890</v>
      </c>
      <c r="F21" s="5" t="str">
        <f t="shared" si="0"/>
        <v>SHER_6_1_inc</v>
      </c>
      <c r="G21" s="5" t="s">
        <v>766</v>
      </c>
      <c r="I21" s="172">
        <v>2005</v>
      </c>
      <c r="J21" s="172">
        <v>5</v>
      </c>
      <c r="K21" s="5">
        <v>3</v>
      </c>
      <c r="L21" s="5">
        <v>3</v>
      </c>
      <c r="O21" s="5" t="s">
        <v>312</v>
      </c>
      <c r="U21" s="175">
        <v>-28.161704107678954</v>
      </c>
      <c r="V21" s="175"/>
      <c r="X21" s="158">
        <v>822</v>
      </c>
      <c r="Y21" s="5">
        <v>2005</v>
      </c>
      <c r="Z21" s="177"/>
    </row>
    <row r="22" spans="1:26">
      <c r="A22" s="150" t="s">
        <v>814</v>
      </c>
      <c r="B22" s="12" t="s">
        <v>824</v>
      </c>
      <c r="C22" s="12" t="s">
        <v>847</v>
      </c>
      <c r="D22" s="11" t="s">
        <v>891</v>
      </c>
      <c r="F22" s="5" t="str">
        <f t="shared" si="0"/>
        <v>RITA_1_1_inc</v>
      </c>
      <c r="G22" s="5" t="s">
        <v>766</v>
      </c>
      <c r="I22" s="172">
        <v>2005</v>
      </c>
      <c r="J22" s="172">
        <v>5</v>
      </c>
      <c r="K22" s="5">
        <v>8</v>
      </c>
      <c r="L22" s="5">
        <v>3</v>
      </c>
      <c r="O22" s="5" t="s">
        <v>312</v>
      </c>
      <c r="U22" s="175">
        <v>-28.600569</v>
      </c>
      <c r="V22" s="175"/>
      <c r="X22" s="162">
        <v>884</v>
      </c>
      <c r="Y22" s="5">
        <v>2005</v>
      </c>
      <c r="Z22" s="177"/>
    </row>
    <row r="23" spans="1:26">
      <c r="A23" s="150" t="s">
        <v>814</v>
      </c>
      <c r="B23" s="12" t="s">
        <v>824</v>
      </c>
      <c r="C23" s="12" t="s">
        <v>848</v>
      </c>
      <c r="D23" s="11" t="s">
        <v>892</v>
      </c>
      <c r="F23" s="5" t="str">
        <f t="shared" si="0"/>
        <v>RITA_2_1_inc</v>
      </c>
      <c r="G23" s="5" t="s">
        <v>766</v>
      </c>
      <c r="I23" s="172">
        <v>2005</v>
      </c>
      <c r="J23" s="172">
        <v>5</v>
      </c>
      <c r="K23" s="5">
        <v>7</v>
      </c>
      <c r="L23" s="5">
        <v>3</v>
      </c>
      <c r="O23" s="5" t="s">
        <v>312</v>
      </c>
      <c r="U23" s="175">
        <v>-27.871756850388994</v>
      </c>
      <c r="V23" s="175"/>
      <c r="X23" s="158">
        <v>843</v>
      </c>
      <c r="Y23" s="5">
        <v>2005</v>
      </c>
      <c r="Z23" s="177">
        <v>81.097280032368374</v>
      </c>
    </row>
    <row r="24" spans="1:26">
      <c r="A24" s="150" t="s">
        <v>814</v>
      </c>
      <c r="B24" s="12" t="s">
        <v>824</v>
      </c>
      <c r="C24" s="12" t="s">
        <v>849</v>
      </c>
      <c r="D24" s="11" t="s">
        <v>893</v>
      </c>
      <c r="F24" s="5" t="str">
        <f t="shared" si="0"/>
        <v>RITA_3_1_inc</v>
      </c>
      <c r="G24" s="5" t="s">
        <v>766</v>
      </c>
      <c r="I24" s="172">
        <v>2005</v>
      </c>
      <c r="J24" s="172">
        <v>5</v>
      </c>
      <c r="K24" s="5">
        <v>7</v>
      </c>
      <c r="L24" s="5">
        <v>3</v>
      </c>
      <c r="O24" s="5" t="s">
        <v>312</v>
      </c>
      <c r="U24" s="175">
        <v>-26.405422869426648</v>
      </c>
      <c r="V24" s="175"/>
      <c r="X24" s="158">
        <v>871</v>
      </c>
      <c r="Y24" s="5">
        <v>2005</v>
      </c>
      <c r="Z24" s="177">
        <v>90.61509838557491</v>
      </c>
    </row>
    <row r="25" spans="1:26">
      <c r="A25" s="150" t="s">
        <v>814</v>
      </c>
      <c r="B25" s="12" t="s">
        <v>824</v>
      </c>
      <c r="C25" s="12" t="s">
        <v>850</v>
      </c>
      <c r="D25" s="11" t="s">
        <v>894</v>
      </c>
      <c r="F25" s="5" t="str">
        <f t="shared" si="0"/>
        <v>RITA_4_1_inc</v>
      </c>
      <c r="G25" s="5" t="s">
        <v>766</v>
      </c>
      <c r="I25" s="172">
        <v>2005</v>
      </c>
      <c r="J25" s="172">
        <v>5</v>
      </c>
      <c r="K25" s="5">
        <v>7</v>
      </c>
      <c r="L25" s="5">
        <v>3</v>
      </c>
      <c r="O25" s="5" t="s">
        <v>312</v>
      </c>
      <c r="U25" s="175">
        <v>-24.800593615349644</v>
      </c>
      <c r="V25" s="175"/>
      <c r="X25" s="158">
        <v>844</v>
      </c>
      <c r="Y25" s="5">
        <v>2005</v>
      </c>
      <c r="Z25" s="177">
        <v>86.588268642114002</v>
      </c>
    </row>
    <row r="26" spans="1:26">
      <c r="A26" s="150" t="s">
        <v>814</v>
      </c>
      <c r="B26" s="12" t="s">
        <v>824</v>
      </c>
      <c r="C26" s="12" t="s">
        <v>851</v>
      </c>
      <c r="D26" s="11" t="s">
        <v>895</v>
      </c>
      <c r="F26" s="5" t="str">
        <f t="shared" si="0"/>
        <v>RITA_5_1_inc</v>
      </c>
      <c r="G26" s="5" t="s">
        <v>766</v>
      </c>
      <c r="I26" s="172">
        <v>2005</v>
      </c>
      <c r="J26" s="172">
        <v>5</v>
      </c>
      <c r="K26" s="5">
        <v>7</v>
      </c>
      <c r="L26" s="5">
        <v>3</v>
      </c>
      <c r="O26" s="5" t="s">
        <v>312</v>
      </c>
      <c r="U26" s="175">
        <v>-26.698100199714737</v>
      </c>
      <c r="V26" s="175"/>
      <c r="X26" s="162">
        <v>835</v>
      </c>
      <c r="Y26" s="5">
        <v>2005</v>
      </c>
      <c r="Z26" s="177"/>
    </row>
    <row r="27" spans="1:26">
      <c r="A27" s="150" t="s">
        <v>814</v>
      </c>
      <c r="B27" s="12" t="s">
        <v>824</v>
      </c>
      <c r="C27" s="12" t="s">
        <v>852</v>
      </c>
      <c r="D27" s="11" t="s">
        <v>896</v>
      </c>
      <c r="F27" s="5" t="str">
        <f t="shared" si="0"/>
        <v>RITA_6_1_inc</v>
      </c>
      <c r="G27" s="5" t="s">
        <v>766</v>
      </c>
      <c r="I27" s="172">
        <v>2005</v>
      </c>
      <c r="J27" s="172">
        <v>5</v>
      </c>
      <c r="K27" s="5">
        <v>7</v>
      </c>
      <c r="L27" s="5">
        <v>3</v>
      </c>
      <c r="O27" s="5" t="s">
        <v>312</v>
      </c>
      <c r="U27" s="175">
        <v>-25.450902382779354</v>
      </c>
      <c r="V27" s="175"/>
      <c r="X27" s="158">
        <v>855</v>
      </c>
      <c r="Y27" s="5">
        <v>2005</v>
      </c>
      <c r="Z27" s="177"/>
    </row>
    <row r="28" spans="1:26">
      <c r="A28" s="150" t="s">
        <v>814</v>
      </c>
      <c r="B28" s="12" t="s">
        <v>826</v>
      </c>
      <c r="C28" s="12" t="s">
        <v>853</v>
      </c>
      <c r="D28" s="11" t="s">
        <v>897</v>
      </c>
      <c r="F28" s="5" t="str">
        <f t="shared" si="0"/>
        <v>SELVA_UTISOL_1_1_inc</v>
      </c>
      <c r="G28" s="5" t="s">
        <v>766</v>
      </c>
      <c r="I28" s="172">
        <v>2004</v>
      </c>
      <c r="J28" s="172">
        <v>3</v>
      </c>
      <c r="K28" s="5">
        <v>20</v>
      </c>
      <c r="L28" s="5">
        <v>3</v>
      </c>
      <c r="O28" s="5" t="s">
        <v>312</v>
      </c>
      <c r="U28" s="178">
        <v>-29.629749999999998</v>
      </c>
      <c r="V28" s="178"/>
      <c r="X28" s="158">
        <v>345</v>
      </c>
      <c r="Y28" s="5">
        <v>2004</v>
      </c>
      <c r="Z28" s="179">
        <v>93.209696785572007</v>
      </c>
    </row>
    <row r="29" spans="1:26">
      <c r="A29" s="150" t="s">
        <v>814</v>
      </c>
      <c r="B29" s="12" t="s">
        <v>826</v>
      </c>
      <c r="C29" s="12" t="s">
        <v>855</v>
      </c>
      <c r="D29" s="11" t="s">
        <v>898</v>
      </c>
      <c r="F29" s="5" t="str">
        <f t="shared" si="0"/>
        <v>SELVA_UTISOL_2_1_inc</v>
      </c>
      <c r="G29" s="5" t="s">
        <v>766</v>
      </c>
      <c r="I29" s="172">
        <v>2004</v>
      </c>
      <c r="J29" s="172">
        <v>3</v>
      </c>
      <c r="K29" s="5">
        <v>20</v>
      </c>
      <c r="L29" s="5">
        <v>3</v>
      </c>
      <c r="O29" s="5" t="s">
        <v>312</v>
      </c>
      <c r="U29" s="178">
        <v>-29.141375000000007</v>
      </c>
      <c r="V29" s="178"/>
      <c r="X29" s="158">
        <v>330</v>
      </c>
      <c r="Y29" s="5">
        <v>2004</v>
      </c>
      <c r="Z29" s="179">
        <v>55.958602825131322</v>
      </c>
    </row>
    <row r="30" spans="1:26">
      <c r="A30" s="150" t="s">
        <v>814</v>
      </c>
      <c r="B30" s="12" t="s">
        <v>826</v>
      </c>
      <c r="C30" s="12" t="s">
        <v>856</v>
      </c>
      <c r="D30" s="11" t="s">
        <v>899</v>
      </c>
      <c r="F30" s="5" t="str">
        <f t="shared" si="0"/>
        <v>SELVA_UTISOL_3_1_inc</v>
      </c>
      <c r="G30" s="5" t="s">
        <v>766</v>
      </c>
      <c r="I30" s="172">
        <v>2004</v>
      </c>
      <c r="J30" s="172">
        <v>3</v>
      </c>
      <c r="K30" s="5">
        <v>20</v>
      </c>
      <c r="L30" s="5">
        <v>3</v>
      </c>
      <c r="O30" s="5" t="s">
        <v>312</v>
      </c>
      <c r="U30" s="178">
        <v>-29.834624999999999</v>
      </c>
      <c r="V30" s="178"/>
      <c r="X30" s="158">
        <v>342</v>
      </c>
      <c r="Y30" s="5">
        <v>2004</v>
      </c>
      <c r="Z30" s="179"/>
    </row>
    <row r="31" spans="1:26">
      <c r="A31" s="150" t="s">
        <v>814</v>
      </c>
      <c r="B31" s="12" t="s">
        <v>826</v>
      </c>
      <c r="C31" s="12" t="s">
        <v>857</v>
      </c>
      <c r="D31" s="11" t="s">
        <v>900</v>
      </c>
      <c r="F31" s="5" t="str">
        <f t="shared" si="0"/>
        <v>SELVA_UTISOL_4_1_inc</v>
      </c>
      <c r="G31" s="5" t="s">
        <v>766</v>
      </c>
      <c r="I31" s="172">
        <v>2004</v>
      </c>
      <c r="J31" s="172">
        <v>3</v>
      </c>
      <c r="K31" s="5">
        <v>20</v>
      </c>
      <c r="L31" s="5">
        <v>3</v>
      </c>
      <c r="O31" s="5" t="s">
        <v>312</v>
      </c>
      <c r="U31" s="178">
        <v>-29.59</v>
      </c>
      <c r="V31" s="178"/>
      <c r="X31" s="158">
        <v>348</v>
      </c>
      <c r="Y31" s="5">
        <v>2004</v>
      </c>
      <c r="Z31" s="179">
        <v>77.239203593510112</v>
      </c>
    </row>
    <row r="32" spans="1:26" ht="16.5" customHeight="1">
      <c r="A32" s="150" t="s">
        <v>814</v>
      </c>
      <c r="B32" s="12" t="s">
        <v>826</v>
      </c>
      <c r="C32" s="12" t="s">
        <v>858</v>
      </c>
      <c r="D32" s="11" t="s">
        <v>901</v>
      </c>
      <c r="F32" s="5" t="str">
        <f t="shared" si="0"/>
        <v>SELVA_INCEPTISOL_1_1_inc</v>
      </c>
      <c r="G32" s="5" t="s">
        <v>766</v>
      </c>
      <c r="I32" s="172">
        <v>2004</v>
      </c>
      <c r="J32" s="172">
        <v>3</v>
      </c>
      <c r="K32" s="5">
        <v>20</v>
      </c>
      <c r="L32" s="5">
        <v>3</v>
      </c>
      <c r="O32" s="5" t="s">
        <v>312</v>
      </c>
      <c r="U32" s="178">
        <v>-30.423249999999999</v>
      </c>
      <c r="V32" s="178"/>
      <c r="X32" s="158">
        <v>344</v>
      </c>
      <c r="Y32" s="5">
        <v>2004</v>
      </c>
      <c r="Z32" s="179"/>
    </row>
    <row r="33" spans="1:26" ht="15.75" customHeight="1">
      <c r="A33" s="150" t="s">
        <v>814</v>
      </c>
      <c r="B33" s="12" t="s">
        <v>826</v>
      </c>
      <c r="C33" s="12" t="s">
        <v>860</v>
      </c>
      <c r="D33" s="11" t="s">
        <v>902</v>
      </c>
      <c r="F33" s="5" t="str">
        <f t="shared" si="0"/>
        <v>SELVA_INCEPTISOL_2_1_inc</v>
      </c>
      <c r="G33" s="5" t="s">
        <v>766</v>
      </c>
      <c r="I33" s="172">
        <v>2004</v>
      </c>
      <c r="J33" s="172">
        <v>3</v>
      </c>
      <c r="K33" s="5">
        <v>20</v>
      </c>
      <c r="L33" s="5">
        <v>3</v>
      </c>
      <c r="O33" s="5" t="s">
        <v>312</v>
      </c>
      <c r="U33" s="178">
        <v>-30.4375</v>
      </c>
      <c r="V33" s="178"/>
      <c r="X33" s="158">
        <v>346</v>
      </c>
      <c r="Y33" s="5">
        <v>2004</v>
      </c>
      <c r="Z33" s="179">
        <v>60.616101685432525</v>
      </c>
    </row>
    <row r="34" spans="1:26">
      <c r="A34" s="150" t="s">
        <v>814</v>
      </c>
      <c r="B34" s="12" t="s">
        <v>826</v>
      </c>
      <c r="C34" s="12" t="s">
        <v>861</v>
      </c>
      <c r="D34" s="12" t="s">
        <v>903</v>
      </c>
      <c r="F34" s="5" t="str">
        <f t="shared" si="0"/>
        <v>SELVA_INCEPTISOL_3_1_inc</v>
      </c>
      <c r="G34" s="5" t="s">
        <v>766</v>
      </c>
      <c r="I34" s="172">
        <v>2004</v>
      </c>
      <c r="J34" s="172">
        <v>3</v>
      </c>
      <c r="K34" s="5">
        <v>20</v>
      </c>
      <c r="L34" s="5">
        <v>3</v>
      </c>
      <c r="O34" s="5" t="s">
        <v>312</v>
      </c>
      <c r="U34" s="178">
        <v>-29.522875000000003</v>
      </c>
      <c r="V34" s="178"/>
      <c r="X34" s="158">
        <v>347</v>
      </c>
      <c r="Y34" s="5">
        <v>2004</v>
      </c>
      <c r="Z34" s="179">
        <v>65.180961823162249</v>
      </c>
    </row>
    <row r="35" spans="1:26">
      <c r="A35" s="150" t="s">
        <v>814</v>
      </c>
      <c r="B35" s="12" t="s">
        <v>826</v>
      </c>
      <c r="C35" s="12" t="s">
        <v>862</v>
      </c>
      <c r="D35" s="12" t="s">
        <v>904</v>
      </c>
      <c r="F35" s="5" t="str">
        <f t="shared" si="0"/>
        <v>SELVA_INCEPTISOL_4_1_inc</v>
      </c>
      <c r="G35" s="5" t="s">
        <v>766</v>
      </c>
      <c r="I35" s="172">
        <v>2004</v>
      </c>
      <c r="J35" s="172">
        <v>3</v>
      </c>
      <c r="K35" s="5">
        <v>20</v>
      </c>
      <c r="L35" s="5">
        <v>3</v>
      </c>
      <c r="O35" s="5" t="s">
        <v>312</v>
      </c>
      <c r="U35" s="178">
        <v>-30.415875</v>
      </c>
      <c r="V35" s="178"/>
      <c r="X35" s="158">
        <v>343</v>
      </c>
      <c r="Y35" s="5">
        <v>2004</v>
      </c>
      <c r="Z35" s="179">
        <v>70.789868592364911</v>
      </c>
    </row>
    <row r="36" spans="1:26">
      <c r="A36" s="150" t="s">
        <v>814</v>
      </c>
      <c r="B36" s="12" t="s">
        <v>827</v>
      </c>
      <c r="C36" s="12" t="s">
        <v>863</v>
      </c>
      <c r="D36" s="12" t="s">
        <v>905</v>
      </c>
      <c r="F36" s="5" t="str">
        <f t="shared" si="0"/>
        <v>GORG_1_1_inc</v>
      </c>
      <c r="G36" s="5" t="s">
        <v>766</v>
      </c>
      <c r="I36" s="172">
        <v>2004</v>
      </c>
      <c r="J36" s="172">
        <v>11</v>
      </c>
      <c r="K36" s="5">
        <v>29</v>
      </c>
      <c r="L36" s="5">
        <v>3</v>
      </c>
      <c r="O36" s="5" t="s">
        <v>312</v>
      </c>
      <c r="U36" s="180">
        <v>-30.973625000000006</v>
      </c>
      <c r="V36" s="180"/>
      <c r="X36" s="158">
        <v>704</v>
      </c>
      <c r="Y36" s="5">
        <v>2004</v>
      </c>
      <c r="Z36" s="179">
        <v>90.871071011736859</v>
      </c>
    </row>
    <row r="37" spans="1:26">
      <c r="A37" s="150" t="s">
        <v>814</v>
      </c>
      <c r="B37" s="12" t="s">
        <v>827</v>
      </c>
      <c r="C37" s="12" t="s">
        <v>864</v>
      </c>
      <c r="D37" s="12" t="s">
        <v>906</v>
      </c>
      <c r="F37" s="5" t="str">
        <f t="shared" si="0"/>
        <v>GORG_2_1_inc</v>
      </c>
      <c r="G37" s="5" t="s">
        <v>766</v>
      </c>
      <c r="I37" s="172">
        <v>2004</v>
      </c>
      <c r="J37" s="172">
        <v>11</v>
      </c>
      <c r="K37" s="5">
        <v>29</v>
      </c>
      <c r="L37" s="5">
        <v>3</v>
      </c>
      <c r="O37" s="5" t="s">
        <v>312</v>
      </c>
      <c r="U37" s="180">
        <v>-30.34525</v>
      </c>
      <c r="V37" s="180"/>
      <c r="X37" s="158">
        <v>702</v>
      </c>
      <c r="Y37" s="5">
        <v>2004</v>
      </c>
      <c r="Z37" s="179">
        <v>93.386235366352594</v>
      </c>
    </row>
    <row r="38" spans="1:26">
      <c r="A38" s="150" t="s">
        <v>814</v>
      </c>
      <c r="B38" s="12" t="s">
        <v>827</v>
      </c>
      <c r="C38" s="12" t="s">
        <v>865</v>
      </c>
      <c r="D38" s="12" t="s">
        <v>907</v>
      </c>
      <c r="F38" s="5" t="str">
        <f t="shared" si="0"/>
        <v>GORG_3_1_inc</v>
      </c>
      <c r="G38" s="5" t="s">
        <v>766</v>
      </c>
      <c r="I38" s="172">
        <v>2004</v>
      </c>
      <c r="J38" s="172">
        <v>11</v>
      </c>
      <c r="K38" s="5">
        <v>29</v>
      </c>
      <c r="L38" s="5">
        <v>3</v>
      </c>
      <c r="O38" s="5" t="s">
        <v>312</v>
      </c>
      <c r="U38" s="180">
        <v>-30.420285714285711</v>
      </c>
      <c r="V38" s="180"/>
      <c r="X38" s="158">
        <v>694</v>
      </c>
      <c r="Y38" s="5">
        <v>2004</v>
      </c>
      <c r="Z38" s="179"/>
    </row>
    <row r="39" spans="1:26">
      <c r="A39" s="150" t="s">
        <v>814</v>
      </c>
      <c r="B39" s="12" t="s">
        <v>827</v>
      </c>
      <c r="C39" s="12" t="s">
        <v>866</v>
      </c>
      <c r="D39" s="12" t="s">
        <v>908</v>
      </c>
      <c r="F39" s="5" t="str">
        <f t="shared" si="0"/>
        <v>GORG_4_1_inc</v>
      </c>
      <c r="G39" s="5" t="s">
        <v>766</v>
      </c>
      <c r="I39" s="172">
        <v>2004</v>
      </c>
      <c r="J39" s="172">
        <v>11</v>
      </c>
      <c r="K39" s="5">
        <v>29</v>
      </c>
      <c r="L39" s="5">
        <v>3</v>
      </c>
      <c r="O39" s="5" t="s">
        <v>312</v>
      </c>
      <c r="U39" s="180">
        <v>-29.832374999999999</v>
      </c>
      <c r="V39" s="180"/>
      <c r="X39" s="158">
        <v>699</v>
      </c>
      <c r="Y39" s="5">
        <v>2004</v>
      </c>
      <c r="Z39" s="179">
        <v>73.535096474221405</v>
      </c>
    </row>
    <row r="40" spans="1:26">
      <c r="A40" s="150" t="s">
        <v>814</v>
      </c>
      <c r="B40" s="12" t="s">
        <v>827</v>
      </c>
      <c r="C40" s="12" t="s">
        <v>867</v>
      </c>
      <c r="D40" s="12" t="s">
        <v>909</v>
      </c>
      <c r="F40" s="5" t="str">
        <f t="shared" si="0"/>
        <v>GORG_5_1_inc</v>
      </c>
      <c r="G40" s="5" t="s">
        <v>766</v>
      </c>
      <c r="I40" s="172">
        <v>2004</v>
      </c>
      <c r="J40" s="172">
        <v>11</v>
      </c>
      <c r="K40" s="5">
        <v>29</v>
      </c>
      <c r="L40" s="5">
        <v>3</v>
      </c>
      <c r="O40" s="5" t="s">
        <v>312</v>
      </c>
      <c r="U40" s="180">
        <v>-29.898857142857143</v>
      </c>
      <c r="V40" s="180"/>
      <c r="X40" s="159">
        <v>688</v>
      </c>
      <c r="Y40" s="5">
        <v>2004</v>
      </c>
      <c r="Z40" s="179">
        <v>95.726093922174456</v>
      </c>
    </row>
    <row r="41" spans="1:26">
      <c r="A41" s="150" t="s">
        <v>814</v>
      </c>
      <c r="B41" s="12" t="s">
        <v>827</v>
      </c>
      <c r="C41" s="12" t="s">
        <v>868</v>
      </c>
      <c r="D41" s="12" t="s">
        <v>910</v>
      </c>
      <c r="F41" s="5" t="str">
        <f t="shared" si="0"/>
        <v>GORG_6_1_inc</v>
      </c>
      <c r="G41" s="5" t="s">
        <v>766</v>
      </c>
      <c r="I41" s="172">
        <v>2004</v>
      </c>
      <c r="J41" s="172">
        <v>11</v>
      </c>
      <c r="K41" s="5">
        <v>29</v>
      </c>
      <c r="L41" s="5">
        <v>3</v>
      </c>
      <c r="O41" s="5" t="s">
        <v>312</v>
      </c>
      <c r="U41" s="180">
        <v>-29.804428571428566</v>
      </c>
      <c r="V41" s="180"/>
      <c r="X41" s="158">
        <v>691</v>
      </c>
      <c r="Y41" s="5">
        <v>2004</v>
      </c>
      <c r="Z41" s="179"/>
    </row>
    <row r="42" spans="1:26">
      <c r="A42" s="150" t="s">
        <v>814</v>
      </c>
      <c r="B42" s="12" t="s">
        <v>828</v>
      </c>
      <c r="C42" s="12" t="s">
        <v>869</v>
      </c>
      <c r="D42" s="12" t="s">
        <v>911</v>
      </c>
      <c r="F42" s="5" t="str">
        <f t="shared" si="0"/>
        <v>PACU_1_1_inc</v>
      </c>
      <c r="G42" s="5" t="s">
        <v>766</v>
      </c>
      <c r="I42" s="187"/>
      <c r="J42" s="172"/>
      <c r="K42" s="5"/>
      <c r="L42" s="5">
        <v>3</v>
      </c>
      <c r="O42" s="5" t="s">
        <v>312</v>
      </c>
      <c r="U42" s="181">
        <v>-28.5198125</v>
      </c>
      <c r="V42" s="181"/>
      <c r="X42" s="182">
        <v>481</v>
      </c>
      <c r="Y42" s="5">
        <v>2004</v>
      </c>
      <c r="Z42" s="183">
        <v>88.7</v>
      </c>
    </row>
    <row r="43" spans="1:26">
      <c r="A43" s="150" t="s">
        <v>814</v>
      </c>
      <c r="B43" s="12" t="s">
        <v>828</v>
      </c>
      <c r="C43" s="12" t="s">
        <v>870</v>
      </c>
      <c r="D43" s="12" t="s">
        <v>912</v>
      </c>
      <c r="F43" s="5" t="str">
        <f t="shared" si="0"/>
        <v>PACU_2_1_inc</v>
      </c>
      <c r="G43" s="5" t="s">
        <v>766</v>
      </c>
      <c r="I43" s="187"/>
      <c r="J43" s="172"/>
      <c r="K43" s="5"/>
      <c r="L43" s="5">
        <v>3</v>
      </c>
      <c r="O43" s="5" t="s">
        <v>312</v>
      </c>
      <c r="U43" s="181">
        <v>-29.015750000000001</v>
      </c>
      <c r="V43" s="181"/>
      <c r="X43" s="182">
        <v>482</v>
      </c>
      <c r="Y43" s="5">
        <v>2004</v>
      </c>
      <c r="Z43" s="183">
        <v>91.4</v>
      </c>
    </row>
    <row r="44" spans="1:26">
      <c r="A44" s="150" t="s">
        <v>814</v>
      </c>
      <c r="B44" s="12" t="s">
        <v>828</v>
      </c>
      <c r="C44" s="12" t="s">
        <v>871</v>
      </c>
      <c r="D44" s="12" t="s">
        <v>913</v>
      </c>
      <c r="F44" s="5" t="str">
        <f t="shared" si="0"/>
        <v>PACU_3_1_inc</v>
      </c>
      <c r="G44" s="5" t="s">
        <v>766</v>
      </c>
      <c r="I44" s="187"/>
      <c r="J44" s="172"/>
      <c r="K44" s="5"/>
      <c r="L44" s="5">
        <v>3</v>
      </c>
      <c r="O44" s="5" t="s">
        <v>312</v>
      </c>
      <c r="U44" s="184">
        <v>-27.128</v>
      </c>
      <c r="V44" s="184"/>
      <c r="X44" s="166">
        <v>485</v>
      </c>
      <c r="Y44" s="5">
        <v>2004</v>
      </c>
      <c r="Z44" s="183">
        <v>92.034909649003183</v>
      </c>
    </row>
    <row r="45" spans="1:26">
      <c r="A45" s="150" t="s">
        <v>814</v>
      </c>
      <c r="B45" s="12" t="s">
        <v>828</v>
      </c>
      <c r="C45" s="12" t="s">
        <v>872</v>
      </c>
      <c r="D45" s="12" t="s">
        <v>914</v>
      </c>
      <c r="F45" s="5" t="str">
        <f t="shared" si="0"/>
        <v>PACU_4_1_inc</v>
      </c>
      <c r="G45" s="5" t="s">
        <v>766</v>
      </c>
      <c r="I45" s="187"/>
      <c r="J45" s="172"/>
      <c r="K45" s="5"/>
      <c r="L45" s="5">
        <v>3</v>
      </c>
      <c r="O45" s="5" t="s">
        <v>312</v>
      </c>
      <c r="U45" s="185">
        <v>-28.379875000000006</v>
      </c>
      <c r="V45" s="185"/>
      <c r="X45" s="186">
        <v>490</v>
      </c>
      <c r="Y45" s="5">
        <v>2004</v>
      </c>
      <c r="Z45" s="183">
        <v>86.6</v>
      </c>
    </row>
    <row r="46" spans="1:26">
      <c r="A46" s="14"/>
      <c r="B46" s="12"/>
      <c r="C46" s="5"/>
      <c r="D46" s="12"/>
    </row>
    <row r="47" spans="1:26">
      <c r="A47" s="14"/>
      <c r="B47" s="12"/>
      <c r="C47" s="5"/>
      <c r="D47" s="12"/>
    </row>
    <row r="48" spans="1:26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dataValidations count="1">
    <dataValidation type="list" allowBlank="1" showInputMessage="1" showErrorMessage="1" sqref="C4:C9">
      <formula1>OFFSET($E$1,3,0,COUNTA($C:$C)-2,1)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B46:B200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C46:C1048576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'[1]controlled vocabulary'!#REF!</xm:f>
          </x14:formula1>
          <xm:sqref>T4:T45 M4:M45 O4:O45 Q4:Q45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B4:B45</xm:sqref>
        </x14:dataValidation>
        <x14:dataValidation type="list" allowBlank="1" showInputMessage="1" showErrorMessage="1">
          <x14:formula1>
            <xm:f>'controlled vocabulary'!$AJ$4:$AJ$6</xm:f>
          </x14:formula1>
          <xm:sqref>O47:O1048576 N46</xm:sqref>
        </x14:dataValidation>
        <x14:dataValidation type="list" allowBlank="1" showInputMessage="1" showErrorMessage="1">
          <x14:formula1>
            <xm:f>'controlled vocabulary'!$AI$4:$AI$7</xm:f>
          </x14:formula1>
          <xm:sqref>M47:M1048576 L46</xm:sqref>
        </x14:dataValidation>
        <x14:dataValidation type="list" allowBlank="1" showInputMessage="1" showErrorMessage="1">
          <x14:formula1>
            <xm:f>'controlled vocabulary'!$AL$4:$AL$5</xm:f>
          </x14:formula1>
          <xm:sqref>T47:T1048576 S46</xm:sqref>
        </x14:dataValidation>
        <x14:dataValidation type="list" allowBlank="1" showInputMessage="1" showErrorMessage="1">
          <x14:formula1>
            <xm:f>'controlled vocabulary'!$AK$4:$AK$5</xm:f>
          </x14:formula1>
          <xm:sqref>Q47:Q1048576 P46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637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638</v>
      </c>
      <c r="AC1" s="83"/>
      <c r="AD1" s="83"/>
      <c r="AE1" s="83"/>
      <c r="AF1" s="83"/>
      <c r="AG1" s="81" t="s">
        <v>630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680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809</v>
      </c>
      <c r="L2" s="86" t="s">
        <v>439</v>
      </c>
      <c r="M2" s="86" t="s">
        <v>441</v>
      </c>
      <c r="N2" s="86" t="s">
        <v>442</v>
      </c>
      <c r="O2" s="86" t="s">
        <v>664</v>
      </c>
      <c r="P2" s="86" t="s">
        <v>655</v>
      </c>
      <c r="Q2" s="86" t="s">
        <v>696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666</v>
      </c>
      <c r="AF2" s="86" t="s">
        <v>363</v>
      </c>
      <c r="AG2" s="86" t="s">
        <v>711</v>
      </c>
      <c r="AH2" s="86" t="s">
        <v>762</v>
      </c>
      <c r="AI2" s="86" t="s">
        <v>714</v>
      </c>
      <c r="AJ2" s="86" t="s">
        <v>712</v>
      </c>
      <c r="AK2" s="86" t="s">
        <v>713</v>
      </c>
      <c r="AL2" s="86" t="s">
        <v>715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728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685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697</v>
      </c>
      <c r="R4" s="2" t="s">
        <v>811</v>
      </c>
      <c r="S4" s="2" t="s">
        <v>811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770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684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698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766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677</v>
      </c>
      <c r="P6" s="2" t="s">
        <v>658</v>
      </c>
      <c r="Q6" s="2" t="s">
        <v>299</v>
      </c>
      <c r="R6" s="2"/>
      <c r="S6" s="2"/>
      <c r="T6" s="2" t="s">
        <v>690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707</v>
      </c>
      <c r="AB6" s="2" t="s">
        <v>663</v>
      </c>
      <c r="AC6" s="2" t="s">
        <v>647</v>
      </c>
      <c r="AD6" s="2"/>
      <c r="AE6" s="2" t="s">
        <v>658</v>
      </c>
      <c r="AF6" s="2" t="s">
        <v>688</v>
      </c>
      <c r="AG6" s="2" t="s">
        <v>767</v>
      </c>
      <c r="AH6" s="2" t="s">
        <v>763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691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689</v>
      </c>
      <c r="AG7" s="2" t="s">
        <v>768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795</v>
      </c>
      <c r="M8" s="2" t="s">
        <v>646</v>
      </c>
      <c r="N8" s="2" t="s">
        <v>735</v>
      </c>
      <c r="O8" s="2"/>
      <c r="P8" s="2" t="s">
        <v>660</v>
      </c>
      <c r="Q8" s="2"/>
      <c r="R8" s="2"/>
      <c r="S8" s="2"/>
      <c r="T8" s="2" t="s">
        <v>692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769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796</v>
      </c>
      <c r="M9" s="2" t="s">
        <v>716</v>
      </c>
      <c r="N9" s="2"/>
      <c r="O9" s="2"/>
      <c r="P9" s="2" t="s">
        <v>805</v>
      </c>
      <c r="Q9" s="2"/>
      <c r="R9" s="2"/>
      <c r="S9" s="2"/>
      <c r="T9" s="2" t="s">
        <v>687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716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2018-09-28T11:30:49Z</dcterms:modified>
</cp:coreProperties>
</file>