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3480" yWindow="600" windowWidth="25360" windowHeight="1578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4" i="7"/>
  <c r="I3" i="6"/>
  <c r="H3" i="6"/>
  <c r="G3" i="6"/>
</calcChain>
</file>

<file path=xl/sharedStrings.xml><?xml version="1.0" encoding="utf-8"?>
<sst xmlns="http://schemas.openxmlformats.org/spreadsheetml/2006/main" count="1227" uniqueCount="834">
  <si>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</si>
  <si>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</si>
  <si>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</si>
  <si>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</si>
  <si>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</si>
  <si>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</si>
  <si>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</si>
  <si>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</si>
  <si>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</si>
  <si>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</si>
  <si>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</si>
  <si>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</si>
  <si>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</si>
  <si>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</si>
  <si>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</si>
  <si>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</si>
  <si>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</si>
  <si>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</si>
  <si>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</si>
  <si>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</si>
  <si>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</si>
  <si>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</si>
  <si>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</si>
  <si>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</si>
  <si>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</si>
  <si>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</si>
  <si>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</si>
  <si>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</si>
  <si>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</si>
  <si>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</si>
  <si>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</si>
  <si>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</si>
  <si>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</si>
  <si>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</si>
  <si>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</si>
  <si>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</si>
  <si>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</si>
  <si>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</si>
  <si>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</si>
  <si>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</si>
  <si>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</si>
  <si>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</si>
  <si>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</si>
  <si>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</si>
  <si>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</si>
  <si>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</si>
  <si>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</si>
  <si>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</si>
  <si>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</si>
  <si>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</si>
  <si>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</si>
  <si>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</si>
  <si>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</si>
  <si>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</si>
  <si>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</si>
  <si>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</si>
  <si>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</si>
  <si>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</si>
  <si>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</si>
  <si>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</si>
  <si>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</si>
  <si>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</si>
  <si>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</si>
  <si>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</si>
  <si>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</si>
  <si>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</si>
  <si>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</si>
  <si>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</si>
  <si>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</si>
  <si>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</si>
  <si>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</si>
  <si>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</si>
  <si>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</si>
  <si>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</si>
  <si>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</si>
  <si>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</si>
  <si>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</si>
  <si>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</si>
  <si>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</si>
  <si>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</si>
  <si>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</si>
  <si>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</si>
  <si>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</si>
  <si>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</si>
  <si>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</si>
  <si>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</si>
  <si>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</si>
  <si>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</si>
  <si>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</si>
  <si>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</si>
  <si>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</si>
  <si>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</si>
  <si>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</si>
  <si>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</si>
  <si>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</si>
  <si>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</si>
  <si>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</si>
  <si>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</si>
  <si>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</si>
  <si>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</si>
  <si>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</si>
  <si>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</si>
  <si>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</si>
  <si>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</si>
  <si>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</si>
  <si>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</si>
  <si>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</si>
  <si>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</si>
  <si>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</si>
  <si>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</si>
  <si>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</si>
  <si>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</si>
  <si>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</si>
  <si>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</si>
  <si>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</si>
  <si>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</si>
  <si>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</si>
  <si>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</si>
  <si>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</si>
  <si>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</si>
  <si>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</si>
  <si>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</si>
  <si>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</si>
  <si>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</si>
  <si>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</si>
  <si>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</si>
  <si>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</si>
  <si>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</si>
  <si>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</si>
  <si>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</si>
  <si>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</si>
  <si>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</si>
  <si>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</si>
  <si>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</si>
  <si>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</si>
  <si>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</si>
  <si>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</si>
  <si>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</si>
  <si>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</si>
  <si>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</si>
  <si>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</si>
  <si>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</si>
  <si>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</si>
  <si>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</si>
  <si>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</si>
  <si>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</si>
  <si>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</si>
  <si>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</si>
  <si>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</si>
  <si>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</si>
  <si>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</si>
  <si>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</si>
  <si>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</si>
  <si>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</si>
  <si>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</si>
  <si>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</si>
  <si>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</si>
  <si>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</si>
  <si>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</si>
  <si>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</si>
  <si>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</si>
  <si>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</si>
  <si>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</si>
  <si>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</si>
  <si>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</si>
  <si>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</si>
  <si>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</si>
  <si>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</si>
  <si>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</si>
  <si>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</si>
  <si>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</si>
  <si>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</si>
  <si>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</si>
  <si>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</si>
  <si>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</si>
  <si>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</si>
  <si>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</si>
  <si>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</si>
  <si>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</si>
  <si>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</si>
  <si>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</si>
  <si>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</si>
  <si>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</si>
  <si>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</si>
  <si>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</si>
  <si>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</si>
  <si>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</si>
  <si>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</si>
  <si>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</si>
  <si>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</si>
  <si>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</si>
  <si>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</si>
  <si>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</si>
  <si>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</si>
  <si>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</si>
  <si>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</si>
  <si>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</si>
  <si>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</si>
  <si>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</si>
  <si>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</si>
  <si>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</si>
  <si>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</si>
  <si>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</si>
  <si>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</si>
  <si>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</si>
  <si>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</si>
  <si>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</si>
  <si>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</si>
  <si>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</si>
  <si>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</si>
  <si>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</si>
  <si>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</si>
  <si>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</si>
  <si>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</si>
  <si>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</si>
  <si>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</si>
  <si>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</si>
  <si>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</si>
  <si>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</si>
  <si>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</si>
  <si>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</si>
  <si>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</si>
  <si>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</si>
  <si>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</si>
  <si>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</si>
  <si>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</si>
  <si>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</si>
  <si>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</si>
  <si>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</si>
  <si>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</si>
  <si>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</si>
  <si>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</si>
  <si>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</si>
  <si>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</si>
  <si>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</si>
  <si>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</si>
  <si>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</si>
  <si>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</si>
  <si>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</si>
  <si>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</si>
  <si>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</si>
  <si>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</si>
  <si>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</si>
  <si>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</si>
  <si>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</si>
  <si>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</si>
  <si>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</si>
  <si>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</si>
  <si>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</si>
  <si>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</si>
  <si>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</si>
  <si>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</si>
  <si>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</si>
  <si>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</si>
  <si>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</si>
  <si>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</si>
  <si>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</si>
  <si>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</si>
  <si>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</si>
  <si>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</si>
  <si>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</si>
  <si>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</si>
  <si>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</si>
  <si>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</si>
  <si>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</si>
  <si>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</si>
  <si>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</si>
  <si>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</si>
  <si>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</si>
  <si>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</si>
  <si>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</si>
  <si>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</si>
  <si>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</si>
  <si>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</si>
  <si>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</si>
  <si>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</si>
  <si>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</si>
  <si>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</si>
  <si>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</si>
  <si>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</si>
  <si>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</si>
  <si>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</si>
  <si>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</si>
  <si>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</si>
  <si>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</si>
  <si>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</si>
  <si>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</si>
  <si>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</si>
  <si>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</si>
  <si>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</si>
  <si>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</si>
  <si>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</si>
  <si>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</si>
  <si>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</si>
  <si>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</si>
  <si>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</si>
  <si>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</si>
  <si>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</si>
  <si>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</si>
  <si>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</si>
  <si>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</si>
  <si>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</si>
  <si>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</si>
  <si>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</si>
  <si>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</si>
  <si>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</si>
  <si>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</si>
  <si>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</si>
  <si>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</si>
  <si>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</si>
  <si>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</si>
  <si>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</si>
  <si>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</si>
  <si>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</si>
  <si>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</si>
  <si>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</si>
  <si>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</si>
  <si>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</si>
  <si>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</si>
  <si>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</si>
  <si>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</si>
  <si>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</si>
  <si>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</si>
  <si>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</si>
  <si>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</si>
  <si>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</si>
  <si>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</si>
  <si>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</si>
  <si>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</si>
  <si>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</si>
  <si>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</si>
  <si>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</si>
  <si>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</si>
  <si>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</si>
  <si>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</si>
  <si>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</si>
  <si>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</si>
  <si>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</si>
  <si>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</si>
  <si>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</si>
  <si>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</si>
  <si>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</si>
  <si>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</si>
  <si>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</si>
  <si>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</si>
  <si>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</si>
  <si>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</si>
  <si>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</si>
  <si>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</si>
  <si>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</si>
  <si>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</si>
  <si>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</si>
  <si>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</si>
  <si>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</si>
  <si>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</si>
  <si>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</si>
  <si>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</si>
  <si>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</si>
  <si>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</si>
  <si>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</si>
  <si>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</si>
  <si>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</si>
  <si>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</si>
  <si>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</si>
  <si>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</si>
  <si>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</si>
  <si>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</si>
  <si>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</si>
  <si>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</si>
  <si>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</si>
  <si>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</si>
  <si>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</si>
  <si>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</si>
  <si>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</si>
  <si>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</si>
  <si>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</si>
  <si>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</si>
  <si>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</si>
  <si>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</si>
  <si>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</si>
  <si>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</si>
  <si>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</si>
  <si>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</si>
  <si>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</si>
  <si>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</si>
  <si>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</si>
  <si>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</si>
  <si>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</si>
  <si>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</si>
  <si>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</si>
  <si>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</si>
  <si>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</si>
  <si>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</si>
  <si>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</si>
  <si>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</si>
  <si>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</si>
  <si>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</si>
  <si>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</si>
  <si>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</si>
  <si>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</si>
  <si>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</si>
  <si>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</si>
  <si>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</si>
  <si>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</si>
  <si>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</si>
  <si>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</si>
  <si>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</si>
  <si>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</si>
  <si>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</si>
  <si>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</si>
  <si>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</si>
  <si>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</si>
  <si>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</si>
  <si>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</si>
  <si>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</si>
  <si>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</si>
  <si>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</si>
  <si>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</si>
  <si>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</si>
  <si>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</si>
  <si>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</si>
  <si>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</si>
  <si>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</si>
  <si>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</si>
  <si>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</si>
  <si>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</si>
  <si>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</si>
  <si>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</si>
  <si>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</si>
  <si>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</si>
  <si>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</si>
  <si>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</si>
  <si>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</si>
  <si>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</si>
  <si>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</si>
  <si>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</si>
  <si>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</si>
  <si>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</si>
  <si>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</si>
  <si>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</si>
  <si>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</si>
  <si>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</si>
  <si>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</si>
  <si>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</si>
  <si>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</si>
  <si>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</si>
  <si>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</si>
  <si>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</si>
  <si>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</si>
  <si>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</si>
  <si>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</si>
  <si>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</si>
  <si>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</si>
  <si>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</si>
  <si>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</si>
  <si>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</si>
  <si>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</si>
  <si>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</si>
  <si>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</si>
  <si>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</si>
  <si>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</si>
  <si>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</si>
  <si>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</si>
  <si>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</si>
  <si>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</si>
  <si>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</si>
  <si>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</si>
  <si>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</si>
  <si>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</si>
  <si>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</si>
  <si>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</si>
  <si>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</si>
  <si>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</si>
  <si>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</si>
  <si>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</si>
  <si>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</si>
  <si>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</si>
  <si>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</si>
  <si>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</si>
  <si>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</si>
  <si>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</si>
  <si>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</si>
  <si>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</si>
  <si>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</si>
  <si>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</si>
  <si>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</si>
  <si>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</si>
  <si>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</si>
  <si>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</si>
  <si>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</si>
  <si>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</si>
  <si>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</si>
  <si>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</si>
  <si>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</si>
  <si>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</si>
  <si>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</si>
  <si>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</si>
  <si>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</si>
  <si>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</si>
  <si>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</si>
  <si>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</si>
  <si>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</si>
  <si>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</si>
  <si>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</si>
  <si>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</si>
  <si>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</si>
  <si>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</si>
  <si>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</si>
  <si>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</si>
  <si>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</si>
  <si>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</si>
  <si>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</si>
  <si>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</si>
  <si>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</si>
  <si>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</si>
  <si>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</si>
  <si>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</si>
  <si>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</si>
  <si>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</si>
  <si>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</si>
  <si>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</si>
  <si>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</si>
  <si>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</si>
  <si>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</si>
  <si>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</si>
  <si>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</si>
  <si>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</si>
  <si>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</si>
  <si>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</si>
  <si>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</si>
  <si>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</si>
  <si>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</si>
  <si>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</si>
  <si>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</si>
  <si>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</si>
  <si>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</si>
  <si>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</si>
  <si>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</si>
  <si>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</si>
  <si>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</si>
  <si>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</si>
  <si>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</si>
  <si>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</si>
  <si>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</si>
  <si>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</si>
  <si>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</si>
  <si>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</si>
  <si>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</si>
  <si>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</si>
  <si>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</si>
  <si>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</si>
  <si>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</si>
  <si>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</si>
  <si>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</si>
  <si>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</si>
  <si>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</si>
  <si>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</si>
  <si>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</si>
  <si>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</si>
  <si>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</si>
  <si>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</si>
  <si>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</si>
  <si>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</si>
  <si>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</si>
  <si>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</si>
  <si>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</si>
  <si>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</si>
  <si>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</si>
  <si>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</si>
  <si>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</si>
  <si>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</si>
  <si>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</si>
  <si>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</si>
  <si>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</si>
  <si>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</si>
  <si>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</si>
  <si>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</si>
  <si>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</si>
  <si>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</si>
  <si>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</si>
  <si>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</si>
  <si>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</si>
  <si>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</si>
  <si>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</si>
  <si>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</si>
  <si>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</si>
  <si>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</si>
  <si>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</si>
  <si>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</si>
  <si>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</si>
  <si>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</si>
  <si>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</si>
  <si>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</si>
  <si>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</si>
  <si>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</si>
  <si>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</si>
  <si>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</si>
  <si>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</si>
  <si>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</si>
  <si>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</si>
  <si>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</si>
  <si>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</si>
  <si>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</si>
  <si>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</si>
  <si>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</si>
  <si>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</si>
  <si>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</si>
  <si>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</si>
  <si>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</si>
  <si>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</si>
  <si>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</si>
  <si>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</si>
  <si>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</si>
  <si>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</si>
  <si>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</si>
  <si>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</si>
  <si>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</si>
  <si>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</si>
  <si>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</si>
  <si>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</si>
  <si>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</si>
  <si>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</si>
  <si>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</si>
  <si>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</si>
  <si>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</si>
  <si>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</si>
  <si>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</si>
  <si>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</si>
  <si>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</si>
  <si>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</si>
  <si>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</si>
  <si>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</si>
  <si>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</si>
  <si>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</si>
  <si>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</si>
  <si>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</si>
  <si>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</si>
  <si>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</si>
  <si>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</si>
  <si>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</si>
  <si>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</si>
  <si>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</si>
  <si>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</si>
  <si>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</si>
  <si>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</si>
  <si>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</si>
  <si>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</si>
  <si>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</si>
  <si>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</si>
  <si>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</si>
  <si>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</si>
  <si>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</si>
  <si>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</si>
  <si>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</si>
  <si>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</si>
  <si>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</si>
  <si>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</si>
  <si>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</si>
  <si>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</si>
  <si>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</si>
  <si>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</si>
  <si>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</si>
  <si>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</si>
  <si>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</si>
  <si>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</si>
  <si>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</si>
  <si>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</si>
  <si>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</si>
  <si>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</si>
  <si>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</si>
  <si>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</si>
  <si>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</si>
  <si>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</si>
  <si>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</si>
  <si>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</si>
  <si>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</si>
  <si>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</si>
  <si>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</si>
  <si>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</si>
  <si>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</si>
  <si>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</si>
  <si>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</si>
  <si>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</si>
  <si>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</si>
  <si>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</si>
  <si>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</si>
  <si>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</si>
  <si>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</si>
  <si>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</si>
  <si>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</si>
  <si>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</si>
  <si>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</si>
  <si>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</si>
  <si>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</si>
  <si>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</si>
  <si>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</si>
  <si>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</si>
  <si>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</si>
  <si>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</si>
  <si>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</si>
  <si>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</si>
  <si>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</si>
  <si>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</si>
  <si>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</si>
  <si>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</si>
  <si>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</si>
  <si>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</si>
  <si>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</si>
  <si>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</si>
  <si>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</si>
  <si>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</si>
  <si>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</si>
  <si>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</si>
  <si>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</si>
  <si>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</si>
  <si>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</si>
  <si>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</si>
  <si>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</si>
  <si>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</si>
  <si>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</si>
  <si>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</si>
  <si>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</si>
  <si>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</si>
  <si>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</si>
  <si>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</si>
  <si>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</si>
  <si>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</si>
  <si>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</si>
  <si>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</si>
  <si>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</si>
  <si>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</si>
  <si>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</si>
  <si>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</si>
  <si>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</si>
  <si>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</si>
  <si>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</si>
  <si>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</si>
  <si>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</si>
  <si>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</si>
  <si>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</si>
  <si>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</si>
  <si>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</si>
  <si>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</si>
  <si>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</si>
  <si>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</si>
  <si>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</si>
  <si>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</si>
  <si>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</si>
  <si>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</si>
  <si>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</si>
  <si>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</si>
  <si>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</si>
  <si>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</si>
  <si>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</si>
  <si>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</si>
  <si>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</si>
  <si>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</si>
  <si>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</si>
  <si>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</si>
  <si>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</si>
  <si>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</si>
  <si>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</si>
  <si>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</si>
  <si>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</si>
  <si>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</si>
  <si>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</si>
  <si>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</si>
  <si>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</si>
  <si>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</si>
  <si>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</si>
  <si>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</si>
  <si>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</si>
  <si>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</si>
  <si>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</si>
  <si>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</si>
  <si>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</si>
  <si>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</si>
  <si>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</si>
  <si>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</si>
  <si>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</si>
  <si>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</si>
  <si>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</si>
  <si>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</si>
  <si>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</si>
  <si>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</si>
  <si>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</si>
  <si>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</si>
  <si>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</si>
  <si>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</si>
  <si>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</si>
  <si>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</si>
  <si>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</si>
  <si>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</si>
  <si>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</si>
  <si>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</si>
  <si>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</si>
  <si>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</si>
  <si>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</si>
  <si>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</si>
  <si>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</si>
  <si>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</si>
  <si>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</si>
  <si>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</si>
  <si>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</si>
  <si>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</si>
  <si>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</si>
  <si>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</si>
  <si>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</si>
  <si>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</si>
  <si>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</si>
  <si>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</si>
  <si>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</si>
  <si>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</si>
  <si>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</si>
  <si>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Schimel_2011</t>
  </si>
  <si>
    <t>10.1016/j.soilbio.2011.01.008</t>
  </si>
  <si>
    <t>Sophie von Fromm</t>
  </si>
  <si>
    <t>BGC</t>
  </si>
  <si>
    <t>sfromm@bgc-jena.mpg.de</t>
  </si>
  <si>
    <t>Joshua P. Schimel</t>
  </si>
  <si>
    <t>schimel@lifesci.ucsb.edu</t>
  </si>
  <si>
    <t>Schimel JP, Wetterstedt JAM, Holden PA, Trumbore SE, 2011, Drying/rewetting cycles mobilize old C from deep soils from a California annual grassland, Soil Biology &amp; Biochemistry, 43, 1101-1103</t>
  </si>
  <si>
    <t>Xiang SR et al.(2008) Drying and rewetting effects on C and N mineralization and microbial activity
in surface and subsurface California grassland soils</t>
  </si>
  <si>
    <t>Sedgwick Reserve</t>
  </si>
  <si>
    <t>SR_1</t>
  </si>
  <si>
    <t>pachic argixeroll</t>
  </si>
  <si>
    <t>surface soil</t>
  </si>
  <si>
    <t>A</t>
  </si>
  <si>
    <t>only observation year known</t>
  </si>
  <si>
    <t xml:space="preserve">deep soil </t>
  </si>
  <si>
    <t>B</t>
  </si>
  <si>
    <t>five dry/wet cycles in which rewetting events were separated by 19-day dry periods (referred to 5-cycle). One dry/wet cycle started with a rewetting, and consisted of rewetting to 35% WHC and incubating moist for 3 days, followed by a 3-day dry-down period before the drought period as described above (Xiang et al. 2008).</t>
  </si>
  <si>
    <t>KCCAMS</t>
  </si>
  <si>
    <t>inc_name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</si>
</sst>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1" xfId="189" applyBorder="1" applyAlignment="1">
      <alignment horizontal="left" wrapText="1" readingOrder="1"/>
    </xf>
    <xf numFmtId="0" fontId="20" fillId="0" borderId="1" xfId="0" applyFont="1" applyBorder="1" applyAlignment="1">
      <alignment wrapText="1"/>
    </xf>
    <xf numFmtId="0" fontId="4" fillId="0" borderId="1" xfId="0" applyNumberFormat="1" applyFont="1" applyBorder="1" applyAlignment="1">
      <alignment horizontal="left" wrapText="1" readingOrder="1"/>
    </xf>
    <xf numFmtId="164" fontId="13" fillId="0" borderId="1" xfId="0" applyNumberFormat="1" applyFont="1" applyBorder="1" applyAlignment="1">
      <alignment wrapText="1"/>
    </xf>
    <xf numFmtId="0" fontId="20" fillId="0" borderId="1" xfId="0" applyFont="1" applyBorder="1" applyAlignment="1"/>
    <xf numFmtId="164" fontId="0" fillId="0" borderId="1" xfId="0" applyNumberFormat="1" applyFont="1" applyBorder="1" applyAlignment="1"/>
  </cellXfs>
  <cellStyles count="22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himel_2011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tabSelected="1" zoomScale="85" zoomScaleNormal="85" zoomScalePageLayoutView="85" workbookViewId="0">
      <selection activeCell="I15" sqref="I1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675</v>
      </c>
      <c r="B1" s="27" t="s">
        <v>679</v>
      </c>
      <c r="C1" s="28" t="s">
        <v>774</v>
      </c>
      <c r="D1" s="27" t="s">
        <v>0</v>
      </c>
      <c r="E1" s="27" t="s">
        <v>1</v>
      </c>
      <c r="F1" s="27" t="s">
        <v>2</v>
      </c>
      <c r="G1" s="133" t="s">
        <v>756</v>
      </c>
      <c r="H1" s="133" t="s">
        <v>757</v>
      </c>
      <c r="I1" s="133" t="s">
        <v>758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676</v>
      </c>
      <c r="B2" s="31" t="s">
        <v>678</v>
      </c>
      <c r="C2" s="31" t="s">
        <v>775</v>
      </c>
      <c r="D2" s="31" t="s">
        <v>6</v>
      </c>
      <c r="E2" s="31" t="s">
        <v>7</v>
      </c>
      <c r="F2" s="31" t="s">
        <v>8</v>
      </c>
      <c r="G2" s="127" t="s">
        <v>759</v>
      </c>
      <c r="H2" s="127" t="s">
        <v>760</v>
      </c>
      <c r="I2" s="127" t="s">
        <v>761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739</v>
      </c>
      <c r="H3" s="128" t="s">
        <v>34</v>
      </c>
      <c r="I3" s="128" t="s">
        <v>740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56">
      <c r="A4" s="20" t="s">
        <v>814</v>
      </c>
      <c r="B4" s="20" t="s">
        <v>815</v>
      </c>
      <c r="C4" s="20"/>
      <c r="D4" s="20" t="s">
        <v>816</v>
      </c>
      <c r="E4" s="20" t="s">
        <v>817</v>
      </c>
      <c r="F4" s="146" t="s">
        <v>818</v>
      </c>
      <c r="G4" s="146">
        <v>2018</v>
      </c>
      <c r="H4" s="146">
        <v>5</v>
      </c>
      <c r="I4" s="148">
        <v>18</v>
      </c>
      <c r="J4" s="20" t="s">
        <v>819</v>
      </c>
      <c r="K4" s="20" t="s">
        <v>820</v>
      </c>
      <c r="L4" s="20"/>
      <c r="M4" s="20" t="s">
        <v>821</v>
      </c>
      <c r="N4" s="20"/>
      <c r="O4" s="147" t="s">
        <v>822</v>
      </c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675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676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814</v>
      </c>
      <c r="B4" s="10" t="s">
        <v>823</v>
      </c>
      <c r="C4" s="10">
        <v>34.691499999999998</v>
      </c>
      <c r="D4" s="10">
        <v>-120.04519444444399</v>
      </c>
      <c r="E4" s="7" t="s">
        <v>226</v>
      </c>
      <c r="F4" s="19">
        <v>1330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</xm:sqref>
        </x14:dataValidation>
        <x14:dataValidation type="list" showInputMessage="1" showErrorMessage="1">
          <x14:formula1>
            <xm:f>'[1]controlled vocabulary'!#REF!</xm:f>
          </x14:formula1>
          <xm:sqref>E4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675</v>
      </c>
      <c r="B1" s="27" t="s">
        <v>14</v>
      </c>
      <c r="C1" s="28" t="s">
        <v>631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680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676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682</v>
      </c>
      <c r="O2" s="40" t="s">
        <v>683</v>
      </c>
      <c r="P2" s="40" t="s">
        <v>681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686</v>
      </c>
      <c r="O3" s="41"/>
      <c r="P3" s="41" t="s">
        <v>810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814</v>
      </c>
      <c r="B4" s="10" t="s">
        <v>823</v>
      </c>
      <c r="C4" s="10"/>
      <c r="D4" s="10" t="s">
        <v>824</v>
      </c>
      <c r="E4" s="19"/>
      <c r="F4" s="19"/>
      <c r="G4" s="19"/>
      <c r="H4" s="19" t="s">
        <v>326</v>
      </c>
      <c r="I4" s="19"/>
      <c r="J4" s="19" t="s">
        <v>811</v>
      </c>
      <c r="K4" s="19"/>
      <c r="L4" s="19"/>
      <c r="M4" s="19"/>
      <c r="N4" s="19" t="s">
        <v>825</v>
      </c>
      <c r="O4" s="19">
        <v>5</v>
      </c>
      <c r="P4" s="19" t="s">
        <v>685</v>
      </c>
      <c r="Q4" s="19"/>
      <c r="R4" s="19"/>
      <c r="S4" s="19"/>
      <c r="T4" s="5" t="s">
        <v>201</v>
      </c>
      <c r="U4" s="19"/>
      <c r="V4" s="19"/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>
          <x14:formula1>
            <xm:f>'controlled vocabulary'!$J$4:$J$9</xm:f>
          </x14:formula1>
          <xm:sqref>AB5:AB1048576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T5:T1048576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Z5:Z1048576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Y5:Y1048576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AG5:AG1048576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AC5:AC1048576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H5:H1048576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P5:P1048576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</xm:sqref>
        </x14:dataValidation>
        <x14:dataValidation type="list" allowBlank="1" showInputMessage="1" showErrorMessage="1">
          <x14:formula1>
            <xm:f>'[1]controlled vocabulary'!#REF!</xm:f>
          </x14:formula1>
          <xm:sqref>P4</xm:sqref>
        </x14:dataValidation>
        <x14:dataValidation type="list" allowBlank="1" showInputMessage="1" showErrorMessage="1">
          <x14:formula1>
            <xm:f>'[1]controlled vocabulary'!#REF!</xm:f>
          </x14:formula1>
          <xm:sqref>H4</xm:sqref>
        </x14:dataValidation>
        <x14:dataValidation type="list" allowBlank="1" showInputMessage="1" showErrorMessage="1">
          <x14:formula1>
            <xm:f>'[1]controlled vocabulary'!#REF!</xm:f>
          </x14:formula1>
          <xm:sqref>AC4</xm:sqref>
        </x14:dataValidation>
        <x14:dataValidation type="list" allowBlank="1" showInputMessage="1" showErrorMessage="1">
          <x14:formula1>
            <xm:f>'[1]controlled vocabulary'!#REF!</xm:f>
          </x14:formula1>
          <xm:sqref>AG4</xm:sqref>
        </x14:dataValidation>
        <x14:dataValidation type="list" allowBlank="1" showInputMessage="1" showErrorMessage="1">
          <x14:formula1>
            <xm:f>'[1]controlled vocabulary'!#REF!</xm:f>
          </x14:formula1>
          <xm:sqref>Y4</xm:sqref>
        </x14:dataValidation>
        <x14:dataValidation type="list" allowBlank="1" showInputMessage="1" showErrorMessage="1">
          <x14:formula1>
            <xm:f>'[1]controlled vocabulary'!#REF!</xm:f>
          </x14:formula1>
          <xm:sqref>Z4</xm:sqref>
        </x14:dataValidation>
        <x14:dataValidation type="list" allowBlank="1" showInputMessage="1" showErrorMessage="1">
          <x14:formula1>
            <xm:f>'[1]controlled vocabulary'!#REF!</xm:f>
          </x14:formula1>
          <xm:sqref>T4</xm:sqref>
        </x14:dataValidation>
        <x14:dataValidation type="list" allowBlank="1" showInputMessage="1" showErrorMessage="1">
          <x14:formula1>
            <xm:f>'[1]controlled vocabulary'!#REF!</xm:f>
          </x14:formula1>
          <xm:sqref>AB4</xm:sqref>
        </x14:dataValidation>
        <x14:dataValidation type="list" allowBlank="1" showInputMessage="1" showErrorMessage="1">
          <x14:formula1>
            <xm:f>OFFSET(site!B$1,3,0,COUNTA(site!B:B)-2,1)</xm:f>
          </x14:formula1>
          <xm:sqref>B5:B1048576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675</v>
      </c>
      <c r="B1" s="27" t="s">
        <v>14</v>
      </c>
      <c r="C1" s="115" t="s">
        <v>631</v>
      </c>
      <c r="D1" s="120" t="s">
        <v>462</v>
      </c>
      <c r="E1" s="33" t="s">
        <v>633</v>
      </c>
      <c r="F1" s="33" t="s">
        <v>634</v>
      </c>
      <c r="G1" s="133" t="s">
        <v>753</v>
      </c>
      <c r="H1" s="126" t="s">
        <v>754</v>
      </c>
      <c r="I1" s="126" t="s">
        <v>755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664</v>
      </c>
      <c r="O1" s="106" t="s">
        <v>693</v>
      </c>
      <c r="P1" s="116" t="s">
        <v>655</v>
      </c>
      <c r="Q1" s="106" t="s">
        <v>443</v>
      </c>
      <c r="R1" s="106" t="s">
        <v>696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733</v>
      </c>
      <c r="AB1" s="107" t="s">
        <v>734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>
      <c r="A2" s="31" t="s">
        <v>676</v>
      </c>
      <c r="B2" s="35" t="s">
        <v>16</v>
      </c>
      <c r="C2" s="35" t="s">
        <v>375</v>
      </c>
      <c r="D2" s="35" t="s">
        <v>632</v>
      </c>
      <c r="E2" s="35" t="s">
        <v>635</v>
      </c>
      <c r="F2" s="35" t="s">
        <v>636</v>
      </c>
      <c r="G2" s="127" t="s">
        <v>742</v>
      </c>
      <c r="H2" s="127" t="s">
        <v>743</v>
      </c>
      <c r="I2" s="127" t="s">
        <v>741</v>
      </c>
      <c r="J2" s="142" t="s">
        <v>798</v>
      </c>
      <c r="K2" s="142"/>
      <c r="L2" s="142" t="s">
        <v>802</v>
      </c>
      <c r="M2" s="142" t="s">
        <v>654</v>
      </c>
      <c r="N2" s="142" t="s">
        <v>694</v>
      </c>
      <c r="O2" s="142" t="s">
        <v>695</v>
      </c>
      <c r="P2" s="142" t="s">
        <v>804</v>
      </c>
      <c r="Q2" s="142" t="s">
        <v>724</v>
      </c>
      <c r="R2" s="142" t="s">
        <v>725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732</v>
      </c>
      <c r="AA2" s="57" t="s">
        <v>699</v>
      </c>
      <c r="AB2" s="57" t="s">
        <v>700</v>
      </c>
      <c r="AC2" s="57" t="s">
        <v>86</v>
      </c>
      <c r="AD2" s="57" t="s">
        <v>87</v>
      </c>
      <c r="AE2" s="57" t="s">
        <v>88</v>
      </c>
      <c r="AF2" s="57" t="s">
        <v>701</v>
      </c>
      <c r="AG2" s="57" t="s">
        <v>702</v>
      </c>
      <c r="AH2" s="57" t="s">
        <v>703</v>
      </c>
      <c r="AI2" s="57" t="s">
        <v>704</v>
      </c>
      <c r="AJ2" s="57" t="s">
        <v>705</v>
      </c>
      <c r="AK2" s="57" t="s">
        <v>706</v>
      </c>
    </row>
    <row r="3" spans="1:37" s="82" customFormat="1" ht="28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739</v>
      </c>
      <c r="H3" s="128" t="s">
        <v>34</v>
      </c>
      <c r="I3" s="128" t="s">
        <v>740</v>
      </c>
      <c r="J3" s="141" t="s">
        <v>799</v>
      </c>
      <c r="K3" s="100"/>
      <c r="L3" s="141" t="s">
        <v>797</v>
      </c>
      <c r="M3" s="141" t="s">
        <v>800</v>
      </c>
      <c r="N3" s="141" t="s">
        <v>801</v>
      </c>
      <c r="O3" s="99"/>
      <c r="P3" s="141" t="s">
        <v>803</v>
      </c>
      <c r="Q3" s="145" t="s">
        <v>726</v>
      </c>
      <c r="R3" s="141" t="s">
        <v>806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807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675</v>
      </c>
      <c r="B1" s="27" t="s">
        <v>14</v>
      </c>
      <c r="C1" s="27" t="s">
        <v>462</v>
      </c>
      <c r="D1" s="27" t="s">
        <v>493</v>
      </c>
      <c r="E1" s="133" t="s">
        <v>750</v>
      </c>
      <c r="F1" s="126" t="s">
        <v>751</v>
      </c>
      <c r="G1" s="126" t="s">
        <v>752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776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777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778</v>
      </c>
      <c r="BJ1" s="50" t="s">
        <v>779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780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676</v>
      </c>
      <c r="B2" s="35" t="s">
        <v>16</v>
      </c>
      <c r="C2" s="35" t="s">
        <v>332</v>
      </c>
      <c r="D2" s="35" t="s">
        <v>56</v>
      </c>
      <c r="E2" s="127" t="s">
        <v>742</v>
      </c>
      <c r="F2" s="127" t="s">
        <v>743</v>
      </c>
      <c r="G2" s="127" t="s">
        <v>741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739</v>
      </c>
      <c r="F3" s="128" t="s">
        <v>34</v>
      </c>
      <c r="G3" s="128" t="s">
        <v>740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814</v>
      </c>
      <c r="B4" s="10" t="s">
        <v>823</v>
      </c>
      <c r="C4" s="11" t="s">
        <v>824</v>
      </c>
      <c r="D4" s="11" t="s">
        <v>826</v>
      </c>
      <c r="E4" s="11">
        <v>2007</v>
      </c>
      <c r="F4" s="11">
        <v>6</v>
      </c>
      <c r="G4" s="149"/>
      <c r="H4" s="23"/>
      <c r="I4" s="11">
        <v>0</v>
      </c>
      <c r="J4" s="11">
        <v>10</v>
      </c>
      <c r="K4" s="150" t="s">
        <v>827</v>
      </c>
      <c r="L4" s="8" t="s">
        <v>811</v>
      </c>
      <c r="M4" s="8" t="s">
        <v>828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2.2000000000000002</v>
      </c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>
      <c r="A5" s="20" t="s">
        <v>814</v>
      </c>
      <c r="B5" s="10" t="s">
        <v>823</v>
      </c>
      <c r="C5" s="11" t="s">
        <v>824</v>
      </c>
      <c r="D5" s="11" t="s">
        <v>829</v>
      </c>
      <c r="E5" s="11">
        <v>2007</v>
      </c>
      <c r="F5" s="11">
        <v>6</v>
      </c>
      <c r="G5" s="149"/>
      <c r="H5" s="23"/>
      <c r="I5" s="11">
        <v>100</v>
      </c>
      <c r="J5" s="11">
        <v>100</v>
      </c>
      <c r="K5" s="150" t="s">
        <v>830</v>
      </c>
      <c r="L5" s="8" t="s">
        <v>811</v>
      </c>
      <c r="M5" s="8" t="s">
        <v>828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1.1599999999999999</v>
      </c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B6:B1048576</xm:sqref>
        </x14:dataValidation>
        <x14:dataValidation type="list" allowBlank="1" showInputMessage="1" showErrorMessage="1">
          <x14:formula1>
            <xm:f>'controlled vocabulary'!$V$4:$V$8</xm:f>
          </x14:formula1>
          <xm:sqref>AC6:AC1048576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X6:X110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C6:C1048576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A4:A5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C4:C5</xm:sqref>
        </x14:dataValidation>
        <x14:dataValidation type="list" allowBlank="1" showInputMessage="1" showErrorMessage="1">
          <x14:formula1>
            <xm:f>'[1]controlled vocabulary'!#REF!</xm:f>
          </x14:formula1>
          <xm:sqref>X4:X5 BF4:BF5 AC4:AC5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B4:B5</xm:sqref>
        </x14:dataValidation>
        <x14:dataValidation type="list" allowBlank="1" showInputMessage="1" showErrorMessage="1">
          <x14:formula1>
            <xm:f>'controlled vocabulary'!$W$4:$W$8</xm:f>
          </x14:formula1>
          <xm:sqref>BF6:BF1048576 BH4:BH5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L4" sqref="L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675</v>
      </c>
      <c r="B1" s="27" t="s">
        <v>14</v>
      </c>
      <c r="C1" s="27" t="s">
        <v>462</v>
      </c>
      <c r="D1" s="133" t="s">
        <v>747</v>
      </c>
      <c r="E1" s="126" t="s">
        <v>748</v>
      </c>
      <c r="F1" s="126" t="s">
        <v>749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666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676</v>
      </c>
      <c r="B2" s="35" t="s">
        <v>16</v>
      </c>
      <c r="C2" s="35" t="s">
        <v>332</v>
      </c>
      <c r="D2" s="127" t="s">
        <v>742</v>
      </c>
      <c r="E2" s="127" t="s">
        <v>743</v>
      </c>
      <c r="F2" s="127" t="s">
        <v>741</v>
      </c>
      <c r="G2" s="35" t="s">
        <v>584</v>
      </c>
      <c r="H2" s="97" t="s">
        <v>352</v>
      </c>
      <c r="I2" s="97" t="s">
        <v>669</v>
      </c>
      <c r="J2" s="97" t="s">
        <v>399</v>
      </c>
      <c r="K2" s="97" t="s">
        <v>727</v>
      </c>
      <c r="L2" s="97" t="s">
        <v>674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739</v>
      </c>
      <c r="E3" s="128" t="s">
        <v>34</v>
      </c>
      <c r="F3" s="128" t="s">
        <v>740</v>
      </c>
      <c r="G3" s="36" t="s">
        <v>40</v>
      </c>
      <c r="H3" s="98" t="s">
        <v>400</v>
      </c>
      <c r="I3" s="98"/>
      <c r="J3" s="98"/>
      <c r="K3" s="98"/>
      <c r="L3" s="98" t="s">
        <v>299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K1"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675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744</v>
      </c>
      <c r="R1" s="126" t="s">
        <v>745</v>
      </c>
      <c r="S1" s="126" t="s">
        <v>746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76" t="s">
        <v>612</v>
      </c>
      <c r="AJ1" s="76" t="s">
        <v>613</v>
      </c>
      <c r="AK1" s="48" t="s">
        <v>614</v>
      </c>
      <c r="AL1" s="49" t="s">
        <v>728</v>
      </c>
      <c r="AM1" s="49" t="s">
        <v>729</v>
      </c>
      <c r="AN1" s="49" t="s">
        <v>730</v>
      </c>
      <c r="AO1" s="77" t="s">
        <v>717</v>
      </c>
      <c r="AP1" s="77" t="s">
        <v>718</v>
      </c>
      <c r="AQ1" s="77" t="s">
        <v>719</v>
      </c>
      <c r="AR1" s="77" t="s">
        <v>720</v>
      </c>
      <c r="AS1" s="77" t="s">
        <v>721</v>
      </c>
      <c r="AT1" s="77" t="s">
        <v>781</v>
      </c>
      <c r="AU1" s="77" t="s">
        <v>782</v>
      </c>
      <c r="AV1" s="77" t="s">
        <v>783</v>
      </c>
      <c r="AW1" s="77" t="s">
        <v>784</v>
      </c>
      <c r="AX1" s="77" t="s">
        <v>785</v>
      </c>
      <c r="AY1" s="77" t="s">
        <v>786</v>
      </c>
      <c r="AZ1" s="77" t="s">
        <v>787</v>
      </c>
      <c r="BA1" s="77" t="s">
        <v>788</v>
      </c>
      <c r="BB1" s="77" t="s">
        <v>789</v>
      </c>
      <c r="BC1" s="77" t="s">
        <v>790</v>
      </c>
      <c r="BD1" s="77" t="s">
        <v>791</v>
      </c>
      <c r="BE1" s="77" t="s">
        <v>792</v>
      </c>
      <c r="BF1" s="77" t="s">
        <v>793</v>
      </c>
      <c r="BG1" s="51" t="s">
        <v>615</v>
      </c>
      <c r="BH1" s="51" t="s">
        <v>616</v>
      </c>
      <c r="BI1" s="51" t="s">
        <v>617</v>
      </c>
      <c r="BJ1" s="51" t="s">
        <v>618</v>
      </c>
      <c r="BK1" s="51" t="s">
        <v>619</v>
      </c>
      <c r="BL1" s="51" t="s">
        <v>794</v>
      </c>
      <c r="BM1" s="51" t="s">
        <v>620</v>
      </c>
      <c r="BN1" s="51" t="s">
        <v>621</v>
      </c>
      <c r="BO1" s="51" t="s">
        <v>622</v>
      </c>
      <c r="BP1" s="51" t="s">
        <v>623</v>
      </c>
      <c r="BQ1" s="51" t="s">
        <v>624</v>
      </c>
      <c r="BR1" s="51" t="s">
        <v>625</v>
      </c>
      <c r="BS1" s="51" t="s">
        <v>626</v>
      </c>
      <c r="BT1" s="51" t="s">
        <v>627</v>
      </c>
      <c r="BU1" s="52" t="s">
        <v>628</v>
      </c>
    </row>
    <row r="2" spans="1:73" s="30" customFormat="1" ht="80" customHeight="1">
      <c r="A2" s="31" t="s">
        <v>676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742</v>
      </c>
      <c r="R2" s="127" t="s">
        <v>743</v>
      </c>
      <c r="S2" s="127" t="s">
        <v>741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722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629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739</v>
      </c>
      <c r="R3" s="128" t="s">
        <v>34</v>
      </c>
      <c r="S3" s="128" t="s">
        <v>740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723</v>
      </c>
      <c r="AP3" s="118" t="s">
        <v>723</v>
      </c>
      <c r="AQ3" s="118" t="s">
        <v>723</v>
      </c>
      <c r="AR3" s="118" t="s">
        <v>723</v>
      </c>
      <c r="AS3" s="117"/>
      <c r="AT3" s="118" t="s">
        <v>723</v>
      </c>
      <c r="AU3" s="118" t="s">
        <v>723</v>
      </c>
      <c r="AV3" s="118" t="s">
        <v>723</v>
      </c>
      <c r="AW3" s="118" t="s">
        <v>723</v>
      </c>
      <c r="AX3" s="71"/>
      <c r="AY3" s="118" t="s">
        <v>723</v>
      </c>
      <c r="AZ3" s="118" t="s">
        <v>723</v>
      </c>
      <c r="BA3" s="118" t="s">
        <v>723</v>
      </c>
      <c r="BB3" s="118" t="s">
        <v>723</v>
      </c>
      <c r="BC3" s="71"/>
      <c r="BD3" s="118" t="s">
        <v>723</v>
      </c>
      <c r="BE3" s="118" t="s">
        <v>723</v>
      </c>
      <c r="BF3" s="118" t="s">
        <v>723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F2" sqref="F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5.83203125" style="5" bestFit="1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675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833</v>
      </c>
      <c r="G1" s="27" t="s">
        <v>402</v>
      </c>
      <c r="H1" s="33" t="s">
        <v>403</v>
      </c>
      <c r="I1" s="126" t="s">
        <v>737</v>
      </c>
      <c r="J1" s="126" t="s">
        <v>738</v>
      </c>
      <c r="K1" s="126" t="s">
        <v>736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771</v>
      </c>
      <c r="R1" s="110" t="s">
        <v>409</v>
      </c>
      <c r="S1" s="110" t="s">
        <v>410</v>
      </c>
      <c r="T1" s="110" t="s">
        <v>764</v>
      </c>
      <c r="U1" s="76" t="s">
        <v>411</v>
      </c>
      <c r="V1" s="76" t="s">
        <v>708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>
      <c r="A2" s="31" t="s">
        <v>676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765</v>
      </c>
      <c r="H2" s="31" t="s">
        <v>60</v>
      </c>
      <c r="I2" s="127" t="s">
        <v>742</v>
      </c>
      <c r="J2" s="127" t="s">
        <v>743</v>
      </c>
      <c r="K2" s="127" t="s">
        <v>741</v>
      </c>
      <c r="L2" s="111" t="s">
        <v>428</v>
      </c>
      <c r="M2" s="64"/>
      <c r="N2" s="64"/>
      <c r="O2" s="64" t="s">
        <v>322</v>
      </c>
      <c r="P2" s="111" t="s">
        <v>731</v>
      </c>
      <c r="Q2" s="111" t="s">
        <v>772</v>
      </c>
      <c r="R2" s="111" t="s">
        <v>426</v>
      </c>
      <c r="S2" s="111" t="s">
        <v>427</v>
      </c>
      <c r="T2" s="111"/>
      <c r="U2" s="57" t="s">
        <v>425</v>
      </c>
      <c r="V2" s="57" t="s">
        <v>709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739</v>
      </c>
      <c r="J3" s="128" t="s">
        <v>34</v>
      </c>
      <c r="K3" s="128" t="s">
        <v>740</v>
      </c>
      <c r="L3" s="124" t="s">
        <v>299</v>
      </c>
      <c r="M3" s="125" t="s">
        <v>710</v>
      </c>
      <c r="N3" s="124" t="s">
        <v>321</v>
      </c>
      <c r="O3" s="124"/>
      <c r="P3" s="124"/>
      <c r="Q3" s="125" t="s">
        <v>773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814</v>
      </c>
      <c r="B4" s="10" t="s">
        <v>823</v>
      </c>
      <c r="C4" s="5" t="s">
        <v>824</v>
      </c>
      <c r="D4" s="11" t="s">
        <v>826</v>
      </c>
      <c r="F4" s="5" t="str">
        <f>D4&amp;"_"&amp;L4&amp;"days"</f>
        <v>surface soil_25days</v>
      </c>
      <c r="G4" s="5" t="s">
        <v>770</v>
      </c>
      <c r="H4" s="150" t="s">
        <v>831</v>
      </c>
      <c r="I4" s="150"/>
      <c r="J4" s="150"/>
      <c r="K4" s="151"/>
      <c r="L4" s="5">
        <v>25</v>
      </c>
      <c r="M4" s="5" t="s">
        <v>316</v>
      </c>
      <c r="N4" s="5">
        <v>20</v>
      </c>
      <c r="O4" s="5" t="s">
        <v>214</v>
      </c>
      <c r="P4" s="5">
        <v>35</v>
      </c>
      <c r="Q4" s="5" t="s">
        <v>314</v>
      </c>
      <c r="U4" s="5">
        <v>-15.9</v>
      </c>
      <c r="V4" s="5">
        <v>0.3</v>
      </c>
      <c r="W4" s="5" t="s">
        <v>832</v>
      </c>
      <c r="Y4" s="5">
        <v>2007</v>
      </c>
      <c r="Z4" s="5">
        <v>10.5</v>
      </c>
      <c r="AB4" s="5">
        <v>4.8</v>
      </c>
    </row>
    <row r="5" spans="1:31">
      <c r="A5" s="20" t="s">
        <v>814</v>
      </c>
      <c r="B5" s="10" t="s">
        <v>823</v>
      </c>
      <c r="C5" s="5" t="s">
        <v>824</v>
      </c>
      <c r="D5" s="11" t="s">
        <v>826</v>
      </c>
      <c r="F5" s="5" t="str">
        <f t="shared" ref="F5:F7" si="0">D5&amp;"_"&amp;L5&amp;"days"</f>
        <v>surface soil_125days</v>
      </c>
      <c r="G5" s="5" t="s">
        <v>770</v>
      </c>
      <c r="H5" s="5" t="s">
        <v>831</v>
      </c>
      <c r="I5" s="5"/>
      <c r="J5" s="5"/>
      <c r="K5" s="151"/>
      <c r="L5" s="5">
        <v>125</v>
      </c>
      <c r="M5" s="5" t="s">
        <v>317</v>
      </c>
      <c r="N5" s="5">
        <v>20</v>
      </c>
      <c r="O5" s="5" t="s">
        <v>214</v>
      </c>
      <c r="P5" s="5">
        <v>35</v>
      </c>
      <c r="Q5" s="5" t="s">
        <v>314</v>
      </c>
      <c r="U5" s="5">
        <v>-15.8</v>
      </c>
      <c r="V5" s="5">
        <v>0.3</v>
      </c>
      <c r="W5" s="5" t="s">
        <v>832</v>
      </c>
      <c r="Y5" s="5">
        <v>2007</v>
      </c>
      <c r="Z5" s="5">
        <v>-1.1000000000000001</v>
      </c>
      <c r="AB5" s="5">
        <v>1.5</v>
      </c>
    </row>
    <row r="6" spans="1:31">
      <c r="A6" s="20" t="s">
        <v>814</v>
      </c>
      <c r="B6" s="10" t="s">
        <v>823</v>
      </c>
      <c r="C6" s="5" t="s">
        <v>824</v>
      </c>
      <c r="D6" s="11" t="s">
        <v>829</v>
      </c>
      <c r="F6" s="5" t="str">
        <f t="shared" si="0"/>
        <v>deep soil _25days</v>
      </c>
      <c r="G6" s="5" t="s">
        <v>770</v>
      </c>
      <c r="H6" s="5" t="s">
        <v>831</v>
      </c>
      <c r="I6" s="5"/>
      <c r="J6" s="5"/>
      <c r="K6" s="151"/>
      <c r="L6" s="5">
        <v>25</v>
      </c>
      <c r="M6" s="5" t="s">
        <v>316</v>
      </c>
      <c r="N6" s="5">
        <v>20</v>
      </c>
      <c r="O6" s="5" t="s">
        <v>214</v>
      </c>
      <c r="P6" s="5">
        <v>35</v>
      </c>
      <c r="Q6" s="5" t="s">
        <v>314</v>
      </c>
      <c r="U6" s="150">
        <v>-23.5</v>
      </c>
      <c r="V6" s="5">
        <v>0.1</v>
      </c>
      <c r="W6" s="5" t="s">
        <v>832</v>
      </c>
      <c r="Y6" s="5">
        <v>2007</v>
      </c>
      <c r="Z6" s="5">
        <v>-80.400000000000006</v>
      </c>
      <c r="AB6" s="5">
        <v>5.0999999999999996</v>
      </c>
    </row>
    <row r="7" spans="1:31">
      <c r="A7" s="20" t="s">
        <v>814</v>
      </c>
      <c r="B7" s="10" t="s">
        <v>823</v>
      </c>
      <c r="C7" s="5" t="s">
        <v>824</v>
      </c>
      <c r="D7" s="11" t="s">
        <v>829</v>
      </c>
      <c r="F7" s="5" t="str">
        <f t="shared" si="0"/>
        <v>deep soil _125days</v>
      </c>
      <c r="G7" s="5" t="s">
        <v>770</v>
      </c>
      <c r="H7" s="5" t="s">
        <v>831</v>
      </c>
      <c r="I7" s="5"/>
      <c r="J7" s="5"/>
      <c r="K7" s="151"/>
      <c r="L7" s="5">
        <v>125</v>
      </c>
      <c r="M7" s="5" t="s">
        <v>317</v>
      </c>
      <c r="N7" s="5">
        <v>20</v>
      </c>
      <c r="O7" s="5" t="s">
        <v>214</v>
      </c>
      <c r="P7" s="5">
        <v>35</v>
      </c>
      <c r="Q7" s="5" t="s">
        <v>314</v>
      </c>
      <c r="U7" s="5">
        <v>-22.4</v>
      </c>
      <c r="V7" s="5">
        <v>0.1</v>
      </c>
      <c r="W7" s="5" t="s">
        <v>832</v>
      </c>
      <c r="Y7" s="5">
        <v>2007</v>
      </c>
      <c r="Z7" s="5">
        <v>-56.7</v>
      </c>
      <c r="AB7" s="5">
        <v>2.8</v>
      </c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B8:B200</xm:sqref>
        </x14:dataValidation>
        <x14:dataValidation type="list" allowBlank="1" showInputMessage="1" showErrorMessage="1">
          <x14:formula1>
            <xm:f>'controlled vocabulary'!$AJ$4:$AJ$6</xm:f>
          </x14:formula1>
          <xm:sqref>O8:O1048576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M8:M1048576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D8:D1048576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C8:C1048576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T8:T1048576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Q8:Q1048576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A4:A7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C4:C7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D4:D7</xm:sqref>
        </x14:dataValidation>
        <x14:dataValidation type="list" allowBlank="1" showInputMessage="1" showErrorMessage="1">
          <x14:formula1>
            <xm:f>'[1]controlled vocabulary'!#REF!</xm:f>
          </x14:formula1>
          <xm:sqref>M4:M7 O4:O7 Q4:Q7 T4:T7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B4:B7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A8:A1048576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637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638</v>
      </c>
      <c r="AC1" s="83"/>
      <c r="AD1" s="83"/>
      <c r="AE1" s="83"/>
      <c r="AF1" s="83"/>
      <c r="AG1" s="81" t="s">
        <v>630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680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809</v>
      </c>
      <c r="L2" s="86" t="s">
        <v>439</v>
      </c>
      <c r="M2" s="86" t="s">
        <v>441</v>
      </c>
      <c r="N2" s="86" t="s">
        <v>442</v>
      </c>
      <c r="O2" s="86" t="s">
        <v>664</v>
      </c>
      <c r="P2" s="86" t="s">
        <v>655</v>
      </c>
      <c r="Q2" s="86" t="s">
        <v>696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666</v>
      </c>
      <c r="AF2" s="86" t="s">
        <v>363</v>
      </c>
      <c r="AG2" s="86" t="s">
        <v>711</v>
      </c>
      <c r="AH2" s="86" t="s">
        <v>762</v>
      </c>
      <c r="AI2" s="86" t="s">
        <v>714</v>
      </c>
      <c r="AJ2" s="86" t="s">
        <v>712</v>
      </c>
      <c r="AK2" s="86" t="s">
        <v>713</v>
      </c>
      <c r="AL2" s="86" t="s">
        <v>715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728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811</v>
      </c>
      <c r="D4" s="2" t="s">
        <v>169</v>
      </c>
      <c r="E4" s="2" t="s">
        <v>685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639</v>
      </c>
      <c r="M4" s="2" t="s">
        <v>643</v>
      </c>
      <c r="N4" s="2" t="s">
        <v>648</v>
      </c>
      <c r="O4" s="2" t="s">
        <v>652</v>
      </c>
      <c r="P4" s="2" t="s">
        <v>656</v>
      </c>
      <c r="Q4" s="2" t="s">
        <v>697</v>
      </c>
      <c r="R4" s="2" t="s">
        <v>811</v>
      </c>
      <c r="S4" s="2" t="s">
        <v>811</v>
      </c>
      <c r="T4" s="2" t="s">
        <v>673</v>
      </c>
      <c r="U4" s="2" t="s">
        <v>306</v>
      </c>
      <c r="V4" s="2" t="s">
        <v>276</v>
      </c>
      <c r="W4" s="2" t="s">
        <v>175</v>
      </c>
      <c r="X4" s="2" t="s">
        <v>811</v>
      </c>
      <c r="Y4" s="2" t="s">
        <v>811</v>
      </c>
      <c r="Z4" s="2" t="s">
        <v>812</v>
      </c>
      <c r="AA4" s="2" t="s">
        <v>581</v>
      </c>
      <c r="AB4" s="2" t="s">
        <v>661</v>
      </c>
      <c r="AC4" s="2" t="s">
        <v>643</v>
      </c>
      <c r="AD4" s="2" t="s">
        <v>653</v>
      </c>
      <c r="AE4" s="2" t="s">
        <v>656</v>
      </c>
      <c r="AF4" s="2" t="s">
        <v>670</v>
      </c>
      <c r="AG4" s="21" t="s">
        <v>770</v>
      </c>
      <c r="AH4" s="2" t="s">
        <v>648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811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684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640</v>
      </c>
      <c r="M5" s="2" t="s">
        <v>644</v>
      </c>
      <c r="N5" s="2" t="s">
        <v>649</v>
      </c>
      <c r="O5" s="2" t="s">
        <v>668</v>
      </c>
      <c r="P5" s="2" t="s">
        <v>657</v>
      </c>
      <c r="Q5" s="2" t="s">
        <v>698</v>
      </c>
      <c r="R5" s="2"/>
      <c r="S5" s="2"/>
      <c r="T5" s="2" t="s">
        <v>672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662</v>
      </c>
      <c r="AC5" s="2" t="s">
        <v>644</v>
      </c>
      <c r="AD5" s="2" t="s">
        <v>665</v>
      </c>
      <c r="AE5" s="2" t="s">
        <v>657</v>
      </c>
      <c r="AF5" s="2" t="s">
        <v>671</v>
      </c>
      <c r="AG5" s="2" t="s">
        <v>766</v>
      </c>
      <c r="AH5" s="2" t="s">
        <v>649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813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641</v>
      </c>
      <c r="M6" s="2" t="s">
        <v>647</v>
      </c>
      <c r="N6" s="2" t="s">
        <v>650</v>
      </c>
      <c r="O6" s="2" t="s">
        <v>677</v>
      </c>
      <c r="P6" s="2" t="s">
        <v>658</v>
      </c>
      <c r="Q6" s="2" t="s">
        <v>299</v>
      </c>
      <c r="R6" s="2"/>
      <c r="S6" s="2"/>
      <c r="T6" s="2" t="s">
        <v>690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707</v>
      </c>
      <c r="AB6" s="2" t="s">
        <v>663</v>
      </c>
      <c r="AC6" s="2" t="s">
        <v>647</v>
      </c>
      <c r="AD6" s="2"/>
      <c r="AE6" s="2" t="s">
        <v>658</v>
      </c>
      <c r="AF6" s="2" t="s">
        <v>688</v>
      </c>
      <c r="AG6" s="2" t="s">
        <v>767</v>
      </c>
      <c r="AH6" s="2" t="s">
        <v>763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642</v>
      </c>
      <c r="M7" s="2" t="s">
        <v>645</v>
      </c>
      <c r="N7" s="2" t="s">
        <v>651</v>
      </c>
      <c r="O7" s="2"/>
      <c r="P7" s="2" t="s">
        <v>659</v>
      </c>
      <c r="Q7" s="2"/>
      <c r="R7" s="2"/>
      <c r="S7" s="2"/>
      <c r="T7" s="2" t="s">
        <v>691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645</v>
      </c>
      <c r="AD7" s="2"/>
      <c r="AE7" s="2" t="s">
        <v>659</v>
      </c>
      <c r="AF7" s="2" t="s">
        <v>689</v>
      </c>
      <c r="AG7" s="2" t="s">
        <v>768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795</v>
      </c>
      <c r="M8" s="2" t="s">
        <v>646</v>
      </c>
      <c r="N8" s="2" t="s">
        <v>735</v>
      </c>
      <c r="O8" s="2"/>
      <c r="P8" s="2" t="s">
        <v>660</v>
      </c>
      <c r="Q8" s="2"/>
      <c r="R8" s="2"/>
      <c r="S8" s="2"/>
      <c r="T8" s="2" t="s">
        <v>692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646</v>
      </c>
      <c r="AD8" s="2"/>
      <c r="AE8" s="2" t="s">
        <v>660</v>
      </c>
      <c r="AF8" s="2"/>
      <c r="AG8" s="2" t="s">
        <v>769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796</v>
      </c>
      <c r="M9" s="2" t="s">
        <v>716</v>
      </c>
      <c r="N9" s="2"/>
      <c r="O9" s="2"/>
      <c r="P9" s="2" t="s">
        <v>805</v>
      </c>
      <c r="Q9" s="2"/>
      <c r="R9" s="2"/>
      <c r="S9" s="2"/>
      <c r="T9" s="2" t="s">
        <v>687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667</v>
      </c>
      <c r="AF9" s="2"/>
      <c r="AG9" s="2" t="s">
        <v>716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808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2018-09-28T11:32:31Z</dcterms:modified>
</cp:coreProperties>
</file>