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740" yWindow="3540" windowWidth="25600" windowHeight="14600" tabRatio="500"/>
  </bookViews>
  <sheets>
    <sheet name="metadata" sheetId="5" r:id="rId1"/>
    <sheet name="site" sheetId="1" r:id="rId2"/>
    <sheet name="profile" sheetId="2" r:id="rId3"/>
    <sheet name="layer" sheetId="3" r:id="rId4"/>
    <sheet name="fraction" sheetId="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" i="1" l="1"/>
  <c r="H2" i="1"/>
  <c r="G2" i="1"/>
  <c r="E2" i="1"/>
  <c r="B2" i="1"/>
</calcChain>
</file>

<file path=xl/sharedStrings.xml><?xml version="1.0" encoding="utf-8"?>
<sst xmlns="http://schemas.openxmlformats.org/spreadsheetml/2006/main" count="159" uniqueCount="150">
  <si>
    <t>climate_cat</t>
  </si>
  <si>
    <t>aspect</t>
  </si>
  <si>
    <t>slope_shape</t>
  </si>
  <si>
    <t>ecoregion</t>
  </si>
  <si>
    <t>land_cover</t>
  </si>
  <si>
    <t>drainage_class</t>
  </si>
  <si>
    <t>parent_material</t>
  </si>
  <si>
    <t>parent_chem</t>
  </si>
  <si>
    <t>AGD84</t>
  </si>
  <si>
    <t>coastal mediterranean</t>
  </si>
  <si>
    <t>N</t>
  </si>
  <si>
    <t>convergent</t>
  </si>
  <si>
    <t>boreal forest/taiga</t>
  </si>
  <si>
    <t>bare</t>
  </si>
  <si>
    <t>excessively</t>
  </si>
  <si>
    <t>igneous intrusive</t>
  </si>
  <si>
    <t>mafic</t>
  </si>
  <si>
    <t>ED50</t>
  </si>
  <si>
    <t>dry winter, wet summer</t>
  </si>
  <si>
    <t>S</t>
  </si>
  <si>
    <t>divergent</t>
  </si>
  <si>
    <t>desert or xeric shrubland</t>
  </si>
  <si>
    <t>cultivated</t>
  </si>
  <si>
    <t>somewhat excessively</t>
  </si>
  <si>
    <t>igneous extrusive</t>
  </si>
  <si>
    <t>felsic</t>
  </si>
  <si>
    <t>ETRS89</t>
  </si>
  <si>
    <t>highland climate</t>
  </si>
  <si>
    <t>E</t>
  </si>
  <si>
    <t>planar</t>
  </si>
  <si>
    <t>flooded grassland or savanna</t>
  </si>
  <si>
    <t>forest</t>
  </si>
  <si>
    <t>well</t>
  </si>
  <si>
    <t>igneous pyroclastic</t>
  </si>
  <si>
    <t>intermediate</t>
  </si>
  <si>
    <t>GRS80</t>
  </si>
  <si>
    <t>humid continental hot summer, wet all year</t>
  </si>
  <si>
    <t>W</t>
  </si>
  <si>
    <t>mangrove</t>
  </si>
  <si>
    <t>rangeland/grassland</t>
  </si>
  <si>
    <t>moderately well</t>
  </si>
  <si>
    <t>metamorphic</t>
  </si>
  <si>
    <t>NAD83</t>
  </si>
  <si>
    <t>NE</t>
  </si>
  <si>
    <t>mediterranean forest, woodland, or scrub</t>
  </si>
  <si>
    <t>shrubland</t>
  </si>
  <si>
    <t>somewhat poorly</t>
  </si>
  <si>
    <t>sedimentary-clastics</t>
  </si>
  <si>
    <t>OSGB36</t>
  </si>
  <si>
    <t>humid continental mild summer, dry winter</t>
  </si>
  <si>
    <t>NW</t>
  </si>
  <si>
    <t>montane grassland or shrubland</t>
  </si>
  <si>
    <t>urban</t>
  </si>
  <si>
    <t>poorly</t>
  </si>
  <si>
    <t>organic</t>
  </si>
  <si>
    <t>WGS84</t>
  </si>
  <si>
    <t>humid continental mild summer, wet all year</t>
  </si>
  <si>
    <t>SE</t>
  </si>
  <si>
    <t>temperate broadleaf or mixed forest</t>
  </si>
  <si>
    <t>wetland</t>
  </si>
  <si>
    <t>very poorly</t>
  </si>
  <si>
    <t>evaporites</t>
  </si>
  <si>
    <t>humid subtropical</t>
  </si>
  <si>
    <t>SW</t>
  </si>
  <si>
    <t>temperate coniferous forest</t>
  </si>
  <si>
    <t>interbedded</t>
  </si>
  <si>
    <t>ice cap</t>
  </si>
  <si>
    <t>temperate grassland, savanna and shrubland</t>
  </si>
  <si>
    <t>interior mediterranean</t>
  </si>
  <si>
    <t>tropical or subtropical coniferous forest</t>
  </si>
  <si>
    <t>marine cool winter</t>
  </si>
  <si>
    <t>tropical or subtropical grassland, savanna, or shrubland</t>
  </si>
  <si>
    <t>marine mild wInter</t>
  </si>
  <si>
    <t>tropical or subtropical moist broadleaf forest</t>
  </si>
  <si>
    <t>mid-latitude dry arid desert</t>
  </si>
  <si>
    <t>tundra</t>
  </si>
  <si>
    <t>mid-latitude dry semiarid steppe</t>
  </si>
  <si>
    <t>subarctic with cold winter, dry wInter</t>
  </si>
  <si>
    <t>subarctic with cold winter, wet all year</t>
  </si>
  <si>
    <t>subarctic with cool summer, dry winter</t>
  </si>
  <si>
    <t>subarctic with cool summer, wet all year</t>
  </si>
  <si>
    <t>subtropical dry arid desert</t>
  </si>
  <si>
    <t>subtropical dry semiarid steppe</t>
  </si>
  <si>
    <t>tropical monsoonal</t>
  </si>
  <si>
    <t>tropical wet</t>
  </si>
  <si>
    <t>tropical wet and dry</t>
  </si>
  <si>
    <t>2d_position</t>
  </si>
  <si>
    <t>summit</t>
  </si>
  <si>
    <t>shoulder</t>
  </si>
  <si>
    <t>backslope</t>
  </si>
  <si>
    <t>footslope</t>
  </si>
  <si>
    <t>toeslope</t>
  </si>
  <si>
    <t>interfluve</t>
  </si>
  <si>
    <t>texture_class</t>
  </si>
  <si>
    <t>mbc_method</t>
  </si>
  <si>
    <t>NRCS</t>
  </si>
  <si>
    <t xml:space="preserve">sand </t>
  </si>
  <si>
    <t>chloroform fumigation extraction</t>
  </si>
  <si>
    <t>loamy sand</t>
  </si>
  <si>
    <t>chloroform fumigation incubation</t>
  </si>
  <si>
    <t>sandy loam</t>
  </si>
  <si>
    <t>substrate induced respiration</t>
  </si>
  <si>
    <t>loam</t>
  </si>
  <si>
    <t>total PLFA</t>
  </si>
  <si>
    <t xml:space="preserve">silt </t>
  </si>
  <si>
    <t>other</t>
  </si>
  <si>
    <t>silty loam</t>
  </si>
  <si>
    <t>sandy clay loam</t>
  </si>
  <si>
    <t>clay loam</t>
  </si>
  <si>
    <t>silty clay loam</t>
  </si>
  <si>
    <t>sandy clay</t>
  </si>
  <si>
    <t>silty clay</t>
  </si>
  <si>
    <t xml:space="preserve">clay </t>
  </si>
  <si>
    <t>f_scheme</t>
  </si>
  <si>
    <t>f_property</t>
  </si>
  <si>
    <t>f_scheme_conc</t>
  </si>
  <si>
    <t>f_scheme_units</t>
  </si>
  <si>
    <t>f_lower</t>
  </si>
  <si>
    <t>f_upper</t>
  </si>
  <si>
    <t>Fractionation Scheme</t>
  </si>
  <si>
    <t>Fractionation Property</t>
  </si>
  <si>
    <t>Moles</t>
  </si>
  <si>
    <t>Measurement Unit</t>
  </si>
  <si>
    <t>Lower Cutoff Numerical</t>
  </si>
  <si>
    <t>Upper Cutoff Numerical</t>
  </si>
  <si>
    <t>SPT_Density</t>
  </si>
  <si>
    <t>sonicated</t>
  </si>
  <si>
    <t>g cm^-3</t>
  </si>
  <si>
    <t>HF</t>
  </si>
  <si>
    <t>soluble</t>
  </si>
  <si>
    <t>M</t>
  </si>
  <si>
    <t>insoluble</t>
  </si>
  <si>
    <t>Aggregate_Size</t>
  </si>
  <si>
    <t>wet sieve</t>
  </si>
  <si>
    <t>mm</t>
  </si>
  <si>
    <t>dry sieve</t>
  </si>
  <si>
    <t>um</t>
  </si>
  <si>
    <t>Particle_Size</t>
  </si>
  <si>
    <t>HMP</t>
  </si>
  <si>
    <t>Incubation</t>
  </si>
  <si>
    <t>respired</t>
  </si>
  <si>
    <t>Days</t>
  </si>
  <si>
    <t>not respired</t>
  </si>
  <si>
    <t>datum</t>
  </si>
  <si>
    <t>soil_taxon</t>
  </si>
  <si>
    <t>Soil Taxonomy</t>
  </si>
  <si>
    <t>contact_name</t>
  </si>
  <si>
    <t>contact_email</t>
  </si>
  <si>
    <t>Additional Contact Name</t>
  </si>
  <si>
    <t>Additional Contact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</si>
</sst>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0"/>
      <color rgb="FF000000"/>
      <name val="Calibri"/>
    </font>
    <font>
      <sz val="10"/>
      <color rgb="FF000000"/>
      <name val="Calibri"/>
    </font>
    <font>
      <u/>
      <sz val="10"/>
      <color rgb="FF0000FF"/>
      <name val="Calibri"/>
    </font>
    <font>
      <i/>
      <sz val="10"/>
      <color rgb="FF000000"/>
      <name val="Calibri"/>
    </font>
    <font>
      <b/>
      <sz val="10"/>
      <color rgb="FF000000"/>
      <name val="Tahoma"/>
    </font>
    <font>
      <sz val="10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Border="1"/>
    <xf numFmtId="0" fontId="2" fillId="3" borderId="0" xfId="0" applyFont="1" applyFill="1" applyBorder="1" applyAlignment="1">
      <alignment vertical="top" wrapText="1"/>
    </xf>
    <xf numFmtId="0" fontId="3" fillId="3" borderId="0" xfId="0" applyFont="1" applyFill="1" applyBorder="1" applyAlignment="1">
      <alignment vertical="top" wrapText="1"/>
    </xf>
    <xf numFmtId="0" fontId="2" fillId="0" borderId="0" xfId="0" applyFont="1"/>
    <xf numFmtId="0" fontId="4" fillId="3" borderId="0" xfId="0" applyFont="1" applyFill="1" applyBorder="1" applyAlignment="1">
      <alignment vertical="top"/>
    </xf>
    <xf numFmtId="0" fontId="1" fillId="2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/>
    </xf>
    <xf numFmtId="0" fontId="5" fillId="2" borderId="1" xfId="0" applyFont="1" applyFill="1" applyBorder="1" applyAlignment="1">
      <alignment horizontal="left" vertical="center" wrapText="1" readingOrder="1"/>
    </xf>
    <xf numFmtId="0" fontId="6" fillId="4" borderId="1" xfId="0" applyFont="1" applyFill="1" applyBorder="1" applyAlignment="1">
      <alignment horizontal="left" vertical="top" wrapText="1" readingOrder="1"/>
    </xf>
    <xf numFmtId="0" fontId="6" fillId="3" borderId="1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10" sqref="F10"/>
    </sheetView>
  </sheetViews>
  <sheetFormatPr baseColWidth="10" defaultRowHeight="15" x14ac:dyDescent="0"/>
  <sheetData>
    <row r="1" spans="1:2" ht="26">
      <c r="A1" s="9" t="s">
        <v>146</v>
      </c>
      <c r="B1" s="9" t="s">
        <v>147</v>
      </c>
    </row>
    <row r="2" spans="1:2" ht="39">
      <c r="A2" s="10" t="s">
        <v>148</v>
      </c>
      <c r="B2" s="10" t="s">
        <v>149</v>
      </c>
    </row>
    <row r="3" spans="1:2">
      <c r="A3" s="11"/>
      <c r="B3" s="1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B28" sqref="B28"/>
    </sheetView>
  </sheetViews>
  <sheetFormatPr baseColWidth="10" defaultRowHeight="15" x14ac:dyDescent="0"/>
  <cols>
    <col min="2" max="2" width="19" customWidth="1"/>
  </cols>
  <sheetData>
    <row r="1" spans="1:9">
      <c r="A1" s="1" t="s">
        <v>143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28">
      <c r="A2" s="2"/>
      <c r="B2" s="3" t="str">
        <f>HYPERLINK("https://en.wikipedia.org/wiki/K%C3%B6ppen_climate_classification","Köppen Climate Categories")</f>
        <v>Köppen Climate Categories</v>
      </c>
      <c r="C2" s="2"/>
      <c r="D2" s="2"/>
      <c r="E2" s="3" t="str">
        <f>HYPERLINK("http://www.worldwildlife.org/biome-categories/terrestrial-ecoregions","WWF")</f>
        <v>WWF</v>
      </c>
      <c r="F2" s="2"/>
      <c r="G2" s="3" t="str">
        <f>HYPERLINK("http://www.water-research.net/course/drainageclass.pdf","Soil Drainage Classes")</f>
        <v>Soil Drainage Classes</v>
      </c>
      <c r="H2" s="3" t="str">
        <f>HYPERLINK("http://www.nrcs.usda.gov/Internet/FSE_DOCUMENTS/nrcs142p2_052523.pdf","NRCS")</f>
        <v>NRCS</v>
      </c>
      <c r="I2" s="3" t="str">
        <f>HYPERLINK("http://jersey.uoregon.edu/~mstrick/AskGeoMan/geoQuerry11.html","Mafic vs. Felsic")</f>
        <v>Mafic vs. Felsic</v>
      </c>
    </row>
    <row r="3" spans="1:9">
      <c r="A3" s="2"/>
      <c r="B3" s="3"/>
      <c r="C3" s="2"/>
      <c r="D3" s="2"/>
      <c r="E3" s="3"/>
      <c r="F3" s="2"/>
      <c r="G3" s="3"/>
      <c r="H3" s="3"/>
      <c r="I3" s="3"/>
    </row>
    <row r="4" spans="1:9">
      <c r="A4" s="4" t="s">
        <v>8</v>
      </c>
      <c r="B4" s="4" t="s">
        <v>9</v>
      </c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</row>
    <row r="5" spans="1:9">
      <c r="A5" s="4" t="s">
        <v>17</v>
      </c>
      <c r="B5" s="4" t="s">
        <v>18</v>
      </c>
      <c r="C5" s="4" t="s">
        <v>19</v>
      </c>
      <c r="D5" s="4" t="s">
        <v>20</v>
      </c>
      <c r="E5" s="4" t="s">
        <v>21</v>
      </c>
      <c r="F5" s="4" t="s">
        <v>22</v>
      </c>
      <c r="G5" s="4" t="s">
        <v>23</v>
      </c>
      <c r="H5" s="4" t="s">
        <v>24</v>
      </c>
      <c r="I5" s="4" t="s">
        <v>25</v>
      </c>
    </row>
    <row r="6" spans="1:9">
      <c r="A6" s="4" t="s">
        <v>26</v>
      </c>
      <c r="B6" s="4" t="s">
        <v>27</v>
      </c>
      <c r="C6" s="4" t="s">
        <v>28</v>
      </c>
      <c r="D6" s="4" t="s">
        <v>29</v>
      </c>
      <c r="E6" s="4" t="s">
        <v>30</v>
      </c>
      <c r="F6" s="4" t="s">
        <v>31</v>
      </c>
      <c r="G6" s="4" t="s">
        <v>32</v>
      </c>
      <c r="H6" s="4" t="s">
        <v>33</v>
      </c>
      <c r="I6" s="4" t="s">
        <v>34</v>
      </c>
    </row>
    <row r="7" spans="1:9">
      <c r="A7" s="4" t="s">
        <v>35</v>
      </c>
      <c r="B7" s="4" t="s">
        <v>36</v>
      </c>
      <c r="C7" s="4" t="s">
        <v>37</v>
      </c>
      <c r="D7" s="4"/>
      <c r="E7" s="4" t="s">
        <v>38</v>
      </c>
      <c r="F7" s="4" t="s">
        <v>39</v>
      </c>
      <c r="G7" s="4" t="s">
        <v>40</v>
      </c>
      <c r="H7" s="4" t="s">
        <v>41</v>
      </c>
      <c r="I7" s="4"/>
    </row>
    <row r="8" spans="1:9">
      <c r="A8" s="4" t="s">
        <v>42</v>
      </c>
      <c r="B8" s="4" t="s">
        <v>36</v>
      </c>
      <c r="C8" s="4" t="s">
        <v>43</v>
      </c>
      <c r="D8" s="4"/>
      <c r="E8" s="4" t="s">
        <v>44</v>
      </c>
      <c r="F8" s="4" t="s">
        <v>45</v>
      </c>
      <c r="G8" s="4" t="s">
        <v>46</v>
      </c>
      <c r="H8" s="4" t="s">
        <v>47</v>
      </c>
      <c r="I8" s="4"/>
    </row>
    <row r="9" spans="1:9">
      <c r="A9" s="4" t="s">
        <v>48</v>
      </c>
      <c r="B9" s="4" t="s">
        <v>49</v>
      </c>
      <c r="C9" s="4" t="s">
        <v>50</v>
      </c>
      <c r="D9" s="4"/>
      <c r="E9" s="4" t="s">
        <v>51</v>
      </c>
      <c r="F9" s="4" t="s">
        <v>52</v>
      </c>
      <c r="G9" s="4" t="s">
        <v>53</v>
      </c>
      <c r="H9" s="4" t="s">
        <v>54</v>
      </c>
      <c r="I9" s="4"/>
    </row>
    <row r="10" spans="1:9">
      <c r="A10" s="4" t="s">
        <v>55</v>
      </c>
      <c r="B10" s="4" t="s">
        <v>56</v>
      </c>
      <c r="C10" s="4" t="s">
        <v>57</v>
      </c>
      <c r="D10" s="4"/>
      <c r="E10" s="4" t="s">
        <v>58</v>
      </c>
      <c r="F10" s="4" t="s">
        <v>59</v>
      </c>
      <c r="G10" s="4" t="s">
        <v>60</v>
      </c>
      <c r="H10" s="4" t="s">
        <v>61</v>
      </c>
      <c r="I10" s="4"/>
    </row>
    <row r="11" spans="1:9">
      <c r="A11" s="4"/>
      <c r="B11" s="4" t="s">
        <v>62</v>
      </c>
      <c r="C11" s="4" t="s">
        <v>63</v>
      </c>
      <c r="D11" s="4"/>
      <c r="E11" s="4" t="s">
        <v>64</v>
      </c>
      <c r="F11" s="4"/>
      <c r="G11" s="4"/>
      <c r="H11" s="4" t="s">
        <v>65</v>
      </c>
      <c r="I11" s="4"/>
    </row>
    <row r="12" spans="1:9">
      <c r="A12" s="4"/>
      <c r="B12" s="4" t="s">
        <v>66</v>
      </c>
      <c r="C12" s="4"/>
      <c r="D12" s="4"/>
      <c r="E12" s="4" t="s">
        <v>67</v>
      </c>
      <c r="F12" s="4"/>
      <c r="G12" s="4"/>
      <c r="H12" s="4"/>
      <c r="I12" s="4"/>
    </row>
    <row r="13" spans="1:9">
      <c r="A13" s="4"/>
      <c r="B13" s="4" t="s">
        <v>68</v>
      </c>
      <c r="C13" s="4"/>
      <c r="D13" s="4"/>
      <c r="E13" s="4" t="s">
        <v>69</v>
      </c>
      <c r="F13" s="4"/>
      <c r="G13" s="4"/>
      <c r="H13" s="4"/>
      <c r="I13" s="4"/>
    </row>
    <row r="14" spans="1:9">
      <c r="A14" s="4"/>
      <c r="B14" s="4" t="s">
        <v>70</v>
      </c>
      <c r="C14" s="4"/>
      <c r="D14" s="4"/>
      <c r="E14" s="4" t="s">
        <v>71</v>
      </c>
      <c r="F14" s="4"/>
      <c r="G14" s="4"/>
      <c r="H14" s="4"/>
      <c r="I14" s="4"/>
    </row>
    <row r="15" spans="1:9">
      <c r="A15" s="4"/>
      <c r="B15" s="4" t="s">
        <v>72</v>
      </c>
      <c r="C15" s="4"/>
      <c r="D15" s="4"/>
      <c r="E15" s="4" t="s">
        <v>73</v>
      </c>
      <c r="F15" s="4"/>
      <c r="G15" s="4"/>
      <c r="H15" s="4"/>
      <c r="I15" s="4"/>
    </row>
    <row r="16" spans="1:9">
      <c r="A16" s="4"/>
      <c r="B16" s="4" t="s">
        <v>74</v>
      </c>
      <c r="C16" s="4"/>
      <c r="D16" s="4"/>
      <c r="E16" s="4" t="s">
        <v>75</v>
      </c>
      <c r="F16" s="4"/>
      <c r="G16" s="4"/>
      <c r="H16" s="4"/>
      <c r="I16" s="4"/>
    </row>
    <row r="17" spans="1:9">
      <c r="A17" s="4"/>
      <c r="B17" s="4" t="s">
        <v>76</v>
      </c>
      <c r="C17" s="4"/>
      <c r="D17" s="4"/>
      <c r="E17" s="4"/>
      <c r="F17" s="4"/>
      <c r="G17" s="4"/>
      <c r="H17" s="4"/>
      <c r="I17" s="4"/>
    </row>
    <row r="18" spans="1:9">
      <c r="A18" s="4"/>
      <c r="B18" s="4" t="s">
        <v>77</v>
      </c>
      <c r="C18" s="4"/>
      <c r="D18" s="4"/>
      <c r="E18" s="4"/>
      <c r="F18" s="4"/>
      <c r="G18" s="4"/>
      <c r="H18" s="4"/>
      <c r="I18" s="4"/>
    </row>
    <row r="19" spans="1:9">
      <c r="A19" s="4"/>
      <c r="B19" s="4" t="s">
        <v>78</v>
      </c>
      <c r="C19" s="4"/>
      <c r="D19" s="4"/>
      <c r="E19" s="4"/>
      <c r="F19" s="4"/>
      <c r="G19" s="4"/>
      <c r="H19" s="4"/>
      <c r="I19" s="4"/>
    </row>
    <row r="20" spans="1:9">
      <c r="A20" s="4"/>
      <c r="B20" s="4" t="s">
        <v>79</v>
      </c>
      <c r="C20" s="4"/>
      <c r="D20" s="4"/>
      <c r="E20" s="4"/>
      <c r="F20" s="4"/>
      <c r="G20" s="4"/>
      <c r="H20" s="4"/>
      <c r="I20" s="4"/>
    </row>
    <row r="21" spans="1:9">
      <c r="A21" s="4"/>
      <c r="B21" s="4" t="s">
        <v>80</v>
      </c>
      <c r="C21" s="4"/>
      <c r="D21" s="4"/>
      <c r="E21" s="4"/>
      <c r="F21" s="4"/>
      <c r="G21" s="4"/>
      <c r="H21" s="4"/>
      <c r="I21" s="4"/>
    </row>
    <row r="22" spans="1:9">
      <c r="A22" s="4"/>
      <c r="B22" s="4" t="s">
        <v>81</v>
      </c>
      <c r="C22" s="4"/>
      <c r="D22" s="4"/>
      <c r="E22" s="4"/>
      <c r="F22" s="4"/>
      <c r="G22" s="4"/>
      <c r="H22" s="4"/>
      <c r="I22" s="4"/>
    </row>
    <row r="23" spans="1:9">
      <c r="A23" s="4"/>
      <c r="B23" s="4" t="s">
        <v>82</v>
      </c>
      <c r="C23" s="4"/>
      <c r="D23" s="4"/>
      <c r="E23" s="4"/>
      <c r="F23" s="4"/>
      <c r="G23" s="4"/>
      <c r="H23" s="4"/>
      <c r="I23" s="4"/>
    </row>
    <row r="24" spans="1:9">
      <c r="A24" s="4"/>
      <c r="B24" s="4" t="s">
        <v>83</v>
      </c>
      <c r="C24" s="4"/>
      <c r="D24" s="4"/>
      <c r="E24" s="4"/>
      <c r="F24" s="4"/>
      <c r="G24" s="4"/>
      <c r="H24" s="4"/>
      <c r="I24" s="4"/>
    </row>
    <row r="25" spans="1:9">
      <c r="A25" s="4"/>
      <c r="B25" s="4" t="s">
        <v>84</v>
      </c>
      <c r="C25" s="4"/>
      <c r="D25" s="4"/>
      <c r="E25" s="4"/>
      <c r="F25" s="4"/>
      <c r="G25" s="4"/>
      <c r="H25" s="4"/>
      <c r="I25" s="4"/>
    </row>
    <row r="26" spans="1:9">
      <c r="A26" s="4"/>
      <c r="B26" s="4" t="s">
        <v>85</v>
      </c>
      <c r="C26" s="4"/>
      <c r="D26" s="4"/>
      <c r="E26" s="4"/>
      <c r="F26" s="4"/>
      <c r="G26" s="4"/>
      <c r="H26" s="4"/>
      <c r="I26" s="4"/>
    </row>
    <row r="27" spans="1:9">
      <c r="A27" s="4"/>
      <c r="B27" s="4" t="s">
        <v>75</v>
      </c>
      <c r="C27" s="4"/>
      <c r="D27" s="4"/>
      <c r="E27" s="4"/>
      <c r="F27" s="4"/>
      <c r="G27" s="4"/>
      <c r="H27" s="4"/>
      <c r="I27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0" sqref="A10"/>
    </sheetView>
  </sheetViews>
  <sheetFormatPr baseColWidth="10" defaultRowHeight="15" x14ac:dyDescent="0"/>
  <sheetData>
    <row r="1" spans="1:2">
      <c r="A1" s="1" t="s">
        <v>86</v>
      </c>
      <c r="B1" s="9" t="s">
        <v>144</v>
      </c>
    </row>
    <row r="2" spans="1:2" ht="26">
      <c r="A2" s="1"/>
      <c r="B2" s="10" t="s">
        <v>145</v>
      </c>
    </row>
    <row r="3" spans="1:2">
      <c r="A3" s="2"/>
      <c r="B3" s="11"/>
    </row>
    <row r="4" spans="1:2">
      <c r="A4" s="4" t="s">
        <v>87</v>
      </c>
    </row>
    <row r="5" spans="1:2">
      <c r="A5" s="4" t="s">
        <v>88</v>
      </c>
    </row>
    <row r="6" spans="1:2">
      <c r="A6" s="4" t="s">
        <v>89</v>
      </c>
    </row>
    <row r="7" spans="1:2">
      <c r="A7" s="4" t="s">
        <v>90</v>
      </c>
    </row>
    <row r="8" spans="1:2">
      <c r="A8" s="4" t="s">
        <v>91</v>
      </c>
    </row>
    <row r="9" spans="1:2">
      <c r="A9" s="4" t="s">
        <v>92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E12" sqref="E12"/>
    </sheetView>
  </sheetViews>
  <sheetFormatPr baseColWidth="10" defaultRowHeight="15" x14ac:dyDescent="0"/>
  <sheetData>
    <row r="1" spans="1:2">
      <c r="A1" s="1" t="s">
        <v>93</v>
      </c>
      <c r="B1" s="1" t="s">
        <v>94</v>
      </c>
    </row>
    <row r="2" spans="1:2">
      <c r="A2" s="2" t="s">
        <v>95</v>
      </c>
      <c r="B2" s="5"/>
    </row>
    <row r="3" spans="1:2">
      <c r="A3" s="2"/>
      <c r="B3" s="5"/>
    </row>
    <row r="4" spans="1:2">
      <c r="A4" s="4" t="s">
        <v>96</v>
      </c>
      <c r="B4" s="4" t="s">
        <v>97</v>
      </c>
    </row>
    <row r="5" spans="1:2">
      <c r="A5" s="4" t="s">
        <v>98</v>
      </c>
      <c r="B5" s="4" t="s">
        <v>99</v>
      </c>
    </row>
    <row r="6" spans="1:2">
      <c r="A6" s="4" t="s">
        <v>100</v>
      </c>
      <c r="B6" s="4" t="s">
        <v>101</v>
      </c>
    </row>
    <row r="7" spans="1:2">
      <c r="A7" s="4" t="s">
        <v>102</v>
      </c>
      <c r="B7" s="4" t="s">
        <v>103</v>
      </c>
    </row>
    <row r="8" spans="1:2">
      <c r="A8" s="4" t="s">
        <v>104</v>
      </c>
      <c r="B8" s="4" t="s">
        <v>105</v>
      </c>
    </row>
    <row r="9" spans="1:2">
      <c r="A9" s="4" t="s">
        <v>106</v>
      </c>
      <c r="B9" s="4"/>
    </row>
    <row r="10" spans="1:2">
      <c r="A10" s="4" t="s">
        <v>107</v>
      </c>
      <c r="B10" s="4"/>
    </row>
    <row r="11" spans="1:2">
      <c r="A11" s="4" t="s">
        <v>108</v>
      </c>
      <c r="B11" s="4"/>
    </row>
    <row r="12" spans="1:2">
      <c r="A12" s="4" t="s">
        <v>109</v>
      </c>
      <c r="B12" s="4"/>
    </row>
    <row r="13" spans="1:2">
      <c r="A13" s="4" t="s">
        <v>110</v>
      </c>
      <c r="B13" s="4"/>
    </row>
    <row r="14" spans="1:2">
      <c r="A14" s="4" t="s">
        <v>111</v>
      </c>
      <c r="B14" s="4"/>
    </row>
    <row r="15" spans="1:2">
      <c r="A15" s="4" t="s">
        <v>112</v>
      </c>
      <c r="B15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K11" sqref="K11"/>
    </sheetView>
  </sheetViews>
  <sheetFormatPr baseColWidth="10" defaultRowHeight="15" x14ac:dyDescent="0"/>
  <sheetData>
    <row r="1" spans="1:6">
      <c r="A1" s="6" t="s">
        <v>113</v>
      </c>
      <c r="B1" s="6" t="s">
        <v>114</v>
      </c>
      <c r="C1" s="6" t="s">
        <v>115</v>
      </c>
      <c r="D1" s="6" t="s">
        <v>116</v>
      </c>
      <c r="E1" s="6" t="s">
        <v>117</v>
      </c>
      <c r="F1" s="6" t="s">
        <v>118</v>
      </c>
    </row>
    <row r="2" spans="1:6" ht="28">
      <c r="A2" s="7" t="s">
        <v>119</v>
      </c>
      <c r="B2" s="7" t="s">
        <v>120</v>
      </c>
      <c r="C2" s="7" t="s">
        <v>121</v>
      </c>
      <c r="D2" s="7" t="s">
        <v>122</v>
      </c>
      <c r="E2" s="7" t="s">
        <v>123</v>
      </c>
      <c r="F2" s="7" t="s">
        <v>124</v>
      </c>
    </row>
    <row r="3" spans="1:6">
      <c r="A3" s="7"/>
      <c r="B3" s="7"/>
      <c r="C3" s="7"/>
      <c r="D3" s="7"/>
      <c r="E3" s="7"/>
      <c r="F3" s="7"/>
    </row>
    <row r="4" spans="1:6">
      <c r="A4" s="8" t="s">
        <v>125</v>
      </c>
      <c r="B4" s="8" t="s">
        <v>126</v>
      </c>
      <c r="C4" s="8"/>
      <c r="D4" s="8" t="s">
        <v>127</v>
      </c>
      <c r="E4" s="8">
        <v>1</v>
      </c>
      <c r="F4" s="8">
        <v>1.65</v>
      </c>
    </row>
    <row r="5" spans="1:6">
      <c r="A5" s="8" t="s">
        <v>125</v>
      </c>
      <c r="B5" s="8"/>
      <c r="C5" s="8"/>
      <c r="D5" s="8" t="s">
        <v>127</v>
      </c>
      <c r="E5" s="8">
        <v>1</v>
      </c>
      <c r="F5" s="8">
        <v>1.65</v>
      </c>
    </row>
    <row r="6" spans="1:6">
      <c r="A6" s="8" t="s">
        <v>128</v>
      </c>
      <c r="B6" s="8" t="s">
        <v>129</v>
      </c>
      <c r="C6" s="8">
        <v>6</v>
      </c>
      <c r="D6" s="8" t="s">
        <v>130</v>
      </c>
      <c r="E6" s="8"/>
      <c r="F6" s="8"/>
    </row>
    <row r="7" spans="1:6">
      <c r="A7" s="8" t="s">
        <v>128</v>
      </c>
      <c r="B7" s="8" t="s">
        <v>131</v>
      </c>
      <c r="C7" s="8">
        <v>6</v>
      </c>
      <c r="D7" s="8" t="s">
        <v>130</v>
      </c>
      <c r="E7" s="8"/>
      <c r="F7" s="8"/>
    </row>
    <row r="8" spans="1:6">
      <c r="A8" s="8" t="s">
        <v>132</v>
      </c>
      <c r="B8" s="8" t="s">
        <v>133</v>
      </c>
      <c r="C8" s="8"/>
      <c r="D8" s="8" t="s">
        <v>134</v>
      </c>
      <c r="E8" s="8">
        <v>0.53</v>
      </c>
      <c r="F8" s="8">
        <v>2</v>
      </c>
    </row>
    <row r="9" spans="1:6">
      <c r="A9" s="8" t="s">
        <v>132</v>
      </c>
      <c r="B9" s="8" t="s">
        <v>135</v>
      </c>
      <c r="C9" s="8"/>
      <c r="D9" s="8" t="s">
        <v>136</v>
      </c>
      <c r="E9" s="8">
        <v>2</v>
      </c>
      <c r="F9" s="8">
        <v>53</v>
      </c>
    </row>
    <row r="10" spans="1:6">
      <c r="A10" s="8" t="s">
        <v>137</v>
      </c>
      <c r="B10" s="8" t="s">
        <v>138</v>
      </c>
      <c r="C10" s="8"/>
      <c r="D10" s="8"/>
      <c r="E10" s="8"/>
      <c r="F10" s="8"/>
    </row>
    <row r="11" spans="1:6">
      <c r="A11" s="8" t="s">
        <v>139</v>
      </c>
      <c r="B11" s="8" t="s">
        <v>140</v>
      </c>
      <c r="C11" s="8"/>
      <c r="D11" s="8" t="s">
        <v>141</v>
      </c>
      <c r="E11" s="8">
        <v>0</v>
      </c>
      <c r="F11" s="8">
        <v>90</v>
      </c>
    </row>
    <row r="12" spans="1:6">
      <c r="A12" s="8" t="s">
        <v>139</v>
      </c>
      <c r="B12" s="8" t="s">
        <v>142</v>
      </c>
      <c r="C12" s="8"/>
      <c r="D12" s="8" t="s">
        <v>141</v>
      </c>
      <c r="E12" s="8">
        <v>0</v>
      </c>
      <c r="F12" s="8">
        <v>90</v>
      </c>
    </row>
    <row r="13" spans="1:6">
      <c r="A13" s="8"/>
      <c r="B13" s="8"/>
      <c r="C13" s="8"/>
      <c r="D13" s="8"/>
      <c r="E13" s="8"/>
      <c r="F13" s="8"/>
    </row>
    <row r="14" spans="1:6">
      <c r="A14" s="8"/>
      <c r="B14" s="8"/>
      <c r="C14" s="8"/>
      <c r="D14" s="8"/>
      <c r="E14" s="8"/>
      <c r="F14" s="8"/>
    </row>
    <row r="15" spans="1:6">
      <c r="A15" s="8"/>
      <c r="B15" s="8"/>
      <c r="C15" s="8"/>
      <c r="D15" s="8"/>
      <c r="E15" s="8"/>
      <c r="F15" s="8"/>
    </row>
    <row r="16" spans="1:6">
      <c r="A16" s="8"/>
      <c r="B16" s="8"/>
      <c r="C16" s="8"/>
      <c r="D16" s="8"/>
      <c r="E16" s="8"/>
      <c r="F16" s="8"/>
    </row>
    <row r="17" spans="1:6">
      <c r="A17" s="8"/>
      <c r="B17" s="8"/>
      <c r="C17" s="8"/>
      <c r="D17" s="8"/>
      <c r="E17" s="8"/>
      <c r="F17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site</vt:lpstr>
      <vt:lpstr>profile</vt:lpstr>
      <vt:lpstr>layer</vt:lpstr>
      <vt:lpstr>fraction</vt:lpstr>
    </vt:vector>
  </TitlesOfParts>
  <Company>Colorado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Grey Monroe</dc:creator>
  <cp:lastModifiedBy>Grey Monroe</cp:lastModifiedBy>
  <dcterms:created xsi:type="dcterms:W3CDTF">2017-03-21T20:36:57Z</dcterms:created>
  <dcterms:modified xsi:type="dcterms:W3CDTF">2017-03-21T21:13:48Z</dcterms:modified>
</cp:coreProperties>
</file>