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\Desktop\DESKTOP\Soil C Fraction Database\COMPLETED TEMPLATES\"/>
    </mc:Choice>
  </mc:AlternateContent>
  <bookViews>
    <workbookView xWindow="0" yWindow="0" windowWidth="19200" windowHeight="6950"/>
  </bookViews>
  <sheets>
    <sheet name="metadata" sheetId="1" r:id="rId1"/>
    <sheet name="site" sheetId="2" r:id="rId2"/>
    <sheet name="profile" sheetId="3" r:id="rId3"/>
    <sheet name="layer" sheetId="4" r:id="rId4"/>
    <sheet name="fraction" sheetId="5" r:id="rId5"/>
    <sheet name="PC Vocab" sheetId="6" r:id="rId6"/>
  </sheets>
  <calcPr calcId="171027"/>
</workbook>
</file>

<file path=xl/calcChain.xml><?xml version="1.0" encoding="utf-8"?>
<calcChain xmlns="http://schemas.openxmlformats.org/spreadsheetml/2006/main">
  <c r="H3" i="6" l="1"/>
  <c r="G3" i="6"/>
  <c r="F3" i="6"/>
  <c r="E3" i="6"/>
  <c r="C3" i="6"/>
  <c r="E4" i="1"/>
</calcChain>
</file>

<file path=xl/sharedStrings.xml><?xml version="1.0" encoding="utf-8"?>
<sst xmlns="http://schemas.openxmlformats.org/spreadsheetml/2006/main" count="683" uniqueCount="515">
  <si>
    <t>dataset_name</t>
  </si>
  <si>
    <t>doi_number</t>
  </si>
  <si>
    <t>curator_name</t>
  </si>
  <si>
    <t>curator_organization</t>
  </si>
  <si>
    <t>curator_email</t>
  </si>
  <si>
    <t>modification_date</t>
  </si>
  <si>
    <t>contact_name</t>
  </si>
  <si>
    <t>contact_email</t>
  </si>
  <si>
    <t>contact_orcid_id</t>
  </si>
  <si>
    <t>bibliographical reference</t>
  </si>
  <si>
    <t>site_name</t>
  </si>
  <si>
    <t>site_note</t>
  </si>
  <si>
    <t>country</t>
  </si>
  <si>
    <t>profile_name</t>
  </si>
  <si>
    <t>profile_note</t>
  </si>
  <si>
    <t>state_province</t>
  </si>
  <si>
    <t>profile_comp</t>
  </si>
  <si>
    <t>lat</t>
  </si>
  <si>
    <t>observation_date</t>
  </si>
  <si>
    <t>long</t>
  </si>
  <si>
    <t>datum</t>
  </si>
  <si>
    <t>veg_note_profile</t>
  </si>
  <si>
    <t>elevation</t>
  </si>
  <si>
    <t>2d_position</t>
  </si>
  <si>
    <t>aspect_deg</t>
  </si>
  <si>
    <t>soil_taxon</t>
  </si>
  <si>
    <t>aspect</t>
  </si>
  <si>
    <t>soil_series</t>
  </si>
  <si>
    <t>slope</t>
  </si>
  <si>
    <t>bedrock_depth</t>
  </si>
  <si>
    <t>slope_shape</t>
  </si>
  <si>
    <t>ecoregion</t>
  </si>
  <si>
    <t>thaw_depth_profile</t>
  </si>
  <si>
    <t>veg_note</t>
  </si>
  <si>
    <t>land_cover</t>
  </si>
  <si>
    <t>p_soc</t>
  </si>
  <si>
    <t>drainage_class</t>
  </si>
  <si>
    <t>p_soc_sigma</t>
  </si>
  <si>
    <t>depth_water</t>
  </si>
  <si>
    <t>p_soc_depth</t>
  </si>
  <si>
    <t>parent_material</t>
  </si>
  <si>
    <t>parent_chem</t>
  </si>
  <si>
    <t>map</t>
  </si>
  <si>
    <t>mat</t>
  </si>
  <si>
    <t>climate_cat</t>
  </si>
  <si>
    <t>s_soc</t>
  </si>
  <si>
    <t>Dataset Name</t>
  </si>
  <si>
    <t>Site Name</t>
  </si>
  <si>
    <t>Profile/Plot Name</t>
  </si>
  <si>
    <t>Profile Notes</t>
  </si>
  <si>
    <t>Site Notes</t>
  </si>
  <si>
    <t>Are Profile Data From Composite Sample?</t>
  </si>
  <si>
    <t>Observation Date</t>
  </si>
  <si>
    <t>Profile Vegetation</t>
  </si>
  <si>
    <t>Country</t>
  </si>
  <si>
    <t>2D Position</t>
  </si>
  <si>
    <t>Soil Taxonomy</t>
  </si>
  <si>
    <t>State or Province</t>
  </si>
  <si>
    <t>Soil Series</t>
  </si>
  <si>
    <t>Latitude</t>
  </si>
  <si>
    <t>Depth to Bedrock</t>
  </si>
  <si>
    <t>Longitude</t>
  </si>
  <si>
    <t>Thaw Depth</t>
  </si>
  <si>
    <t>Latitude/Longitude Datum</t>
  </si>
  <si>
    <t>Elevation</t>
  </si>
  <si>
    <t>Reported Profile Soil Organic Carbon Stock</t>
  </si>
  <si>
    <t>Site Aspect</t>
  </si>
  <si>
    <t>Reported Profile Soil Organic Carbon Stock Standard Deviation</t>
  </si>
  <si>
    <t>Site Aspect Class</t>
  </si>
  <si>
    <t>Slope</t>
  </si>
  <si>
    <t>Reported Profile Soil Organic Carbon Stock Depth</t>
  </si>
  <si>
    <t>Slope Shape</t>
  </si>
  <si>
    <t>WWF Ecoregion &amp; Habitat Types</t>
  </si>
  <si>
    <t>Vegetation Notes</t>
  </si>
  <si>
    <t>Land Cover Category</t>
  </si>
  <si>
    <t>Drainage Class</t>
  </si>
  <si>
    <t>Depth to Water Table</t>
  </si>
  <si>
    <t>NRCS Fieldbook Categories</t>
  </si>
  <si>
    <t>General Parent Material Chemistry</t>
  </si>
  <si>
    <t>Mean Annual Precipitation</t>
  </si>
  <si>
    <t>Mean Annual Temperature</t>
  </si>
  <si>
    <t>Köppen Climate Categories</t>
  </si>
  <si>
    <t>Site Reported Soil Organic Carbon Stock</t>
  </si>
  <si>
    <t>Author_Year</t>
  </si>
  <si>
    <t>Digital Object Modifier (DOI) Number</t>
  </si>
  <si>
    <t>Curator Name</t>
  </si>
  <si>
    <t>Curator Organization</t>
  </si>
  <si>
    <t>Curator Email</t>
  </si>
  <si>
    <t>Template Modification Date</t>
  </si>
  <si>
    <t>Additional Contact Name</t>
  </si>
  <si>
    <t>Additional Contact Email</t>
  </si>
  <si>
    <t>Contact ORCID ID Number</t>
  </si>
  <si>
    <t>Bibliographical Reference</t>
  </si>
  <si>
    <t>dec. deg</t>
  </si>
  <si>
    <t>m</t>
  </si>
  <si>
    <t>degree</t>
  </si>
  <si>
    <t>(direction)</t>
  </si>
  <si>
    <t>%</t>
  </si>
  <si>
    <t>(shape)</t>
  </si>
  <si>
    <t>(ecoregion)</t>
  </si>
  <si>
    <t>species names</t>
  </si>
  <si>
    <t>(land_cover)</t>
  </si>
  <si>
    <t>(drainage_class)</t>
  </si>
  <si>
    <t>cm</t>
  </si>
  <si>
    <t>(parent_material)</t>
  </si>
  <si>
    <t>(parent_chem)</t>
  </si>
  <si>
    <t>mm</t>
  </si>
  <si>
    <t>°C</t>
  </si>
  <si>
    <t>(climate_cat)</t>
  </si>
  <si>
    <t>g cm-2</t>
  </si>
  <si>
    <t>YYYY-MM-DD or MM/DD/YYYY</t>
  </si>
  <si>
    <t>Author(s), Year, Article Title, Journal Title, Volume, Page Numbers</t>
  </si>
  <si>
    <t>Sollins_2006</t>
  </si>
  <si>
    <t>10.1016/j.soilbio.2006.04.014</t>
  </si>
  <si>
    <t>P Sollins</t>
  </si>
  <si>
    <t>Oregon State University</t>
  </si>
  <si>
    <t>Number sequentially</t>
  </si>
  <si>
    <t>Yes or Blank</t>
  </si>
  <si>
    <t>(2d_position)</t>
  </si>
  <si>
    <t>Andrew Experimental Forest</t>
  </si>
  <si>
    <t>Adjacent to the Detritus Input and Removal Treatments (DIRT) study plot #18</t>
  </si>
  <si>
    <t>United States</t>
  </si>
  <si>
    <t>Oregon</t>
  </si>
  <si>
    <t>44.25 N</t>
  </si>
  <si>
    <t>122.13 W</t>
  </si>
  <si>
    <t>Andrews Experimental Forest</t>
  </si>
  <si>
    <t>temperate coniferous forest</t>
  </si>
  <si>
    <t>Andic Dystrudept</t>
  </si>
  <si>
    <t>Pseudotsuga menziesii, Tsuga heterophylla, Thuja plicata, Taxus brevifolia, Acer circinatum, Cornus nuttallii, Vaccinium, Polystichum munitum</t>
  </si>
  <si>
    <t>Forest</t>
  </si>
  <si>
    <t>mafic</t>
  </si>
  <si>
    <t>Coastal Mediterranean</t>
  </si>
  <si>
    <t>0000-0003-4554-9382</t>
  </si>
  <si>
    <t>P Sollins, C Swanston, M Kleber, T Filley, M Kramer, S Crow, BA Caldwell, K Lajtha, R Bowden, 2006, Organic C and N stabilization in a forest soil: Evidence from sequential density fractionation, Soil Biology and Biochemistry, 38, 3313-3324</t>
  </si>
  <si>
    <t>layer_name</t>
  </si>
  <si>
    <t>layer_comp</t>
  </si>
  <si>
    <t>layer_top</t>
  </si>
  <si>
    <t>layer_bot</t>
  </si>
  <si>
    <t>layer_note</t>
  </si>
  <si>
    <t>hzn</t>
  </si>
  <si>
    <t>color</t>
  </si>
  <si>
    <t>burn_ev</t>
  </si>
  <si>
    <t>bd_samp</t>
  </si>
  <si>
    <t>bd_tot</t>
  </si>
  <si>
    <t>bd_notes</t>
  </si>
  <si>
    <t>fraction_name</t>
  </si>
  <si>
    <t>ph_cacl</t>
  </si>
  <si>
    <t>f_seq</t>
  </si>
  <si>
    <t>ph_h2o</t>
  </si>
  <si>
    <t>f_seq_order</t>
  </si>
  <si>
    <t>ph_other</t>
  </si>
  <si>
    <t>caco3</t>
  </si>
  <si>
    <t>f_comp</t>
  </si>
  <si>
    <t>sand_tot_psa</t>
  </si>
  <si>
    <t>f_scheme</t>
  </si>
  <si>
    <t>silt_tot_psa</t>
  </si>
  <si>
    <t>f_property</t>
  </si>
  <si>
    <t>clay_tot_psa</t>
  </si>
  <si>
    <t>course_tot</t>
  </si>
  <si>
    <t>f_scheme_conc</t>
  </si>
  <si>
    <t>course_size_thresh</t>
  </si>
  <si>
    <t>f_scheme_units</t>
  </si>
  <si>
    <t>texture_class</t>
  </si>
  <si>
    <t>f_lower</t>
  </si>
  <si>
    <t>bet_surface_area</t>
  </si>
  <si>
    <t>f_upper</t>
  </si>
  <si>
    <t>cat_exch</t>
  </si>
  <si>
    <t>f_note</t>
  </si>
  <si>
    <t>base_sum</t>
  </si>
  <si>
    <t>f_c_perc</t>
  </si>
  <si>
    <t xml:space="preserve">cec_sum </t>
  </si>
  <si>
    <t>f_mass_perc</t>
  </si>
  <si>
    <t>ecec</t>
  </si>
  <si>
    <t>f_c_tot</t>
  </si>
  <si>
    <t xml:space="preserve">bs </t>
  </si>
  <si>
    <t>f_oc</t>
  </si>
  <si>
    <t>soc</t>
  </si>
  <si>
    <t>f_n_tot</t>
  </si>
  <si>
    <t>soc_sigma</t>
  </si>
  <si>
    <t>f_c_to_n</t>
  </si>
  <si>
    <t>c_tot</t>
  </si>
  <si>
    <t>f_15n</t>
  </si>
  <si>
    <t>oc</t>
  </si>
  <si>
    <t>f_13c</t>
  </si>
  <si>
    <t>n_tot</t>
  </si>
  <si>
    <t>f_rc_lab</t>
  </si>
  <si>
    <t>c_to_n</t>
  </si>
  <si>
    <t>f_rc_lab_number</t>
  </si>
  <si>
    <t>loi</t>
  </si>
  <si>
    <t>f_rc_year</t>
  </si>
  <si>
    <t>15n</t>
  </si>
  <si>
    <t>f_14c</t>
  </si>
  <si>
    <t>13c</t>
  </si>
  <si>
    <t>f_14c_sigma</t>
  </si>
  <si>
    <t>rc_lab</t>
  </si>
  <si>
    <t>f_fraction_modern</t>
  </si>
  <si>
    <t>rc_lab_number</t>
  </si>
  <si>
    <t>f_fraction_modern_sigma</t>
  </si>
  <si>
    <t>rc_year</t>
  </si>
  <si>
    <t>14c</t>
  </si>
  <si>
    <t>14c_sigma</t>
  </si>
  <si>
    <t>fraction_modern</t>
  </si>
  <si>
    <t>fraction_modern_sigma</t>
  </si>
  <si>
    <t>mbc_method</t>
  </si>
  <si>
    <t>raw_mbc</t>
  </si>
  <si>
    <t>reported_mbc</t>
  </si>
  <si>
    <t xml:space="preserve">p_ext </t>
  </si>
  <si>
    <t xml:space="preserve">p_units </t>
  </si>
  <si>
    <t>p_method</t>
  </si>
  <si>
    <t>fe_py</t>
  </si>
  <si>
    <t>al_py</t>
  </si>
  <si>
    <t>si_py</t>
  </si>
  <si>
    <t>c_py</t>
  </si>
  <si>
    <t>py_notes</t>
  </si>
  <si>
    <t>fe_ox</t>
  </si>
  <si>
    <t>al_ox</t>
  </si>
  <si>
    <t>si_ox</t>
  </si>
  <si>
    <t>c_ox</t>
  </si>
  <si>
    <t>ox_notes</t>
  </si>
  <si>
    <t>fe_hy</t>
  </si>
  <si>
    <t>al_hy</t>
  </si>
  <si>
    <t>si_hy</t>
  </si>
  <si>
    <t>c_hy</t>
  </si>
  <si>
    <t>hy_notes</t>
  </si>
  <si>
    <t>fe_dith</t>
  </si>
  <si>
    <t>al_dith</t>
  </si>
  <si>
    <t>si_dith</t>
  </si>
  <si>
    <t>dith_notes</t>
  </si>
  <si>
    <t>quartz</t>
  </si>
  <si>
    <t>alkali_feldspar</t>
  </si>
  <si>
    <t>plag_feldspar</t>
  </si>
  <si>
    <t>mica_chlorite</t>
  </si>
  <si>
    <t>amphibole</t>
  </si>
  <si>
    <t xml:space="preserve">pyroxine </t>
  </si>
  <si>
    <t>olivine</t>
  </si>
  <si>
    <t>volc_glass</t>
  </si>
  <si>
    <t>kaol_halloy</t>
  </si>
  <si>
    <t>smect_vermic</t>
  </si>
  <si>
    <t>gibbsite</t>
  </si>
  <si>
    <t>fe_oxides</t>
  </si>
  <si>
    <t>imog_alloph</t>
  </si>
  <si>
    <t>Layer Name</t>
  </si>
  <si>
    <t>ferrihydrite</t>
  </si>
  <si>
    <t>Fraction Sample Name</t>
  </si>
  <si>
    <t>Sequential Fractionation?</t>
  </si>
  <si>
    <t>Numerical Ordering of Fractions From the Same Sequence</t>
  </si>
  <si>
    <t>Was Fraction a Composite?</t>
  </si>
  <si>
    <t>Are Layer Data From Composite?</t>
  </si>
  <si>
    <t>Fractionation Scheme</t>
  </si>
  <si>
    <t>Layer Top</t>
  </si>
  <si>
    <t>Fraction Property</t>
  </si>
  <si>
    <t>Layer Bottom</t>
  </si>
  <si>
    <t>Concentration of Extractant</t>
  </si>
  <si>
    <t>Soil Layer or Horizon Notes</t>
  </si>
  <si>
    <t>Fractionation Scheme Units</t>
  </si>
  <si>
    <t xml:space="preserve">Horizon </t>
  </si>
  <si>
    <t>Moist Munsell Color</t>
  </si>
  <si>
    <t>Lower Cutoff Numerical (e.g., density, diameter, days, etc.)</t>
  </si>
  <si>
    <t>Evidence of Burning</t>
  </si>
  <si>
    <t>Upper Cutoff Numerical (e.g., density, diameter, days, etc.)</t>
  </si>
  <si>
    <t>Bulk Density, Coarse Fragments Removed</t>
  </si>
  <si>
    <t>Fraction Notes</t>
  </si>
  <si>
    <t>Bulk Density With Coarse Fragments</t>
  </si>
  <si>
    <t>Fraction Proportion of Sample Carbon</t>
  </si>
  <si>
    <t>Bulk Density Method or Other Notes</t>
  </si>
  <si>
    <t>Fraction Proportion of Sample Mass</t>
  </si>
  <si>
    <t>Soil pH CaCl2</t>
  </si>
  <si>
    <t>Fraction Total Carbon</t>
  </si>
  <si>
    <t>Soil pH 1:1</t>
  </si>
  <si>
    <t>Fraction Organic Carbon</t>
  </si>
  <si>
    <t>Soil pH Other</t>
  </si>
  <si>
    <t>Fraction Total Nitrogen</t>
  </si>
  <si>
    <t>Calcium Carbonate</t>
  </si>
  <si>
    <t>Fraction 
C:N</t>
  </si>
  <si>
    <t>Percent Sand</t>
  </si>
  <si>
    <t>Fraction δ15N</t>
  </si>
  <si>
    <t>Percent Silt</t>
  </si>
  <si>
    <t>Fraction δ13C</t>
  </si>
  <si>
    <t>Percent Clay</t>
  </si>
  <si>
    <t>Course Fraction</t>
  </si>
  <si>
    <t>Radiocarbon Laboratory ID</t>
  </si>
  <si>
    <t>Radiocarbon Laboratory Sample Number</t>
  </si>
  <si>
    <t>Course Fraction Size Threshold Used</t>
  </si>
  <si>
    <t>Radiocarbon Analysis Year</t>
  </si>
  <si>
    <t>Texture Class</t>
  </si>
  <si>
    <t>Fraction Δ14C</t>
  </si>
  <si>
    <t>Bulk Layer Surface Area Measured By BET</t>
  </si>
  <si>
    <t xml:space="preserve">Cation Exchange </t>
  </si>
  <si>
    <t>Fraction Δ14C Standard Deviation</t>
  </si>
  <si>
    <t>Fraction Fraction Modern</t>
  </si>
  <si>
    <t>Sum of Bases</t>
  </si>
  <si>
    <t>Sum of Cation Exchange Capacity</t>
  </si>
  <si>
    <t>Fraction Fraction Modern Standard Deviation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</si>
  <si>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</si>
  <si>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</si>
  <si>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</si>
  <si>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</si>
  <si>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Carbon</t>
  </si>
  <si>
    <t>(f_scheme)</t>
  </si>
  <si>
    <t>Bulk Layer Organic Carbon</t>
  </si>
  <si>
    <t>(f_property)</t>
  </si>
  <si>
    <t>moles</t>
  </si>
  <si>
    <t>Bulk Layer Total Nitrogen</t>
  </si>
  <si>
    <t>(f_scheme_units)</t>
  </si>
  <si>
    <t>Bulk Layer C:N</t>
  </si>
  <si>
    <t>Bulk Layer Loss on Ignition</t>
  </si>
  <si>
    <t>‰</t>
  </si>
  <si>
    <t>Bulk Layer δ15N</t>
  </si>
  <si>
    <t>YYYY</t>
  </si>
  <si>
    <t>Bulk Layer δ13C</t>
  </si>
  <si>
    <t>sollins_2006</t>
  </si>
  <si>
    <t>Bulk Layer Δ14C</t>
  </si>
  <si>
    <t>Bulk Layer Δ14C Standard Deviation</t>
  </si>
  <si>
    <t>Bulk Layer Fraction Modern</t>
  </si>
  <si>
    <t>Bulk Layer Fraction Modern Standard Deviation</t>
  </si>
  <si>
    <t>F1</t>
  </si>
  <si>
    <t>Microbial Biomass Method</t>
  </si>
  <si>
    <t>Raw Value</t>
  </si>
  <si>
    <t>SPT_density</t>
  </si>
  <si>
    <t>Reported Value After Transformation</t>
  </si>
  <si>
    <t>Sonication</t>
  </si>
  <si>
    <t>Extractable Phosphorus</t>
  </si>
  <si>
    <t>g cm^-3</t>
  </si>
  <si>
    <t>Specify Units For P Data</t>
  </si>
  <si>
    <t>Specify Method For P</t>
  </si>
  <si>
    <t>Pyrophosphate Extractable Fe</t>
  </si>
  <si>
    <t>Pyrophosphate Extractable Al</t>
  </si>
  <si>
    <t>Pyrophosphate Extractable Si</t>
  </si>
  <si>
    <t>F2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</si>
  <si>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</si>
  <si>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</si>
  <si>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</si>
  <si>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</si>
  <si>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</si>
  <si>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</si>
  <si>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</si>
  <si>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</si>
  <si>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</si>
  <si>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</si>
  <si>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</si>
  <si>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</si>
  <si>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</si>
  <si>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</si>
  <si>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</si>
  <si>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</si>
  <si>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</si>
  <si>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</si>
  <si>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</si>
  <si>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</t>
  </si>
  <si>
    <t>Amphibole (Hornblende)</t>
  </si>
  <si>
    <t>Enstatite + Augite + Diopside</t>
  </si>
  <si>
    <t>Olivine Abundance</t>
  </si>
  <si>
    <t>Volcanic Glass Abundance</t>
  </si>
  <si>
    <t>Kaolinite + Halloysite</t>
  </si>
  <si>
    <t xml:space="preserve">Smectite (Montmorillonite) + Vermincullite </t>
  </si>
  <si>
    <t>Gibbsite Abundance</t>
  </si>
  <si>
    <t>Goethite + Hematite + Magnetite + Lepidocrocite</t>
  </si>
  <si>
    <t>Imogolite + Allophane</t>
  </si>
  <si>
    <t>Ferrihydrite Abundance</t>
  </si>
  <si>
    <t>Burn or Blank</t>
  </si>
  <si>
    <t>g cm-3</t>
  </si>
  <si>
    <t>F3</t>
  </si>
  <si>
    <t>(texture_class)</t>
  </si>
  <si>
    <t>cmol H+ kg-1</t>
  </si>
  <si>
    <t>meq 100g-1</t>
  </si>
  <si>
    <t>unitless</t>
  </si>
  <si>
    <t>F4</t>
  </si>
  <si>
    <t>(rc_lab)</t>
  </si>
  <si>
    <t>(mbc_method)</t>
  </si>
  <si>
    <t>mgC/g</t>
  </si>
  <si>
    <t>mg/g</t>
  </si>
  <si>
    <t>F5</t>
  </si>
  <si>
    <t>% or +/++/+++</t>
  </si>
  <si>
    <t>F6</t>
  </si>
  <si>
    <t>A</t>
  </si>
  <si>
    <t>Site</t>
  </si>
  <si>
    <t>Profile</t>
  </si>
  <si>
    <t>Layer</t>
  </si>
  <si>
    <t>Fraction</t>
  </si>
  <si>
    <t>mineral</t>
  </si>
  <si>
    <t>silicate_class</t>
  </si>
  <si>
    <t>NRCS</t>
  </si>
  <si>
    <t>Fractionation Property</t>
  </si>
  <si>
    <t>Moles</t>
  </si>
  <si>
    <t>Measurement Unit</t>
  </si>
  <si>
    <t>Lower Cutoff Numerical</t>
  </si>
  <si>
    <t>Upper Cutoff Numerical</t>
  </si>
  <si>
    <t>N</t>
  </si>
  <si>
    <t>convergent</t>
  </si>
  <si>
    <t>boreal forest/taiga</t>
  </si>
  <si>
    <t>bare</t>
  </si>
  <si>
    <t>excessively</t>
  </si>
  <si>
    <t>igneous intrusive</t>
  </si>
  <si>
    <t>summit</t>
  </si>
  <si>
    <t xml:space="preserve">sand </t>
  </si>
  <si>
    <t>chloroform fumigation incubation</t>
  </si>
  <si>
    <t>SPT_Density</t>
  </si>
  <si>
    <t>sonicated</t>
  </si>
  <si>
    <t>tectosilicates</t>
  </si>
  <si>
    <t>S</t>
  </si>
  <si>
    <t>divergent</t>
  </si>
  <si>
    <t>desert or xeric shrubland</t>
  </si>
  <si>
    <t>cultivated</t>
  </si>
  <si>
    <t>somewhat excessively</t>
  </si>
  <si>
    <t>igneous extrusive</t>
  </si>
  <si>
    <t>felsic</t>
  </si>
  <si>
    <t>Dry Winter, Wet Summer</t>
  </si>
  <si>
    <t>shoulder</t>
  </si>
  <si>
    <t>loamy sand</t>
  </si>
  <si>
    <t>chloroform fumigation extraction</t>
  </si>
  <si>
    <t>alkali feldspar</t>
  </si>
  <si>
    <t>E</t>
  </si>
  <si>
    <t>planar</t>
  </si>
  <si>
    <t>flooded grassland or savanna</t>
  </si>
  <si>
    <t>forest</t>
  </si>
  <si>
    <t>well</t>
  </si>
  <si>
    <t>igneous pyroclastic</t>
  </si>
  <si>
    <t>intermediate</t>
  </si>
  <si>
    <t>Highland Climate</t>
  </si>
  <si>
    <t>backslope</t>
  </si>
  <si>
    <t>sandy loam</t>
  </si>
  <si>
    <t>substrate induced respiration</t>
  </si>
  <si>
    <t>HF</t>
  </si>
  <si>
    <t>soluble</t>
  </si>
  <si>
    <t>M</t>
  </si>
  <si>
    <t>plagioclase feldspar</t>
  </si>
  <si>
    <t>W</t>
  </si>
  <si>
    <t>mangrove</t>
  </si>
  <si>
    <t>rangeland/grassland</t>
  </si>
  <si>
    <t>moderately well</t>
  </si>
  <si>
    <t>metamorphic</t>
  </si>
  <si>
    <t>Humid Continental Hot Summer, Wet All Year</t>
  </si>
  <si>
    <t>footslope</t>
  </si>
  <si>
    <t>loam</t>
  </si>
  <si>
    <t>total PLFA</t>
  </si>
  <si>
    <t>insoluble</t>
  </si>
  <si>
    <t>mica+chlorite</t>
  </si>
  <si>
    <t>primary phyllosilicates, non-expanding</t>
  </si>
  <si>
    <t>NE</t>
  </si>
  <si>
    <t>mediterranean forest, woodland, or scrub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</si>
  <si>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</si>
  <si>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</si>
  <si>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</si>
  <si>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</si>
  <si>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</si>
  <si>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</si>
  <si>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</si>
  <si>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</si>
  <si>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</si>
  <si>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</si>
  <si>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NW</t>
  </si>
  <si>
    <t>montane grassland or shrubland</t>
  </si>
  <si>
    <t>urban</t>
  </si>
  <si>
    <t>poorly</t>
  </si>
  <si>
    <t>organic</t>
  </si>
  <si>
    <t>Humid Continental Mild Summer, Dry Winter</t>
  </si>
  <si>
    <t>interfluve</t>
  </si>
  <si>
    <t>silty loam</t>
  </si>
  <si>
    <t>dry sieve</t>
  </si>
  <si>
    <t>um</t>
  </si>
  <si>
    <t>pyroxine (enstatite+augite+diopside)</t>
  </si>
  <si>
    <t>SE</t>
  </si>
  <si>
    <t>temperate broadleaf or mixed forest</t>
  </si>
  <si>
    <t>wetland</t>
  </si>
  <si>
    <t>very poorly</t>
  </si>
  <si>
    <t>evaporites</t>
  </si>
  <si>
    <t>Humid Continental Mild Summer, Wet All Year</t>
  </si>
  <si>
    <t>sandy clay loam</t>
  </si>
  <si>
    <t>Particle_Size</t>
  </si>
  <si>
    <t>HMP</t>
  </si>
  <si>
    <t>nesosilicate</t>
  </si>
  <si>
    <t>SW</t>
  </si>
  <si>
    <t>interbedded</t>
  </si>
  <si>
    <t>Humid Subtropical</t>
  </si>
  <si>
    <t>clay loam</t>
  </si>
  <si>
    <t>Incubation</t>
  </si>
  <si>
    <t>respired</t>
  </si>
  <si>
    <t>Days</t>
  </si>
  <si>
    <t>volcanic glass</t>
  </si>
  <si>
    <t>amorphous</t>
  </si>
  <si>
    <t>temperate grassland, savanna and shrubland</t>
  </si>
  <si>
    <t>Ice Cap</t>
  </si>
  <si>
    <t>silty clay loam</t>
  </si>
  <si>
    <t>not respired</t>
  </si>
  <si>
    <t>kaolinite+halloysite</t>
  </si>
  <si>
    <t>secondary phyllosilicate, non-expanding</t>
  </si>
  <si>
    <t>tropical or subtropical coniferous forest</t>
  </si>
  <si>
    <t>Interior Mediterranean</t>
  </si>
  <si>
    <t>sandy clay</t>
  </si>
  <si>
    <t xml:space="preserve">smectite(montmorillonite)+vermincullite </t>
  </si>
  <si>
    <t>secondary phyllosilicate, expanding</t>
  </si>
  <si>
    <t>tropical or subtropical grassland, savanna, or shrubland</t>
  </si>
  <si>
    <t>Marine Cool Winter</t>
  </si>
  <si>
    <t>silty clay</t>
  </si>
  <si>
    <t>oxyhydroxides</t>
  </si>
  <si>
    <t>tropical or subtropical moist broadleaf forest</t>
  </si>
  <si>
    <t>Marine Mild WInter</t>
  </si>
  <si>
    <t xml:space="preserve">clay </t>
  </si>
  <si>
    <t>goethite+hematite+magnetite+lepidocrocite</t>
  </si>
  <si>
    <t>tundra</t>
  </si>
  <si>
    <t>Mid-Latitude Dry Arid Desert</t>
  </si>
  <si>
    <t>imogolite+allophane</t>
  </si>
  <si>
    <t>Al short-range-order hydroxide</t>
  </si>
  <si>
    <t>Mid-Latitude Dry Semiarid Steppe</t>
  </si>
  <si>
    <t>Fe short-range-order hydroxide</t>
  </si>
  <si>
    <t>Subarctic With Cold Winter, Dry WInter</t>
  </si>
  <si>
    <t>Subarctic With Cold WInter, Wet All Year</t>
  </si>
  <si>
    <t>Subarctic With Cool Summer, Dry Winter</t>
  </si>
  <si>
    <t>Subarctic With Cool Summer, Wet All Year</t>
  </si>
  <si>
    <t>Subtropical Dry Arid Desert</t>
  </si>
  <si>
    <t>Subtropical Dry Semiarid Steppe</t>
  </si>
  <si>
    <t>Tropical Monsoonal</t>
  </si>
  <si>
    <t>Tropical Wet</t>
  </si>
  <si>
    <t>Tropical Wet &amp; Dry</t>
  </si>
  <si>
    <t>Tundra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</si>
</sst>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14">
    <font>
      <sz val="11"/>
      <color rgb="FF000000"/>
      <name val="Calibri"/>
    </font>
    <font>
      <b/>
      <sz val="10"/>
      <color rgb="FF000000"/>
      <name val="Tahoma"/>
    </font>
    <font>
      <b/>
      <sz val="10"/>
      <name val="Tahoma"/>
    </font>
    <font>
      <sz val="10"/>
      <color rgb="FF000000"/>
      <name val="Tahoma"/>
    </font>
    <font>
      <sz val="9"/>
      <name val="Serif"/>
    </font>
    <font>
      <sz val="9"/>
      <color rgb="FF000000"/>
      <name val="Tahoma"/>
    </font>
    <font>
      <u/>
      <sz val="11"/>
      <color rgb="FF000000"/>
      <name val="Inconsolata"/>
    </font>
    <font>
      <sz val="11"/>
      <name val="Calibri"/>
    </font>
    <font>
      <b/>
      <i/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u/>
      <sz val="12"/>
      <color rgb="FF0000FF"/>
      <name val="Calibri"/>
    </font>
    <font>
      <u/>
      <sz val="11"/>
      <color rgb="FF0000FF"/>
      <name val="Calibri"/>
    </font>
    <font>
      <i/>
      <sz val="12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CC00"/>
        <bgColor rgb="FF00CC00"/>
      </patternFill>
    </fill>
    <fill>
      <patternFill patternType="solid">
        <fgColor rgb="FF548DD4"/>
        <bgColor rgb="FF548DD4"/>
      </patternFill>
    </fill>
    <fill>
      <patternFill patternType="solid">
        <fgColor rgb="FF7030A0"/>
        <bgColor rgb="FF7030A0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0" fillId="0" borderId="0" xfId="0" applyFont="1" applyAlignment="1">
      <alignment horizontal="left" vertical="center" wrapText="1" readingOrder="1"/>
    </xf>
    <xf numFmtId="0" fontId="0" fillId="2" borderId="0" xfId="0" applyFont="1" applyFill="1" applyBorder="1" applyAlignment="1">
      <alignment horizontal="left" vertical="center" wrapText="1" readingOrder="1"/>
    </xf>
    <xf numFmtId="0" fontId="0" fillId="0" borderId="0" xfId="0" applyFont="1" applyAlignment="1">
      <alignment vertical="center"/>
    </xf>
    <xf numFmtId="0" fontId="0" fillId="2" borderId="0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top" wrapText="1" readingOrder="1"/>
    </xf>
    <xf numFmtId="0" fontId="0" fillId="0" borderId="0" xfId="0" applyFont="1" applyAlignment="1">
      <alignment vertical="top"/>
    </xf>
    <xf numFmtId="0" fontId="0" fillId="3" borderId="0" xfId="0" applyFont="1" applyFill="1" applyBorder="1" applyAlignment="1">
      <alignment vertical="top"/>
    </xf>
    <xf numFmtId="0" fontId="3" fillId="4" borderId="1" xfId="0" applyFont="1" applyFill="1" applyBorder="1" applyAlignment="1">
      <alignment horizontal="left" vertical="top" wrapText="1" readingOrder="1"/>
    </xf>
    <xf numFmtId="0" fontId="3" fillId="4" borderId="1" xfId="0" applyFont="1" applyFill="1" applyBorder="1" applyAlignment="1">
      <alignment horizontal="left" vertical="center" wrapText="1" readingOrder="1"/>
    </xf>
    <xf numFmtId="0" fontId="0" fillId="0" borderId="0" xfId="0" applyFont="1" applyAlignment="1">
      <alignment horizontal="left" wrapText="1" readingOrder="1"/>
    </xf>
    <xf numFmtId="0" fontId="0" fillId="3" borderId="0" xfId="0" applyFont="1" applyFill="1" applyBorder="1" applyAlignment="1">
      <alignment horizontal="left" wrapText="1" readingOrder="1"/>
    </xf>
    <xf numFmtId="0" fontId="0" fillId="4" borderId="0" xfId="0" applyFont="1" applyFill="1" applyBorder="1" applyAlignment="1">
      <alignment vertical="center"/>
    </xf>
    <xf numFmtId="0" fontId="0" fillId="4" borderId="0" xfId="0" applyFont="1" applyFill="1" applyBorder="1" applyAlignment="1">
      <alignment horizontal="left" wrapText="1" readingOrder="1"/>
    </xf>
    <xf numFmtId="0" fontId="0" fillId="0" borderId="0" xfId="0" applyFont="1" applyAlignment="1">
      <alignment horizontal="left" wrapText="1" readingOrder="1"/>
    </xf>
    <xf numFmtId="0" fontId="4" fillId="5" borderId="0" xfId="0" applyFont="1" applyFill="1" applyAlignment="1"/>
    <xf numFmtId="0" fontId="5" fillId="0" borderId="1" xfId="0" applyFont="1" applyBorder="1" applyAlignment="1">
      <alignment horizontal="left" vertical="top" wrapText="1" readingOrder="1"/>
    </xf>
    <xf numFmtId="0" fontId="0" fillId="4" borderId="0" xfId="0" applyFont="1" applyFill="1" applyBorder="1" applyAlignment="1">
      <alignment vertical="top"/>
    </xf>
    <xf numFmtId="0" fontId="6" fillId="5" borderId="0" xfId="0" applyFont="1" applyFill="1"/>
    <xf numFmtId="0" fontId="5" fillId="0" borderId="1" xfId="0" applyFont="1" applyBorder="1" applyAlignment="1">
      <alignment horizontal="left" vertical="top" wrapText="1" readingOrder="1"/>
    </xf>
    <xf numFmtId="164" fontId="5" fillId="0" borderId="1" xfId="0" applyNumberFormat="1" applyFont="1" applyBorder="1" applyAlignment="1">
      <alignment horizontal="left" vertical="top" wrapText="1" readingOrder="1"/>
    </xf>
    <xf numFmtId="0" fontId="0" fillId="0" borderId="0" xfId="0" applyFont="1" applyAlignment="1">
      <alignment vertical="top" wrapText="1"/>
    </xf>
    <xf numFmtId="0" fontId="0" fillId="0" borderId="0" xfId="0" applyFont="1"/>
    <xf numFmtId="0" fontId="0" fillId="0" borderId="0" xfId="0" applyFont="1"/>
    <xf numFmtId="14" fontId="0" fillId="0" borderId="0" xfId="0" applyNumberFormat="1" applyFont="1" applyAlignment="1">
      <alignment horizontal="left" wrapText="1" readingOrder="1"/>
    </xf>
    <xf numFmtId="0" fontId="0" fillId="5" borderId="0" xfId="0" applyFont="1" applyFill="1"/>
    <xf numFmtId="0" fontId="0" fillId="0" borderId="0" xfId="0" applyFont="1" applyAlignment="1">
      <alignment wrapText="1"/>
    </xf>
    <xf numFmtId="0" fontId="3" fillId="3" borderId="1" xfId="0" applyFont="1" applyFill="1" applyBorder="1" applyAlignment="1">
      <alignment vertical="top"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wrapText="1"/>
    </xf>
    <xf numFmtId="0" fontId="8" fillId="6" borderId="0" xfId="0" applyFont="1" applyFill="1" applyBorder="1"/>
    <xf numFmtId="0" fontId="9" fillId="6" borderId="0" xfId="0" applyFont="1" applyFill="1" applyBorder="1"/>
    <xf numFmtId="0" fontId="8" fillId="7" borderId="0" xfId="0" applyFont="1" applyFill="1" applyBorder="1"/>
    <xf numFmtId="0" fontId="8" fillId="8" borderId="0" xfId="0" applyFont="1" applyFill="1" applyBorder="1"/>
    <xf numFmtId="0" fontId="9" fillId="8" borderId="0" xfId="0" applyFont="1" applyFill="1" applyBorder="1"/>
    <xf numFmtId="0" fontId="8" fillId="9" borderId="0" xfId="0" applyFont="1" applyFill="1" applyBorder="1" applyAlignment="1">
      <alignment horizontal="left"/>
    </xf>
    <xf numFmtId="0" fontId="9" fillId="9" borderId="0" xfId="0" applyFont="1" applyFill="1" applyBorder="1" applyAlignment="1">
      <alignment horizontal="left"/>
    </xf>
    <xf numFmtId="0" fontId="9" fillId="10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/>
    <xf numFmtId="0" fontId="10" fillId="2" borderId="0" xfId="0" applyFont="1" applyFill="1" applyBorder="1"/>
    <xf numFmtId="0" fontId="10" fillId="2" borderId="0" xfId="0" applyFont="1" applyFill="1" applyBorder="1" applyAlignment="1">
      <alignment horizontal="left"/>
    </xf>
    <xf numFmtId="0" fontId="9" fillId="2" borderId="0" xfId="0" applyFont="1" applyFill="1" applyBorder="1"/>
    <xf numFmtId="0" fontId="9" fillId="4" borderId="0" xfId="0" applyFont="1" applyFill="1" applyBorder="1" applyAlignment="1">
      <alignment vertical="top" wrapText="1"/>
    </xf>
    <xf numFmtId="0" fontId="11" fillId="4" borderId="0" xfId="0" applyFont="1" applyFill="1" applyBorder="1" applyAlignment="1">
      <alignment vertical="top" wrapText="1"/>
    </xf>
    <xf numFmtId="0" fontId="12" fillId="4" borderId="0" xfId="0" applyFont="1" applyFill="1" applyBorder="1" applyAlignment="1">
      <alignment vertical="top" wrapText="1"/>
    </xf>
    <xf numFmtId="0" fontId="13" fillId="4" borderId="0" xfId="0" applyFont="1" applyFill="1" applyBorder="1" applyAlignment="1">
      <alignment vertical="top"/>
    </xf>
    <xf numFmtId="0" fontId="9" fillId="4" borderId="0" xfId="0" applyFont="1" applyFill="1" applyBorder="1" applyAlignment="1">
      <alignment horizontal="left" vertical="top" wrapText="1"/>
    </xf>
    <xf numFmtId="0" fontId="9" fillId="10" borderId="0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top" wrapText="1" readingOrder="1"/>
    </xf>
    <xf numFmtId="0" fontId="5" fillId="0" borderId="1" xfId="0" applyFont="1" applyBorder="1" applyAlignment="1">
      <alignment horizontal="center" vertical="top" wrapText="1" readingOrder="1"/>
    </xf>
    <xf numFmtId="0" fontId="5" fillId="5" borderId="1" xfId="0" applyFont="1" applyFill="1" applyBorder="1" applyAlignment="1">
      <alignment horizontal="center" vertical="top" wrapText="1" readingOrder="1"/>
    </xf>
    <xf numFmtId="0" fontId="2" fillId="2" borderId="1" xfId="0" applyFont="1" applyFill="1" applyBorder="1" applyAlignment="1">
      <alignment horizontal="center" vertical="top" wrapText="1" readingOrder="1"/>
    </xf>
    <xf numFmtId="0" fontId="3" fillId="4" borderId="1" xfId="0" applyFont="1" applyFill="1" applyBorder="1" applyAlignment="1">
      <alignment horizontal="center" vertical="top" wrapText="1" readingOrder="1"/>
    </xf>
    <xf numFmtId="0" fontId="0" fillId="0" borderId="0" xfId="0" applyFont="1" applyAlignment="1">
      <alignment horizontal="center" vertical="top" wrapText="1" readingOrder="1"/>
    </xf>
    <xf numFmtId="0" fontId="0" fillId="0" borderId="0" xfId="0" applyFont="1" applyAlignment="1">
      <alignment horizontal="center" vertical="top" wrapText="1"/>
    </xf>
    <xf numFmtId="0" fontId="0" fillId="5" borderId="0" xfId="0" applyFont="1" applyFill="1" applyAlignment="1">
      <alignment horizontal="center" vertical="top" wrapText="1"/>
    </xf>
    <xf numFmtId="0" fontId="0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hil.sollins@orst.edu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rcs.usda.gov/Internet/FSE_DOCUMENTS/nrcs142p2_052523.pdf" TargetMode="External"/><Relationship Id="rId2" Type="http://schemas.openxmlformats.org/officeDocument/2006/relationships/hyperlink" Target="http://www.water-research.net/course/drainageclass.pdf" TargetMode="External"/><Relationship Id="rId1" Type="http://schemas.openxmlformats.org/officeDocument/2006/relationships/hyperlink" Target="http://www.worldwildlife.org/biome-categories/terrestrial-ecoregions" TargetMode="External"/><Relationship Id="rId5" Type="http://schemas.openxmlformats.org/officeDocument/2006/relationships/hyperlink" Target="https://en.wikipedia.org/wiki/K%C3%B6ppen_climate_classification" TargetMode="External"/><Relationship Id="rId4" Type="http://schemas.openxmlformats.org/officeDocument/2006/relationships/hyperlink" Target="http://jersey.uoregon.edu/~mstrick/AskGeoMan/geoQuerry1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1000"/>
  <sheetViews>
    <sheetView tabSelected="1" workbookViewId="0"/>
  </sheetViews>
  <sheetFormatPr defaultColWidth="15.08984375" defaultRowHeight="15" customHeight="1"/>
  <cols>
    <col min="1" max="1" width="14.36328125" customWidth="1"/>
    <col min="2" max="2" width="20" customWidth="1"/>
    <col min="3" max="3" width="15.08984375" customWidth="1"/>
    <col min="4" max="4" width="20" customWidth="1"/>
    <col min="5" max="5" width="15.08984375" customWidth="1"/>
    <col min="6" max="6" width="17.90625" customWidth="1"/>
    <col min="7" max="7" width="16.26953125" customWidth="1"/>
    <col min="8" max="8" width="15.08984375" customWidth="1"/>
    <col min="9" max="9" width="16.90625" customWidth="1"/>
    <col min="10" max="10" width="49.90625" customWidth="1"/>
    <col min="11" max="26" width="7.7265625" customWidth="1"/>
  </cols>
  <sheetData>
    <row r="1" spans="1:26" ht="18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3" customHeight="1">
      <c r="A2" s="7" t="s">
        <v>46</v>
      </c>
      <c r="B2" s="7" t="s">
        <v>84</v>
      </c>
      <c r="C2" s="7" t="s">
        <v>85</v>
      </c>
      <c r="D2" s="7" t="s">
        <v>86</v>
      </c>
      <c r="E2" s="7" t="s">
        <v>87</v>
      </c>
      <c r="F2" s="7" t="s">
        <v>88</v>
      </c>
      <c r="G2" s="7" t="s">
        <v>89</v>
      </c>
      <c r="H2" s="7" t="s">
        <v>90</v>
      </c>
      <c r="I2" s="7" t="s">
        <v>91</v>
      </c>
      <c r="J2" s="7" t="s">
        <v>92</v>
      </c>
      <c r="K2" s="12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24.75" customHeight="1">
      <c r="A3" s="10" t="s">
        <v>83</v>
      </c>
      <c r="B3" s="10"/>
      <c r="C3" s="10"/>
      <c r="D3" s="10"/>
      <c r="E3" s="10"/>
      <c r="F3" s="10" t="s">
        <v>110</v>
      </c>
      <c r="G3" s="10"/>
      <c r="H3" s="10"/>
      <c r="I3" s="10"/>
      <c r="J3" s="10" t="s">
        <v>111</v>
      </c>
      <c r="K3" s="12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4.25" customHeight="1">
      <c r="A4" s="16" t="s">
        <v>112</v>
      </c>
      <c r="B4" s="17" t="s">
        <v>113</v>
      </c>
      <c r="C4" s="16" t="s">
        <v>114</v>
      </c>
      <c r="D4" s="16" t="s">
        <v>115</v>
      </c>
      <c r="E4" s="20" t="str">
        <f>HYPERLINK("mailto:phil.sollins@orst.edu","phil.sollins@orst.edu")</f>
        <v>phil.sollins@orst.edu</v>
      </c>
      <c r="F4" s="26">
        <v>42669</v>
      </c>
      <c r="G4" s="12"/>
      <c r="H4" s="12"/>
      <c r="I4" s="27" t="s">
        <v>132</v>
      </c>
      <c r="J4" s="16" t="s">
        <v>133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4.25" customHeight="1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4.25" customHeight="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4.25" customHeight="1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4.25" customHeight="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4.25" customHeight="1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4.25" customHeigh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4.25" customHeigh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4.25" customHeight="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4.25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4.25" customHeigh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4.25" customHeigh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4.25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4.25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4.25" customHeight="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4.25" customHeight="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4.25" customHeight="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4.25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4.25" customHeight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4.25" customHeigh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4.25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4.25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4.25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4.25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4.25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4.2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4.2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4.2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4.2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4.2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4.2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4.2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4.2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4.2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4.2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4.2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4.2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4.2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4.2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4.2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4.2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4.2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4.2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4.2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4.2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4.2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4.2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4.2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4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4.2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4.2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4.2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4.2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4.2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4.2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4.2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4.2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4.2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4.2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4.2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4.2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4.2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4.2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4.2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4.2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4.2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4.2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4.2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4.2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4.2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4.2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4.2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4.2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4.2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4.2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4.2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4.2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4.2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4.2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4.2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4.2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4.2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4.2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4.2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4.2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4.2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4.2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4.2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4.2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4.2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4.2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4.2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4.2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4.2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4.2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4.2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4.2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4.2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4.2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4.2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4.2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4.2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4.2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4.2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4.2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4.2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4.2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4.2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4.2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4.2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4.2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4.2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4.2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4.2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4.2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4.2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4.2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4.2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4.2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4.2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4.2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4.2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4.2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4.2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4.2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4.2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4.2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4.2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4.2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4.2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4.2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4.2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4.2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4.2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4.2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4.2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4.2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4.2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4.2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4.2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4.2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4.2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4.2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4.2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4.2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4.2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4.2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4.2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4.2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4.2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4.2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4.2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4.2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4.2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4.2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4.2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4.2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4.2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4.2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4.2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4.2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4.2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4.2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4.2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4.2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4.2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4.2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4.2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4.2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4.2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4.2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4.2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4.2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4.2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4.2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4.2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4.2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4.2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4.2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4.2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4.2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4.2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4.2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4.2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4.2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4.2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4.2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4.2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4.2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4.2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4.2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4.2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4.2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4.2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4.2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4.2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4.2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4.2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4.2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4.2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4.2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4.2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4.2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4.2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4.2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4.2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4.2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4.2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4.2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4.2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4.2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4.2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4.2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4.2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4.2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4.2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4.2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4.2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4.2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4.2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4.2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4.2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4.2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4.2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4.2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4.2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4.2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4.2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4.2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4.2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4.2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4.2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4.2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4.2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4.2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4.2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4.2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4.2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4.2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4.2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4.2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4.2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4.2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4.2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4.2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4.2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4.2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4.2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4.2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4.2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4.2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4.2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4.2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4.2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4.2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4.2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4.2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4.2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4.2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4.2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4.2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4.2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4.2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4.2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4.2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4.2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4.2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4.2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4.2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4.2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4.2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4.2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4.2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4.2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4.2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4.2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4.2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4.2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4.2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4.2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4.2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4.2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4.2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4.2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4.2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4.2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4.2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4.2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4.2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4.2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4.2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4.2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4.2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4.2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4.2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4.2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4.2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4.2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4.2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4.2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4.2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4.2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4.2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4.2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4.2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4.2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4.2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4.2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4.2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4.2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4.2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4.2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4.2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4.2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4.2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4.2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4.2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4.2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4.2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4.2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4.2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4.2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4.2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4.2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4.2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4.2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4.2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4.2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4.2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4.2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4.2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4.2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4.2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4.2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4.2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4.2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4.2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4.2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4.2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4.2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4.2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4.2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4.2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4.2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4.2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4.2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4.2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4.2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4.2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4.2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4.2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4.2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4.2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4.2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4.2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4.2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4.2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4.2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4.2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4.2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4.2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4.2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4.2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4.2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4.2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4.2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4.2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4.2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4.2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4.2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4.2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4.2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4.2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4.2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4.2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4.2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4.2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4.2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4.2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4.2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4.2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4.2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4.2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4.2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4.2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4.2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4.2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4.2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4.2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4.2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4.2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4.2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4.2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4.2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4.2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4.2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4.2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4.2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4.2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4.2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4.2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4.2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4.2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4.2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4.2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4.2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4.2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4.2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4.2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4.2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4.2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4.2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4.2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4.2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4.2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4.2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4.2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4.2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4.2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4.2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4.2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4.2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4.2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4.2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4.2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4.2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4.2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4.2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4.2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4.2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4.2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4.2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4.2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4.2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4.2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4.2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4.2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4.2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4.2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4.2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4.2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4.2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4.2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4.2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4.2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4.2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4.2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4.2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4.2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4.2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4.2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4.2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4.2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4.2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4.2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4.2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4.2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4.2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4.2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4.2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4.2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4.2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4.2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4.2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4.2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4.2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4.2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4.2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4.2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4.2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4.2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4.2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4.2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4.2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4.2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4.2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4.2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4.2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4.2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4.2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4.2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4.2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4.2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4.2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4.2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4.2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4.2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4.2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4.2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4.2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4.2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4.2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4.2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4.2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4.2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4.2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4.2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4.2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4.2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4.2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4.2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4.2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4.2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4.2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4.2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4.2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4.2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4.2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4.2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4.2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4.2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4.2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4.2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4.2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4.2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4.2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4.2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4.2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4.2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4.2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4.2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4.2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4.2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4.2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4.2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4.2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4.2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4.2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4.2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4.2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4.2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4.2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4.2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4.2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4.2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4.2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4.2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4.2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4.2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4.2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4.2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4.2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4.2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4.2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4.2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4.2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4.2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4.2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4.2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4.2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4.2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4.2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4.2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4.2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4.2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4.2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4.2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4.2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4.2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4.2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4.2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4.2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4.2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4.2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4.2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4.2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4.2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4.2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4.2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4.2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4.2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4.2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4.2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4.2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4.2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4.2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4.2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4.2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4.2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4.2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4.2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4.2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4.2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4.2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4.2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4.2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4.2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4.2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4.2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4.2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4.2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4.2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4.2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4.2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4.2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4.2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4.2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4.2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4.2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4.2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4.2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4.2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4.2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4.2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4.2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4.2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4.2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4.2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4.2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4.2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4.2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4.2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4.2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4.2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4.2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4.2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4.2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4.2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4.2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4.2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4.2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4.2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4.2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4.2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4.2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4.2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4.2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4.2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4.2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4.2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4.2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4.2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4.2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4.2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4.2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4.2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4.2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4.2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4.2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4.2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4.2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4.2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4.2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4.2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4.2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4.2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4.2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4.2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4.2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4.2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4.2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4.2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4.2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4.2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4.2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4.2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4.2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4.2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4.2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4.2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4.2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4.2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4.2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4.2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4.2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4.2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4.2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4.2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4.2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4.2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4.2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4.2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4.2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4.2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4.2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4.2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4.2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4.2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4.2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4.2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4.2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4.2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4.2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4.2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4.2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4.2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4.2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4.2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4.2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4.2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4.2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4.2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4.2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4.2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4.2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4.2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4.2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4.2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4.2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4.2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4.2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4.2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4.2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4.2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4.2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4.2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4.2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4.2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4.2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4.2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4.2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4.2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4.2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4.2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4.2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4.2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4.2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4.2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4.2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4.2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4.2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4.2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4.2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4.2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4.2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4.2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4.2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4.2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4.2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4.2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4.2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4.2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4.2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4.2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4.2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4.2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4.2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4.2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4.2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4.2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4.2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4.2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4.2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4.2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4.2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4.2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4.2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4.2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4.2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4.2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4.2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4.2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4.2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4.2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4.2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4.2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4.2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4.2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4.2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4.2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4.2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4.2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4.2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4.2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4.2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4.2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4.2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4.2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4.2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4.2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4.2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4.2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4.2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4.2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4.2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4.2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4.2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4.2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4.2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4.2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4.2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4.2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4.2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4.2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4.2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4.2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4.2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4.2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4.2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4.2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4.2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4.2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4.2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4.2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4.2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4.2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4.2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4.2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4.2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4.2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4.2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4.2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4.2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4.2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4.2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4.2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4.2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4.2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4.2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4.2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4.2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4.2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4.2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4.2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4.2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4.2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4.2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4.2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4.2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4.2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4.2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4.2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4.2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4.2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4.2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4.2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4.2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4.2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4.2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4.2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4.2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4.2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4.2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4.2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4.2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4.2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4.2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4.2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4.2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4.2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4.2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4.2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4.2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4.2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4.2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4.2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4.2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4.2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4.2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4.2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4.2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4.2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4.2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4.2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4.2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4.2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4.2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4.2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4.2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4.2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4.2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4.2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4.2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4.2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4.2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4.2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4.2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4.2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4.2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4.2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4.2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4.2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4.2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4.2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4.2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4.2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4.2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4.2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4.2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4.2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4.2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4.2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4.2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4.2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4.2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4.2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4.2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4.2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4.2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4.2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4.2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4.2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4.2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4.2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4.2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4.2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4.2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4.2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4.2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4.2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4.2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4.2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4.2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4.2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4.2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4.2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4.2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4.2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4.2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4.2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4.2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4.2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4.2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4.2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4.2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4.2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4.2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4.2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4.2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4.2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4.2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4.2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4.2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4.2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4.2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4.2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4.2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4.2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4.2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4.2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4.2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4.2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4.2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4.2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4.2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4.2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4.2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4.2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4.2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4.2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4.2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4.2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4.2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4.2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4.2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4.2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4.2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4.2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4.2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4.2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4.2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4.2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4.2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4.2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4.2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4.2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4.2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4.2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4.2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4.2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4.2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4.2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4.2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4.2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4.2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4.2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4.2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4.2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4.2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4.2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4.2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4.2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4.2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4.2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4.2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4.2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4.2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4.2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4.2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4.2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4.2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4.2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4.2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4.2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4.2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4.2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4.2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4.2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4.2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4.2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4.2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4.2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4.2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4.2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4.2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4.2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hyperlinks>
    <hyperlink ref="E4" r:id="rId1" display="mailto:phil.sollins@orst.edu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1000"/>
  <sheetViews>
    <sheetView workbookViewId="0"/>
  </sheetViews>
  <sheetFormatPr defaultColWidth="15.08984375" defaultRowHeight="15" customHeight="1"/>
  <cols>
    <col min="1" max="1" width="13.6328125" customWidth="1"/>
    <col min="2" max="2" width="11.36328125" customWidth="1"/>
    <col min="3" max="3" width="10" customWidth="1"/>
    <col min="4" max="4" width="8.90625" customWidth="1"/>
    <col min="5" max="5" width="14.08984375" customWidth="1"/>
    <col min="6" max="6" width="8.453125" customWidth="1"/>
    <col min="7" max="7" width="8.90625" customWidth="1"/>
    <col min="8" max="8" width="14.26953125" customWidth="1"/>
    <col min="9" max="9" width="9.6328125" customWidth="1"/>
    <col min="10" max="10" width="11.08984375" customWidth="1"/>
    <col min="11" max="11" width="10.08984375" customWidth="1"/>
    <col min="12" max="12" width="6.7265625" customWidth="1"/>
    <col min="13" max="13" width="12.26953125" customWidth="1"/>
    <col min="14" max="14" width="17" customWidth="1"/>
    <col min="15" max="15" width="18.7265625" customWidth="1"/>
    <col min="16" max="16" width="17" customWidth="1"/>
    <col min="17" max="17" width="15.36328125" customWidth="1"/>
    <col min="18" max="18" width="13.90625" customWidth="1"/>
    <col min="19" max="19" width="15.90625" customWidth="1"/>
    <col min="20" max="20" width="16.08984375" customWidth="1"/>
    <col min="21" max="21" width="11.90625" customWidth="1"/>
    <col min="22" max="22" width="12.453125" customWidth="1"/>
    <col min="23" max="23" width="15.36328125" customWidth="1"/>
    <col min="24" max="24" width="18.26953125" customWidth="1"/>
    <col min="25" max="26" width="7.7265625" customWidth="1"/>
  </cols>
  <sheetData>
    <row r="1" spans="1:26" ht="20.25" customHeight="1">
      <c r="A1" s="2" t="s">
        <v>0</v>
      </c>
      <c r="B1" s="1" t="s">
        <v>10</v>
      </c>
      <c r="C1" s="1" t="s">
        <v>11</v>
      </c>
      <c r="D1" s="1" t="s">
        <v>12</v>
      </c>
      <c r="E1" s="1" t="s">
        <v>15</v>
      </c>
      <c r="F1" s="1" t="s">
        <v>17</v>
      </c>
      <c r="G1" s="1" t="s">
        <v>19</v>
      </c>
      <c r="H1" s="1" t="s">
        <v>20</v>
      </c>
      <c r="I1" s="1" t="s">
        <v>22</v>
      </c>
      <c r="J1" s="1" t="s">
        <v>24</v>
      </c>
      <c r="K1" s="1" t="s">
        <v>26</v>
      </c>
      <c r="L1" s="1" t="s">
        <v>28</v>
      </c>
      <c r="M1" s="2" t="s">
        <v>30</v>
      </c>
      <c r="N1" s="2" t="s">
        <v>31</v>
      </c>
      <c r="O1" s="2" t="s">
        <v>33</v>
      </c>
      <c r="P1" s="2" t="s">
        <v>34</v>
      </c>
      <c r="Q1" s="2" t="s">
        <v>36</v>
      </c>
      <c r="R1" s="2" t="s">
        <v>38</v>
      </c>
      <c r="S1" s="2" t="s">
        <v>40</v>
      </c>
      <c r="T1" s="2" t="s">
        <v>41</v>
      </c>
      <c r="U1" s="2" t="s">
        <v>42</v>
      </c>
      <c r="V1" s="2" t="s">
        <v>43</v>
      </c>
      <c r="W1" s="2" t="s">
        <v>44</v>
      </c>
      <c r="X1" s="2" t="s">
        <v>45</v>
      </c>
      <c r="Y1" s="5"/>
      <c r="Z1" s="6"/>
    </row>
    <row r="2" spans="1:26" ht="27.75" customHeight="1">
      <c r="A2" s="7" t="s">
        <v>46</v>
      </c>
      <c r="B2" s="7" t="s">
        <v>47</v>
      </c>
      <c r="C2" s="7" t="s">
        <v>50</v>
      </c>
      <c r="D2" s="7" t="s">
        <v>54</v>
      </c>
      <c r="E2" s="7" t="s">
        <v>57</v>
      </c>
      <c r="F2" s="7" t="s">
        <v>59</v>
      </c>
      <c r="G2" s="7" t="s">
        <v>61</v>
      </c>
      <c r="H2" s="7" t="s">
        <v>63</v>
      </c>
      <c r="I2" s="7" t="s">
        <v>64</v>
      </c>
      <c r="J2" s="7" t="s">
        <v>66</v>
      </c>
      <c r="K2" s="7" t="s">
        <v>68</v>
      </c>
      <c r="L2" s="7" t="s">
        <v>69</v>
      </c>
      <c r="M2" s="7" t="s">
        <v>71</v>
      </c>
      <c r="N2" s="7" t="s">
        <v>72</v>
      </c>
      <c r="O2" s="7" t="s">
        <v>73</v>
      </c>
      <c r="P2" s="7" t="s">
        <v>74</v>
      </c>
      <c r="Q2" s="7" t="s">
        <v>75</v>
      </c>
      <c r="R2" s="7" t="s">
        <v>76</v>
      </c>
      <c r="S2" s="7" t="s">
        <v>77</v>
      </c>
      <c r="T2" s="7" t="s">
        <v>78</v>
      </c>
      <c r="U2" s="7" t="s">
        <v>79</v>
      </c>
      <c r="V2" s="7" t="s">
        <v>80</v>
      </c>
      <c r="W2" s="7" t="s">
        <v>81</v>
      </c>
      <c r="X2" s="7" t="s">
        <v>82</v>
      </c>
      <c r="Y2" s="8"/>
      <c r="Z2" s="9"/>
    </row>
    <row r="3" spans="1:26" ht="14.25" customHeight="1">
      <c r="A3" s="10" t="s">
        <v>83</v>
      </c>
      <c r="B3" s="11"/>
      <c r="C3" s="11"/>
      <c r="D3" s="11"/>
      <c r="E3" s="11"/>
      <c r="F3" s="11" t="s">
        <v>93</v>
      </c>
      <c r="G3" s="11" t="s">
        <v>93</v>
      </c>
      <c r="H3" s="11" t="s">
        <v>20</v>
      </c>
      <c r="I3" s="11" t="s">
        <v>94</v>
      </c>
      <c r="J3" s="11" t="s">
        <v>95</v>
      </c>
      <c r="K3" s="11" t="s">
        <v>96</v>
      </c>
      <c r="L3" s="11" t="s">
        <v>97</v>
      </c>
      <c r="M3" s="11" t="s">
        <v>98</v>
      </c>
      <c r="N3" s="11" t="s">
        <v>99</v>
      </c>
      <c r="O3" s="11" t="s">
        <v>100</v>
      </c>
      <c r="P3" s="11" t="s">
        <v>101</v>
      </c>
      <c r="Q3" s="11" t="s">
        <v>102</v>
      </c>
      <c r="R3" s="11" t="s">
        <v>103</v>
      </c>
      <c r="S3" s="11" t="s">
        <v>104</v>
      </c>
      <c r="T3" s="11" t="s">
        <v>105</v>
      </c>
      <c r="U3" s="11" t="s">
        <v>106</v>
      </c>
      <c r="V3" s="11" t="s">
        <v>107</v>
      </c>
      <c r="W3" s="11" t="s">
        <v>108</v>
      </c>
      <c r="X3" s="11" t="s">
        <v>109</v>
      </c>
      <c r="Y3" s="5"/>
      <c r="Z3" s="14"/>
    </row>
    <row r="4" spans="1:26" ht="14.25" customHeight="1">
      <c r="A4" s="18" t="s">
        <v>112</v>
      </c>
      <c r="B4" s="18" t="s">
        <v>119</v>
      </c>
      <c r="C4" s="18" t="s">
        <v>120</v>
      </c>
      <c r="D4" s="18" t="s">
        <v>121</v>
      </c>
      <c r="E4" s="18" t="s">
        <v>122</v>
      </c>
      <c r="F4" s="18" t="s">
        <v>123</v>
      </c>
      <c r="G4" s="18" t="s">
        <v>124</v>
      </c>
      <c r="H4" s="21"/>
      <c r="I4" s="21"/>
      <c r="J4" s="21"/>
      <c r="K4" s="21"/>
      <c r="L4" s="21"/>
      <c r="M4" s="21"/>
      <c r="N4" s="23" t="s">
        <v>126</v>
      </c>
      <c r="O4" s="18" t="s">
        <v>128</v>
      </c>
      <c r="P4" s="18" t="s">
        <v>129</v>
      </c>
      <c r="Q4" s="21"/>
      <c r="R4" s="21"/>
      <c r="S4" s="21"/>
      <c r="T4" s="18" t="s">
        <v>130</v>
      </c>
      <c r="U4" s="18">
        <v>2200</v>
      </c>
      <c r="V4" s="18">
        <v>8.8000000000000007</v>
      </c>
      <c r="W4" s="18" t="s">
        <v>131</v>
      </c>
      <c r="X4" s="21"/>
      <c r="Y4" s="24"/>
      <c r="Z4" s="24"/>
    </row>
    <row r="5" spans="1:26" ht="14.25" customHeight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8"/>
      <c r="O5" s="25"/>
      <c r="P5" s="25"/>
      <c r="Q5" s="25"/>
      <c r="R5" s="25"/>
      <c r="S5" s="25"/>
      <c r="T5" s="25"/>
      <c r="U5" s="25"/>
      <c r="V5" s="25"/>
      <c r="W5" s="25"/>
      <c r="X5" s="25"/>
      <c r="Y5" s="24"/>
      <c r="Z5" s="24"/>
    </row>
    <row r="6" spans="1:26" ht="14.25" customHeight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4"/>
      <c r="Z6" s="24"/>
    </row>
    <row r="7" spans="1:26" ht="14.25" customHeight="1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4"/>
      <c r="Z7" s="24"/>
    </row>
    <row r="8" spans="1:26" ht="14.25" customHeight="1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4"/>
      <c r="Z8" s="24"/>
    </row>
    <row r="9" spans="1:26" ht="14.25" customHeight="1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4"/>
      <c r="Z9" s="24"/>
    </row>
    <row r="10" spans="1:26" ht="14.25" customHeight="1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4"/>
      <c r="Z10" s="24"/>
    </row>
    <row r="11" spans="1:26" ht="14.25" customHeight="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4"/>
      <c r="Z11" s="24"/>
    </row>
    <row r="12" spans="1:26" ht="14.25" customHeight="1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4"/>
      <c r="Z12" s="24"/>
    </row>
    <row r="13" spans="1:26" ht="14.25" customHeight="1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4"/>
      <c r="Z13" s="24"/>
    </row>
    <row r="14" spans="1:26" ht="14.25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4"/>
      <c r="Z14" s="24"/>
    </row>
    <row r="15" spans="1:26" ht="14.25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4"/>
      <c r="Z15" s="24"/>
    </row>
    <row r="16" spans="1:26" ht="14.2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4"/>
      <c r="Z16" s="24"/>
    </row>
    <row r="17" spans="1:26" ht="14.2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4"/>
      <c r="Z17" s="24"/>
    </row>
    <row r="18" spans="1:26" ht="14.25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4"/>
      <c r="Z18" s="24"/>
    </row>
    <row r="19" spans="1:26" ht="14.2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4"/>
      <c r="Z19" s="24"/>
    </row>
    <row r="20" spans="1:26" ht="14.2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4"/>
      <c r="Z20" s="24"/>
    </row>
    <row r="21" spans="1:26" ht="14.2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4"/>
      <c r="Z21" s="24"/>
    </row>
    <row r="22" spans="1:26" ht="14.2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4"/>
      <c r="Z22" s="24"/>
    </row>
    <row r="23" spans="1:26" ht="14.2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4"/>
      <c r="Z23" s="24"/>
    </row>
    <row r="24" spans="1:26" ht="14.2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4"/>
      <c r="Z24" s="24"/>
    </row>
    <row r="25" spans="1:26" ht="14.2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4"/>
      <c r="Z25" s="24"/>
    </row>
    <row r="26" spans="1:26" ht="14.2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4"/>
      <c r="Z26" s="24"/>
    </row>
    <row r="27" spans="1:26" ht="14.2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4"/>
      <c r="Z27" s="24"/>
    </row>
    <row r="28" spans="1:26" ht="14.2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4"/>
      <c r="Z28" s="24"/>
    </row>
    <row r="29" spans="1:26" ht="14.2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4"/>
      <c r="Z29" s="24"/>
    </row>
    <row r="30" spans="1:26" ht="14.2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4"/>
      <c r="Z30" s="24"/>
    </row>
    <row r="31" spans="1:26" ht="14.2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4"/>
      <c r="Z31" s="24"/>
    </row>
    <row r="32" spans="1:26" ht="14.2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4"/>
      <c r="Z32" s="24"/>
    </row>
    <row r="33" spans="1:26" ht="14.2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4"/>
      <c r="Z33" s="24"/>
    </row>
    <row r="34" spans="1:26" ht="14.2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4"/>
      <c r="Z34" s="24"/>
    </row>
    <row r="35" spans="1:26" ht="14.2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4"/>
      <c r="Z35" s="24"/>
    </row>
    <row r="36" spans="1:26" ht="14.2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4"/>
      <c r="Z36" s="24"/>
    </row>
    <row r="37" spans="1:26" ht="14.2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4"/>
      <c r="Z37" s="24"/>
    </row>
    <row r="38" spans="1:26" ht="14.2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4"/>
      <c r="Z38" s="24"/>
    </row>
    <row r="39" spans="1:26" ht="14.2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4"/>
      <c r="Z39" s="24"/>
    </row>
    <row r="40" spans="1:26" ht="14.2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4"/>
      <c r="Z40" s="24"/>
    </row>
    <row r="41" spans="1:26" ht="14.2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4"/>
      <c r="Z41" s="24"/>
    </row>
    <row r="42" spans="1:26" ht="14.2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4"/>
      <c r="Z42" s="24"/>
    </row>
    <row r="43" spans="1:26" ht="14.2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4"/>
      <c r="Z43" s="24"/>
    </row>
    <row r="44" spans="1:26" ht="14.2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4"/>
      <c r="Z44" s="24"/>
    </row>
    <row r="45" spans="1:26" ht="14.2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4"/>
      <c r="Z45" s="24"/>
    </row>
    <row r="46" spans="1:26" ht="14.2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4"/>
      <c r="Z46" s="24"/>
    </row>
    <row r="47" spans="1:26" ht="14.2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4"/>
      <c r="Z47" s="24"/>
    </row>
    <row r="48" spans="1:26" ht="14.2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4"/>
      <c r="Z48" s="24"/>
    </row>
    <row r="49" spans="1:26" ht="14.2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4"/>
      <c r="Z49" s="24"/>
    </row>
    <row r="50" spans="1:26" ht="14.2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4"/>
      <c r="Z50" s="24"/>
    </row>
    <row r="51" spans="1:26" ht="14.2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4"/>
      <c r="Z51" s="24"/>
    </row>
    <row r="52" spans="1:26" ht="14.2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4"/>
      <c r="Z52" s="24"/>
    </row>
    <row r="53" spans="1:26" ht="14.2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4"/>
      <c r="Z53" s="24"/>
    </row>
    <row r="54" spans="1:26" ht="14.2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4"/>
      <c r="Z54" s="24"/>
    </row>
    <row r="55" spans="1:26" ht="14.2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4"/>
      <c r="Z55" s="24"/>
    </row>
    <row r="56" spans="1:26" ht="14.2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4"/>
      <c r="Z56" s="24"/>
    </row>
    <row r="57" spans="1:26" ht="14.2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4"/>
      <c r="Z57" s="24"/>
    </row>
    <row r="58" spans="1:26" ht="14.2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4"/>
      <c r="Z58" s="24"/>
    </row>
    <row r="59" spans="1:26" ht="14.2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4"/>
      <c r="Z59" s="24"/>
    </row>
    <row r="60" spans="1:26" ht="14.2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4"/>
      <c r="Z60" s="24"/>
    </row>
    <row r="61" spans="1:26" ht="14.2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4"/>
      <c r="Z61" s="24"/>
    </row>
    <row r="62" spans="1:26" ht="14.2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4"/>
      <c r="Z62" s="24"/>
    </row>
    <row r="63" spans="1:26" ht="14.2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4"/>
      <c r="Z63" s="24"/>
    </row>
    <row r="64" spans="1:26" ht="14.2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4"/>
      <c r="Z64" s="24"/>
    </row>
    <row r="65" spans="1:26" ht="14.2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4"/>
      <c r="Z65" s="24"/>
    </row>
    <row r="66" spans="1:26" ht="14.2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4"/>
      <c r="Z66" s="24"/>
    </row>
    <row r="67" spans="1:26" ht="14.2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4"/>
      <c r="Z67" s="24"/>
    </row>
    <row r="68" spans="1:26" ht="14.2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4"/>
      <c r="Z68" s="24"/>
    </row>
    <row r="69" spans="1:26" ht="14.2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4"/>
      <c r="Z69" s="24"/>
    </row>
    <row r="70" spans="1:26" ht="14.2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4"/>
      <c r="Z70" s="24"/>
    </row>
    <row r="71" spans="1:26" ht="14.2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4"/>
      <c r="Z71" s="24"/>
    </row>
    <row r="72" spans="1:26" ht="14.2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4"/>
      <c r="Z72" s="24"/>
    </row>
    <row r="73" spans="1:26" ht="14.2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4"/>
      <c r="Z73" s="24"/>
    </row>
    <row r="74" spans="1:26" ht="14.2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4"/>
      <c r="Z74" s="24"/>
    </row>
    <row r="75" spans="1:26" ht="14.2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4"/>
      <c r="Z75" s="24"/>
    </row>
    <row r="76" spans="1:26" ht="14.2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4"/>
      <c r="Z76" s="24"/>
    </row>
    <row r="77" spans="1:26" ht="14.2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4"/>
      <c r="Z77" s="24"/>
    </row>
    <row r="78" spans="1:26" ht="14.2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4"/>
      <c r="Z78" s="24"/>
    </row>
    <row r="79" spans="1:26" ht="14.2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4"/>
      <c r="Z79" s="24"/>
    </row>
    <row r="80" spans="1:26" ht="14.2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4"/>
      <c r="Z80" s="24"/>
    </row>
    <row r="81" spans="1:26" ht="14.2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4"/>
      <c r="Z81" s="24"/>
    </row>
    <row r="82" spans="1:26" ht="14.2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4"/>
      <c r="Z82" s="24"/>
    </row>
    <row r="83" spans="1:26" ht="14.2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4"/>
      <c r="Z83" s="24"/>
    </row>
    <row r="84" spans="1:26" ht="14.2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4"/>
      <c r="Z84" s="24"/>
    </row>
    <row r="85" spans="1:26" ht="14.2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4"/>
      <c r="Z85" s="24"/>
    </row>
    <row r="86" spans="1:26" ht="14.2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4"/>
      <c r="Z86" s="24"/>
    </row>
    <row r="87" spans="1:26" ht="14.2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4"/>
      <c r="Z87" s="24"/>
    </row>
    <row r="88" spans="1:26" ht="14.2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4"/>
      <c r="Z88" s="24"/>
    </row>
    <row r="89" spans="1:26" ht="14.2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4"/>
      <c r="Z89" s="24"/>
    </row>
    <row r="90" spans="1:26" ht="14.2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4"/>
      <c r="Z90" s="24"/>
    </row>
    <row r="91" spans="1:26" ht="14.2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4"/>
      <c r="Z91" s="24"/>
    </row>
    <row r="92" spans="1:26" ht="14.2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4"/>
      <c r="Z92" s="24"/>
    </row>
    <row r="93" spans="1:26" ht="14.2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4"/>
      <c r="Z93" s="24"/>
    </row>
    <row r="94" spans="1:26" ht="14.2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4"/>
      <c r="Z94" s="24"/>
    </row>
    <row r="95" spans="1:26" ht="14.2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4"/>
      <c r="Z95" s="24"/>
    </row>
    <row r="96" spans="1:26" ht="14.2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4"/>
      <c r="Z96" s="24"/>
    </row>
    <row r="97" spans="1:26" ht="14.2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4"/>
      <c r="Z97" s="24"/>
    </row>
    <row r="98" spans="1:26" ht="14.2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4"/>
      <c r="Z98" s="24"/>
    </row>
    <row r="99" spans="1:26" ht="14.2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4"/>
      <c r="Z99" s="24"/>
    </row>
    <row r="100" spans="1:26" ht="14.2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4"/>
      <c r="Z100" s="24"/>
    </row>
    <row r="101" spans="1:26" ht="14.2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4"/>
      <c r="Z101" s="24"/>
    </row>
    <row r="102" spans="1:26" ht="14.2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4"/>
      <c r="Z102" s="24"/>
    </row>
    <row r="103" spans="1:26" ht="14.2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4"/>
      <c r="Z103" s="24"/>
    </row>
    <row r="104" spans="1:26" ht="14.2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4"/>
      <c r="Z104" s="24"/>
    </row>
    <row r="105" spans="1:26" ht="14.2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4"/>
      <c r="Z105" s="24"/>
    </row>
    <row r="106" spans="1:26" ht="14.2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4"/>
      <c r="Z106" s="24"/>
    </row>
    <row r="107" spans="1:26" ht="14.2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4"/>
      <c r="Z107" s="24"/>
    </row>
    <row r="108" spans="1:26" ht="14.2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4"/>
      <c r="Z108" s="24"/>
    </row>
    <row r="109" spans="1:26" ht="14.2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4"/>
      <c r="Z109" s="24"/>
    </row>
    <row r="110" spans="1:26" ht="14.2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4"/>
      <c r="Z110" s="24"/>
    </row>
    <row r="111" spans="1:26" ht="14.2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4"/>
      <c r="Z111" s="24"/>
    </row>
    <row r="112" spans="1:26" ht="14.2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4"/>
      <c r="Z112" s="24"/>
    </row>
    <row r="113" spans="1:26" ht="14.2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4"/>
      <c r="Z113" s="24"/>
    </row>
    <row r="114" spans="1:26" ht="14.2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4"/>
      <c r="Z114" s="24"/>
    </row>
    <row r="115" spans="1:26" ht="14.2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4"/>
      <c r="Z115" s="24"/>
    </row>
    <row r="116" spans="1:26" ht="14.2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4"/>
      <c r="Z116" s="24"/>
    </row>
    <row r="117" spans="1:26" ht="14.2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4"/>
      <c r="Z117" s="24"/>
    </row>
    <row r="118" spans="1:26" ht="14.2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4"/>
      <c r="Z118" s="24"/>
    </row>
    <row r="119" spans="1:26" ht="14.2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4"/>
      <c r="Z119" s="24"/>
    </row>
    <row r="120" spans="1:26" ht="14.2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4"/>
      <c r="Z120" s="24"/>
    </row>
    <row r="121" spans="1:26" ht="14.2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4"/>
      <c r="Z121" s="24"/>
    </row>
    <row r="122" spans="1:26" ht="14.2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4"/>
      <c r="Z122" s="24"/>
    </row>
    <row r="123" spans="1:26" ht="14.2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4"/>
      <c r="Z123" s="24"/>
    </row>
    <row r="124" spans="1:26" ht="14.2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4"/>
      <c r="Z124" s="24"/>
    </row>
    <row r="125" spans="1:26" ht="14.2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4"/>
      <c r="Z125" s="24"/>
    </row>
    <row r="126" spans="1:26" ht="14.2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4"/>
      <c r="Z126" s="24"/>
    </row>
    <row r="127" spans="1:26" ht="14.2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4"/>
      <c r="Z127" s="24"/>
    </row>
    <row r="128" spans="1:26" ht="14.2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4"/>
      <c r="Z128" s="24"/>
    </row>
    <row r="129" spans="1:26" ht="14.2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4"/>
      <c r="Z129" s="24"/>
    </row>
    <row r="130" spans="1:26" ht="14.2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4"/>
      <c r="Z130" s="24"/>
    </row>
    <row r="131" spans="1:26" ht="14.2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4"/>
      <c r="Z131" s="24"/>
    </row>
    <row r="132" spans="1:26" ht="14.2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4"/>
      <c r="Z132" s="24"/>
    </row>
    <row r="133" spans="1:26" ht="14.2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4"/>
      <c r="Z133" s="24"/>
    </row>
    <row r="134" spans="1:26" ht="14.2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4"/>
      <c r="Z134" s="24"/>
    </row>
    <row r="135" spans="1:26" ht="14.2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4"/>
      <c r="Z135" s="24"/>
    </row>
    <row r="136" spans="1:26" ht="14.2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4"/>
      <c r="Z136" s="24"/>
    </row>
    <row r="137" spans="1:26" ht="14.2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4"/>
      <c r="Z137" s="24"/>
    </row>
    <row r="138" spans="1:26" ht="14.2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4"/>
      <c r="Z138" s="24"/>
    </row>
    <row r="139" spans="1:26" ht="14.2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4"/>
      <c r="Z139" s="24"/>
    </row>
    <row r="140" spans="1:26" ht="14.2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4"/>
      <c r="Z140" s="24"/>
    </row>
    <row r="141" spans="1:26" ht="14.2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4"/>
      <c r="Z141" s="24"/>
    </row>
    <row r="142" spans="1:26" ht="14.2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4"/>
      <c r="Z142" s="24"/>
    </row>
    <row r="143" spans="1:26" ht="14.2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4"/>
      <c r="Z143" s="24"/>
    </row>
    <row r="144" spans="1:26" ht="14.2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4"/>
      <c r="Z144" s="24"/>
    </row>
    <row r="145" spans="1:26" ht="14.2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4"/>
      <c r="Z145" s="24"/>
    </row>
    <row r="146" spans="1:26" ht="14.2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4"/>
      <c r="Z146" s="24"/>
    </row>
    <row r="147" spans="1:26" ht="14.2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4"/>
      <c r="Z147" s="24"/>
    </row>
    <row r="148" spans="1:26" ht="14.2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4"/>
      <c r="Z148" s="24"/>
    </row>
    <row r="149" spans="1:26" ht="14.2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4"/>
      <c r="Z149" s="24"/>
    </row>
    <row r="150" spans="1:26" ht="14.2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4"/>
      <c r="Z150" s="24"/>
    </row>
    <row r="151" spans="1:26" ht="14.2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4"/>
      <c r="Z151" s="24"/>
    </row>
    <row r="152" spans="1:26" ht="14.2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4"/>
      <c r="Z152" s="24"/>
    </row>
    <row r="153" spans="1:26" ht="14.2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4"/>
      <c r="Z153" s="24"/>
    </row>
    <row r="154" spans="1:26" ht="14.2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4"/>
      <c r="Z154" s="24"/>
    </row>
    <row r="155" spans="1:26" ht="14.2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4"/>
      <c r="Z155" s="24"/>
    </row>
    <row r="156" spans="1:26" ht="14.2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4"/>
      <c r="Z156" s="24"/>
    </row>
    <row r="157" spans="1:26" ht="14.2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4"/>
      <c r="Z157" s="24"/>
    </row>
    <row r="158" spans="1:26" ht="14.2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4"/>
      <c r="Z158" s="24"/>
    </row>
    <row r="159" spans="1:26" ht="14.2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4"/>
      <c r="Z159" s="24"/>
    </row>
    <row r="160" spans="1:26" ht="14.2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4"/>
      <c r="Z160" s="24"/>
    </row>
    <row r="161" spans="1:26" ht="14.2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4"/>
      <c r="Z161" s="24"/>
    </row>
    <row r="162" spans="1:26" ht="14.2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4"/>
      <c r="Z162" s="24"/>
    </row>
    <row r="163" spans="1:26" ht="14.2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4"/>
      <c r="Z163" s="24"/>
    </row>
    <row r="164" spans="1:26" ht="14.2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4"/>
      <c r="Z164" s="24"/>
    </row>
    <row r="165" spans="1:26" ht="14.2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4"/>
      <c r="Z165" s="24"/>
    </row>
    <row r="166" spans="1:26" ht="14.2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4"/>
      <c r="Z166" s="24"/>
    </row>
    <row r="167" spans="1:26" ht="14.2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4"/>
      <c r="Z167" s="24"/>
    </row>
    <row r="168" spans="1:26" ht="14.2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4"/>
      <c r="Z168" s="24"/>
    </row>
    <row r="169" spans="1:26" ht="14.2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4"/>
      <c r="Z169" s="24"/>
    </row>
    <row r="170" spans="1:26" ht="14.2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4"/>
      <c r="Z170" s="24"/>
    </row>
    <row r="171" spans="1:26" ht="14.2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4"/>
      <c r="Z171" s="24"/>
    </row>
    <row r="172" spans="1:26" ht="14.2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4"/>
      <c r="Z172" s="24"/>
    </row>
    <row r="173" spans="1:26" ht="14.2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4"/>
      <c r="Z173" s="24"/>
    </row>
    <row r="174" spans="1:26" ht="14.2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4"/>
      <c r="Z174" s="24"/>
    </row>
    <row r="175" spans="1:26" ht="14.2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4"/>
      <c r="Z175" s="24"/>
    </row>
    <row r="176" spans="1:26" ht="14.2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4"/>
      <c r="Z176" s="24"/>
    </row>
    <row r="177" spans="1:26" ht="14.2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4"/>
      <c r="Z177" s="24"/>
    </row>
    <row r="178" spans="1:26" ht="14.2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4"/>
      <c r="Z178" s="24"/>
    </row>
    <row r="179" spans="1:26" ht="14.2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4"/>
      <c r="Z179" s="24"/>
    </row>
    <row r="180" spans="1:26" ht="14.2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4"/>
      <c r="Z180" s="24"/>
    </row>
    <row r="181" spans="1:26" ht="14.2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4"/>
      <c r="Z181" s="24"/>
    </row>
    <row r="182" spans="1:26" ht="14.2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4"/>
      <c r="Z182" s="24"/>
    </row>
    <row r="183" spans="1:26" ht="14.2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4"/>
      <c r="Z183" s="24"/>
    </row>
    <row r="184" spans="1:26" ht="14.2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4"/>
      <c r="Z184" s="24"/>
    </row>
    <row r="185" spans="1:26" ht="14.2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4"/>
      <c r="Z185" s="24"/>
    </row>
    <row r="186" spans="1:26" ht="14.2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4"/>
      <c r="Z186" s="24"/>
    </row>
    <row r="187" spans="1:26" ht="14.2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4"/>
      <c r="Z187" s="24"/>
    </row>
    <row r="188" spans="1:26" ht="14.2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4"/>
      <c r="Z188" s="24"/>
    </row>
    <row r="189" spans="1:26" ht="14.2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4"/>
      <c r="Z189" s="24"/>
    </row>
    <row r="190" spans="1:26" ht="14.2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4"/>
      <c r="Z190" s="24"/>
    </row>
    <row r="191" spans="1:26" ht="14.2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4"/>
      <c r="Z191" s="24"/>
    </row>
    <row r="192" spans="1:26" ht="14.2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4"/>
      <c r="Z192" s="24"/>
    </row>
    <row r="193" spans="1:26" ht="14.2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4"/>
      <c r="Z193" s="24"/>
    </row>
    <row r="194" spans="1:26" ht="14.2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4"/>
      <c r="Z194" s="24"/>
    </row>
    <row r="195" spans="1:26" ht="14.2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4"/>
      <c r="Z195" s="24"/>
    </row>
    <row r="196" spans="1:26" ht="14.2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4"/>
      <c r="Z196" s="24"/>
    </row>
    <row r="197" spans="1:26" ht="14.2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4"/>
      <c r="Z197" s="24"/>
    </row>
    <row r="198" spans="1:26" ht="14.2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4"/>
      <c r="Z198" s="24"/>
    </row>
    <row r="199" spans="1:26" ht="14.2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4"/>
      <c r="Z199" s="24"/>
    </row>
    <row r="200" spans="1:26" ht="14.2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4"/>
      <c r="Z200" s="24"/>
    </row>
    <row r="201" spans="1:26" ht="14.2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4"/>
      <c r="Z201" s="24"/>
    </row>
    <row r="202" spans="1:26" ht="14.2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4"/>
      <c r="Z202" s="24"/>
    </row>
    <row r="203" spans="1:26" ht="14.2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4"/>
      <c r="Z203" s="24"/>
    </row>
    <row r="204" spans="1:26" ht="14.2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4"/>
      <c r="Z204" s="24"/>
    </row>
    <row r="205" spans="1:26" ht="14.2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4"/>
      <c r="Z205" s="24"/>
    </row>
    <row r="206" spans="1:26" ht="14.2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4"/>
      <c r="Z206" s="24"/>
    </row>
    <row r="207" spans="1:26" ht="14.2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4"/>
      <c r="Z207" s="24"/>
    </row>
    <row r="208" spans="1:26" ht="14.2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4"/>
      <c r="Z208" s="24"/>
    </row>
    <row r="209" spans="1:26" ht="14.2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4"/>
      <c r="Z209" s="24"/>
    </row>
    <row r="210" spans="1:26" ht="14.2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4"/>
      <c r="Z210" s="24"/>
    </row>
    <row r="211" spans="1:26" ht="14.2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4"/>
      <c r="Z211" s="24"/>
    </row>
    <row r="212" spans="1:26" ht="14.2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4"/>
      <c r="Z212" s="24"/>
    </row>
    <row r="213" spans="1:26" ht="14.2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4"/>
      <c r="Z213" s="24"/>
    </row>
    <row r="214" spans="1:26" ht="14.2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4"/>
      <c r="Z214" s="24"/>
    </row>
    <row r="215" spans="1:26" ht="14.2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4"/>
      <c r="Z215" s="24"/>
    </row>
    <row r="216" spans="1:26" ht="14.2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4"/>
      <c r="Z216" s="24"/>
    </row>
    <row r="217" spans="1:26" ht="14.2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4"/>
      <c r="Z217" s="24"/>
    </row>
    <row r="218" spans="1:26" ht="14.2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4"/>
      <c r="Z218" s="24"/>
    </row>
    <row r="219" spans="1:26" ht="14.2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4"/>
      <c r="Z219" s="24"/>
    </row>
    <row r="220" spans="1:26" ht="14.2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4"/>
      <c r="Z220" s="24"/>
    </row>
    <row r="221" spans="1:26" ht="14.2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4"/>
      <c r="Z221" s="24"/>
    </row>
    <row r="222" spans="1:26" ht="14.2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4"/>
      <c r="Z222" s="24"/>
    </row>
    <row r="223" spans="1:26" ht="14.2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4"/>
      <c r="Z223" s="24"/>
    </row>
    <row r="224" spans="1:26" ht="14.2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4"/>
      <c r="Z224" s="24"/>
    </row>
    <row r="225" spans="1:26" ht="14.2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4"/>
      <c r="Z225" s="24"/>
    </row>
    <row r="226" spans="1:26" ht="14.2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4"/>
      <c r="Z226" s="24"/>
    </row>
    <row r="227" spans="1:26" ht="14.2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4"/>
      <c r="Z227" s="24"/>
    </row>
    <row r="228" spans="1:26" ht="14.2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4"/>
      <c r="Z228" s="24"/>
    </row>
    <row r="229" spans="1:26" ht="14.2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4"/>
      <c r="Z229" s="24"/>
    </row>
    <row r="230" spans="1:26" ht="14.2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4"/>
      <c r="Z230" s="24"/>
    </row>
    <row r="231" spans="1:26" ht="14.2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4"/>
      <c r="Z231" s="24"/>
    </row>
    <row r="232" spans="1:26" ht="14.2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4"/>
      <c r="Z232" s="24"/>
    </row>
    <row r="233" spans="1:26" ht="14.2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4"/>
      <c r="Z233" s="24"/>
    </row>
    <row r="234" spans="1:26" ht="14.2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4"/>
      <c r="Z234" s="24"/>
    </row>
    <row r="235" spans="1:26" ht="14.2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4"/>
      <c r="Z235" s="24"/>
    </row>
    <row r="236" spans="1:26" ht="14.2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4"/>
      <c r="Z236" s="24"/>
    </row>
    <row r="237" spans="1:26" ht="14.2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4"/>
      <c r="Z237" s="24"/>
    </row>
    <row r="238" spans="1:26" ht="14.2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4"/>
      <c r="Z238" s="24"/>
    </row>
    <row r="239" spans="1:26" ht="14.2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4"/>
      <c r="Z239" s="24"/>
    </row>
    <row r="240" spans="1:26" ht="14.2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4"/>
      <c r="Z240" s="24"/>
    </row>
    <row r="241" spans="1:26" ht="14.2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4"/>
      <c r="Z241" s="24"/>
    </row>
    <row r="242" spans="1:26" ht="14.2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4"/>
      <c r="Z242" s="24"/>
    </row>
    <row r="243" spans="1:26" ht="14.2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4"/>
      <c r="Z243" s="24"/>
    </row>
    <row r="244" spans="1:26" ht="14.2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4"/>
      <c r="Z244" s="24"/>
    </row>
    <row r="245" spans="1:26" ht="14.2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4"/>
      <c r="Z245" s="24"/>
    </row>
    <row r="246" spans="1:26" ht="14.2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4"/>
      <c r="Z246" s="24"/>
    </row>
    <row r="247" spans="1:26" ht="14.2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4"/>
      <c r="Z247" s="24"/>
    </row>
    <row r="248" spans="1:26" ht="14.2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4"/>
      <c r="Z248" s="24"/>
    </row>
    <row r="249" spans="1:26" ht="14.2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4"/>
      <c r="Z249" s="24"/>
    </row>
    <row r="250" spans="1:26" ht="14.2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4"/>
      <c r="Z250" s="24"/>
    </row>
    <row r="251" spans="1:26" ht="14.2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4"/>
      <c r="Z251" s="24"/>
    </row>
    <row r="252" spans="1:26" ht="14.2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4"/>
      <c r="Z252" s="24"/>
    </row>
    <row r="253" spans="1:26" ht="14.2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4"/>
      <c r="Z253" s="24"/>
    </row>
    <row r="254" spans="1:26" ht="14.2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4"/>
      <c r="Z254" s="24"/>
    </row>
    <row r="255" spans="1:26" ht="14.2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4"/>
      <c r="Z255" s="24"/>
    </row>
    <row r="256" spans="1:26" ht="14.2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4"/>
      <c r="Z256" s="24"/>
    </row>
    <row r="257" spans="1:26" ht="14.2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4"/>
      <c r="Z257" s="24"/>
    </row>
    <row r="258" spans="1:26" ht="14.2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4"/>
      <c r="Z258" s="24"/>
    </row>
    <row r="259" spans="1:26" ht="14.2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4"/>
      <c r="Z259" s="24"/>
    </row>
    <row r="260" spans="1:26" ht="14.2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4"/>
      <c r="Z260" s="24"/>
    </row>
    <row r="261" spans="1:26" ht="14.2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4"/>
      <c r="Z261" s="24"/>
    </row>
    <row r="262" spans="1:26" ht="14.2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4"/>
      <c r="Z262" s="24"/>
    </row>
    <row r="263" spans="1:26" ht="14.2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4"/>
      <c r="Z263" s="24"/>
    </row>
    <row r="264" spans="1:26" ht="14.2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4"/>
      <c r="Z264" s="24"/>
    </row>
    <row r="265" spans="1:26" ht="14.2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4"/>
      <c r="Z265" s="24"/>
    </row>
    <row r="266" spans="1:26" ht="14.2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4"/>
      <c r="Z266" s="24"/>
    </row>
    <row r="267" spans="1:26" ht="14.2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4"/>
      <c r="Z267" s="24"/>
    </row>
    <row r="268" spans="1:26" ht="14.2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4"/>
      <c r="Z268" s="24"/>
    </row>
    <row r="269" spans="1:26" ht="14.2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4"/>
      <c r="Z269" s="24"/>
    </row>
    <row r="270" spans="1:26" ht="14.2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4"/>
      <c r="Z270" s="24"/>
    </row>
    <row r="271" spans="1:26" ht="14.2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4"/>
      <c r="Z271" s="24"/>
    </row>
    <row r="272" spans="1:26" ht="14.2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4"/>
      <c r="Z272" s="24"/>
    </row>
    <row r="273" spans="1:26" ht="14.2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4"/>
      <c r="Z273" s="24"/>
    </row>
    <row r="274" spans="1:26" ht="14.2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4"/>
      <c r="Z274" s="24"/>
    </row>
    <row r="275" spans="1:26" ht="14.2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4"/>
      <c r="Z275" s="24"/>
    </row>
    <row r="276" spans="1:26" ht="14.2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4"/>
      <c r="Z276" s="24"/>
    </row>
    <row r="277" spans="1:26" ht="14.2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4"/>
      <c r="Z277" s="24"/>
    </row>
    <row r="278" spans="1:26" ht="14.2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4"/>
      <c r="Z278" s="24"/>
    </row>
    <row r="279" spans="1:26" ht="14.2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4"/>
      <c r="Z279" s="24"/>
    </row>
    <row r="280" spans="1:26" ht="14.2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4"/>
      <c r="Z280" s="24"/>
    </row>
    <row r="281" spans="1:26" ht="14.2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4"/>
      <c r="Z281" s="24"/>
    </row>
    <row r="282" spans="1:26" ht="14.2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4"/>
      <c r="Z282" s="24"/>
    </row>
    <row r="283" spans="1:26" ht="14.2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4"/>
      <c r="Z283" s="24"/>
    </row>
    <row r="284" spans="1:26" ht="14.2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4"/>
      <c r="Z284" s="24"/>
    </row>
    <row r="285" spans="1:26" ht="14.2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4"/>
      <c r="Z285" s="24"/>
    </row>
    <row r="286" spans="1:26" ht="14.2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4"/>
      <c r="Z286" s="24"/>
    </row>
    <row r="287" spans="1:26" ht="14.2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4"/>
      <c r="Z287" s="24"/>
    </row>
    <row r="288" spans="1:26" ht="14.2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4"/>
      <c r="Z288" s="24"/>
    </row>
    <row r="289" spans="1:26" ht="14.2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4"/>
      <c r="Z289" s="24"/>
    </row>
    <row r="290" spans="1:26" ht="14.2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4"/>
      <c r="Z290" s="24"/>
    </row>
    <row r="291" spans="1:26" ht="14.2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4"/>
      <c r="Z291" s="24"/>
    </row>
    <row r="292" spans="1:26" ht="14.2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4"/>
      <c r="Z292" s="24"/>
    </row>
    <row r="293" spans="1:26" ht="14.2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4"/>
      <c r="Z293" s="24"/>
    </row>
    <row r="294" spans="1:26" ht="14.2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4"/>
      <c r="Z294" s="24"/>
    </row>
    <row r="295" spans="1:26" ht="14.2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4"/>
      <c r="Z295" s="24"/>
    </row>
    <row r="296" spans="1:26" ht="14.2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4"/>
      <c r="Z296" s="24"/>
    </row>
    <row r="297" spans="1:26" ht="14.2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4"/>
      <c r="Z297" s="24"/>
    </row>
    <row r="298" spans="1:26" ht="14.2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4"/>
      <c r="Z298" s="24"/>
    </row>
    <row r="299" spans="1:26" ht="14.2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4"/>
      <c r="Z299" s="24"/>
    </row>
    <row r="300" spans="1:26" ht="14.2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4"/>
      <c r="Z300" s="24"/>
    </row>
    <row r="301" spans="1:26" ht="14.2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4"/>
      <c r="Z301" s="24"/>
    </row>
    <row r="302" spans="1:26" ht="14.2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4"/>
      <c r="Z302" s="24"/>
    </row>
    <row r="303" spans="1:26" ht="14.2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4"/>
      <c r="Z303" s="24"/>
    </row>
    <row r="304" spans="1:26" ht="14.2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4"/>
      <c r="Z304" s="24"/>
    </row>
    <row r="305" spans="1:26" ht="14.2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4"/>
      <c r="Z305" s="24"/>
    </row>
    <row r="306" spans="1:26" ht="14.2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4"/>
      <c r="Z306" s="24"/>
    </row>
    <row r="307" spans="1:26" ht="14.2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4"/>
      <c r="Z307" s="24"/>
    </row>
    <row r="308" spans="1:26" ht="14.2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4"/>
      <c r="Z308" s="24"/>
    </row>
    <row r="309" spans="1:26" ht="14.2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4"/>
      <c r="Z309" s="24"/>
    </row>
    <row r="310" spans="1:26" ht="14.2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4"/>
      <c r="Z310" s="24"/>
    </row>
    <row r="311" spans="1:26" ht="14.2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4"/>
      <c r="Z311" s="24"/>
    </row>
    <row r="312" spans="1:26" ht="14.2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4"/>
      <c r="Z312" s="24"/>
    </row>
    <row r="313" spans="1:26" ht="14.2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4"/>
      <c r="Z313" s="24"/>
    </row>
    <row r="314" spans="1:26" ht="14.2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4"/>
      <c r="Z314" s="24"/>
    </row>
    <row r="315" spans="1:26" ht="14.2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4"/>
      <c r="Z315" s="24"/>
    </row>
    <row r="316" spans="1:26" ht="14.2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4"/>
      <c r="Z316" s="24"/>
    </row>
    <row r="317" spans="1:26" ht="14.2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4"/>
      <c r="Z317" s="24"/>
    </row>
    <row r="318" spans="1:26" ht="14.2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4"/>
      <c r="Z318" s="24"/>
    </row>
    <row r="319" spans="1:26" ht="14.2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4"/>
      <c r="Z319" s="24"/>
    </row>
    <row r="320" spans="1:26" ht="14.2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4"/>
      <c r="Z320" s="24"/>
    </row>
    <row r="321" spans="1:26" ht="14.2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4"/>
      <c r="Z321" s="24"/>
    </row>
    <row r="322" spans="1:26" ht="14.2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4"/>
      <c r="Z322" s="24"/>
    </row>
    <row r="323" spans="1:26" ht="14.2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4"/>
      <c r="Z323" s="24"/>
    </row>
    <row r="324" spans="1:26" ht="14.2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4"/>
      <c r="Z324" s="24"/>
    </row>
    <row r="325" spans="1:26" ht="14.2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4"/>
      <c r="Z325" s="24"/>
    </row>
    <row r="326" spans="1:26" ht="14.2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4"/>
      <c r="Z326" s="24"/>
    </row>
    <row r="327" spans="1:26" ht="14.2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4"/>
      <c r="Z327" s="24"/>
    </row>
    <row r="328" spans="1:26" ht="14.2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4"/>
      <c r="Z328" s="24"/>
    </row>
    <row r="329" spans="1:26" ht="14.2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4"/>
      <c r="Z329" s="24"/>
    </row>
    <row r="330" spans="1:26" ht="14.2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4"/>
      <c r="Z330" s="24"/>
    </row>
    <row r="331" spans="1:26" ht="14.2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4"/>
      <c r="Z331" s="24"/>
    </row>
    <row r="332" spans="1:26" ht="14.2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4"/>
      <c r="Z332" s="24"/>
    </row>
    <row r="333" spans="1:26" ht="14.2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4"/>
      <c r="Z333" s="24"/>
    </row>
    <row r="334" spans="1:26" ht="14.2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4"/>
      <c r="Z334" s="24"/>
    </row>
    <row r="335" spans="1:26" ht="14.2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4"/>
      <c r="Z335" s="24"/>
    </row>
    <row r="336" spans="1:26" ht="14.2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4"/>
      <c r="Z336" s="24"/>
    </row>
    <row r="337" spans="1:26" ht="14.2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4"/>
      <c r="Z337" s="24"/>
    </row>
    <row r="338" spans="1:26" ht="14.2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4"/>
      <c r="Z338" s="24"/>
    </row>
    <row r="339" spans="1:26" ht="14.2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4"/>
      <c r="Z339" s="24"/>
    </row>
    <row r="340" spans="1:26" ht="14.2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4"/>
      <c r="Z340" s="24"/>
    </row>
    <row r="341" spans="1:26" ht="14.2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4"/>
      <c r="Z341" s="24"/>
    </row>
    <row r="342" spans="1:26" ht="14.2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4"/>
      <c r="Z342" s="24"/>
    </row>
    <row r="343" spans="1:26" ht="14.2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4"/>
      <c r="Z343" s="24"/>
    </row>
    <row r="344" spans="1:26" ht="14.2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4"/>
      <c r="Z344" s="24"/>
    </row>
    <row r="345" spans="1:26" ht="14.2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4"/>
      <c r="Z345" s="24"/>
    </row>
    <row r="346" spans="1:26" ht="14.2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4"/>
      <c r="Z346" s="24"/>
    </row>
    <row r="347" spans="1:26" ht="14.2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4"/>
      <c r="Z347" s="24"/>
    </row>
    <row r="348" spans="1:26" ht="14.2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4"/>
      <c r="Z348" s="24"/>
    </row>
    <row r="349" spans="1:26" ht="14.2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4"/>
      <c r="Z349" s="24"/>
    </row>
    <row r="350" spans="1:26" ht="14.2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4"/>
      <c r="Z350" s="24"/>
    </row>
    <row r="351" spans="1:26" ht="14.2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4"/>
      <c r="Z351" s="24"/>
    </row>
    <row r="352" spans="1:26" ht="14.2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4"/>
      <c r="Z352" s="24"/>
    </row>
    <row r="353" spans="1:26" ht="14.2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4"/>
      <c r="Z353" s="24"/>
    </row>
    <row r="354" spans="1:26" ht="14.2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4"/>
      <c r="Z354" s="24"/>
    </row>
    <row r="355" spans="1:26" ht="14.2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4"/>
      <c r="Z355" s="24"/>
    </row>
    <row r="356" spans="1:26" ht="14.2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4"/>
      <c r="Z356" s="24"/>
    </row>
    <row r="357" spans="1:26" ht="14.2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4"/>
      <c r="Z357" s="24"/>
    </row>
    <row r="358" spans="1:26" ht="14.2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4"/>
      <c r="Z358" s="24"/>
    </row>
    <row r="359" spans="1:26" ht="14.2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4"/>
      <c r="Z359" s="24"/>
    </row>
    <row r="360" spans="1:26" ht="14.2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4"/>
      <c r="Z360" s="24"/>
    </row>
    <row r="361" spans="1:26" ht="14.2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4"/>
      <c r="Z361" s="24"/>
    </row>
    <row r="362" spans="1:26" ht="14.2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4"/>
      <c r="Z362" s="24"/>
    </row>
    <row r="363" spans="1:26" ht="14.2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4"/>
      <c r="Z363" s="24"/>
    </row>
    <row r="364" spans="1:26" ht="14.2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4"/>
      <c r="Z364" s="24"/>
    </row>
    <row r="365" spans="1:26" ht="14.2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4"/>
      <c r="Z365" s="24"/>
    </row>
    <row r="366" spans="1:26" ht="14.2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4"/>
      <c r="Z366" s="24"/>
    </row>
    <row r="367" spans="1:26" ht="14.2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4"/>
      <c r="Z367" s="24"/>
    </row>
    <row r="368" spans="1:26" ht="14.2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4"/>
      <c r="Z368" s="24"/>
    </row>
    <row r="369" spans="1:26" ht="14.2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4"/>
      <c r="Z369" s="24"/>
    </row>
    <row r="370" spans="1:26" ht="14.2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4"/>
      <c r="Z370" s="24"/>
    </row>
    <row r="371" spans="1:26" ht="14.2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4"/>
      <c r="Z371" s="24"/>
    </row>
    <row r="372" spans="1:26" ht="14.2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4"/>
      <c r="Z372" s="24"/>
    </row>
    <row r="373" spans="1:26" ht="14.2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4"/>
      <c r="Z373" s="24"/>
    </row>
    <row r="374" spans="1:26" ht="14.2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4"/>
      <c r="Z374" s="24"/>
    </row>
    <row r="375" spans="1:26" ht="14.2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4"/>
      <c r="Z375" s="24"/>
    </row>
    <row r="376" spans="1:26" ht="14.2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4"/>
      <c r="Z376" s="24"/>
    </row>
    <row r="377" spans="1:26" ht="14.2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4"/>
      <c r="Z377" s="24"/>
    </row>
    <row r="378" spans="1:26" ht="14.2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4"/>
      <c r="Z378" s="24"/>
    </row>
    <row r="379" spans="1:26" ht="14.2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4"/>
      <c r="Z379" s="24"/>
    </row>
    <row r="380" spans="1:26" ht="14.2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4"/>
      <c r="Z380" s="24"/>
    </row>
    <row r="381" spans="1:26" ht="14.2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4"/>
      <c r="Z381" s="24"/>
    </row>
    <row r="382" spans="1:26" ht="14.2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4"/>
      <c r="Z382" s="24"/>
    </row>
    <row r="383" spans="1:26" ht="14.2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4"/>
      <c r="Z383" s="24"/>
    </row>
    <row r="384" spans="1:26" ht="14.2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4"/>
      <c r="Z384" s="24"/>
    </row>
    <row r="385" spans="1:26" ht="14.2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4"/>
      <c r="Z385" s="24"/>
    </row>
    <row r="386" spans="1:26" ht="14.2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4"/>
      <c r="Z386" s="24"/>
    </row>
    <row r="387" spans="1:26" ht="14.2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4"/>
      <c r="Z387" s="24"/>
    </row>
    <row r="388" spans="1:26" ht="14.2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4"/>
      <c r="Z388" s="24"/>
    </row>
    <row r="389" spans="1:26" ht="14.2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4"/>
      <c r="Z389" s="24"/>
    </row>
    <row r="390" spans="1:26" ht="14.2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4"/>
      <c r="Z390" s="24"/>
    </row>
    <row r="391" spans="1:26" ht="14.2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4"/>
      <c r="Z391" s="24"/>
    </row>
    <row r="392" spans="1:26" ht="14.2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4"/>
      <c r="Z392" s="24"/>
    </row>
    <row r="393" spans="1:26" ht="14.2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4"/>
      <c r="Z393" s="24"/>
    </row>
    <row r="394" spans="1:26" ht="14.2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4"/>
      <c r="Z394" s="24"/>
    </row>
    <row r="395" spans="1:26" ht="14.2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4"/>
      <c r="Z395" s="24"/>
    </row>
    <row r="396" spans="1:26" ht="14.2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4"/>
      <c r="Z396" s="24"/>
    </row>
    <row r="397" spans="1:26" ht="14.2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4"/>
      <c r="Z397" s="24"/>
    </row>
    <row r="398" spans="1:26" ht="14.2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4"/>
      <c r="Z398" s="24"/>
    </row>
    <row r="399" spans="1:26" ht="14.2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4"/>
      <c r="Z399" s="24"/>
    </row>
    <row r="400" spans="1:26" ht="14.2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4"/>
      <c r="Z400" s="24"/>
    </row>
    <row r="401" spans="1:26" ht="14.2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4"/>
      <c r="Z401" s="24"/>
    </row>
    <row r="402" spans="1:26" ht="14.2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4"/>
      <c r="Z402" s="24"/>
    </row>
    <row r="403" spans="1:26" ht="14.2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4"/>
      <c r="Z403" s="24"/>
    </row>
    <row r="404" spans="1:26" ht="14.2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4"/>
      <c r="Z404" s="24"/>
    </row>
    <row r="405" spans="1:26" ht="14.2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4"/>
      <c r="Z405" s="24"/>
    </row>
    <row r="406" spans="1:26" ht="14.2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4"/>
      <c r="Z406" s="24"/>
    </row>
    <row r="407" spans="1:26" ht="14.2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4"/>
      <c r="Z407" s="24"/>
    </row>
    <row r="408" spans="1:26" ht="14.2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4"/>
      <c r="Z408" s="24"/>
    </row>
    <row r="409" spans="1:26" ht="14.2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4"/>
      <c r="Z409" s="24"/>
    </row>
    <row r="410" spans="1:26" ht="14.2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4"/>
      <c r="Z410" s="24"/>
    </row>
    <row r="411" spans="1:26" ht="14.2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4"/>
      <c r="Z411" s="24"/>
    </row>
    <row r="412" spans="1:26" ht="14.2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4"/>
      <c r="Z412" s="24"/>
    </row>
    <row r="413" spans="1:26" ht="14.2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4"/>
      <c r="Z413" s="24"/>
    </row>
    <row r="414" spans="1:26" ht="14.2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4"/>
      <c r="Z414" s="24"/>
    </row>
    <row r="415" spans="1:26" ht="14.2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4"/>
      <c r="Z415" s="24"/>
    </row>
    <row r="416" spans="1:26" ht="14.2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4"/>
      <c r="Z416" s="24"/>
    </row>
    <row r="417" spans="1:26" ht="14.2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4"/>
      <c r="Z417" s="24"/>
    </row>
    <row r="418" spans="1:26" ht="14.2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4"/>
      <c r="Z418" s="24"/>
    </row>
    <row r="419" spans="1:26" ht="14.2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4"/>
      <c r="Z419" s="24"/>
    </row>
    <row r="420" spans="1:26" ht="14.2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4"/>
      <c r="Z420" s="24"/>
    </row>
    <row r="421" spans="1:26" ht="14.2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4"/>
      <c r="Z421" s="24"/>
    </row>
    <row r="422" spans="1:26" ht="14.2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4"/>
      <c r="Z422" s="24"/>
    </row>
    <row r="423" spans="1:26" ht="14.2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4"/>
      <c r="Z423" s="24"/>
    </row>
    <row r="424" spans="1:26" ht="14.2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4"/>
      <c r="Z424" s="24"/>
    </row>
    <row r="425" spans="1:26" ht="14.2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4"/>
      <c r="Z425" s="24"/>
    </row>
    <row r="426" spans="1:26" ht="14.2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4"/>
      <c r="Z426" s="24"/>
    </row>
    <row r="427" spans="1:26" ht="14.2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4"/>
      <c r="Z427" s="24"/>
    </row>
    <row r="428" spans="1:26" ht="14.2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4"/>
      <c r="Z428" s="24"/>
    </row>
    <row r="429" spans="1:26" ht="14.2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4"/>
      <c r="Z429" s="24"/>
    </row>
    <row r="430" spans="1:26" ht="14.2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4"/>
      <c r="Z430" s="24"/>
    </row>
    <row r="431" spans="1:26" ht="14.2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4"/>
      <c r="Z431" s="24"/>
    </row>
    <row r="432" spans="1:26" ht="14.2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4"/>
      <c r="Z432" s="24"/>
    </row>
    <row r="433" spans="1:26" ht="14.2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4"/>
      <c r="Z433" s="24"/>
    </row>
    <row r="434" spans="1:26" ht="14.2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4"/>
      <c r="Z434" s="24"/>
    </row>
    <row r="435" spans="1:26" ht="14.2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4"/>
      <c r="Z435" s="24"/>
    </row>
    <row r="436" spans="1:26" ht="14.2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4"/>
      <c r="Z436" s="24"/>
    </row>
    <row r="437" spans="1:26" ht="14.2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4"/>
      <c r="Z437" s="24"/>
    </row>
    <row r="438" spans="1:26" ht="14.2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4"/>
      <c r="Z438" s="24"/>
    </row>
    <row r="439" spans="1:26" ht="14.2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4"/>
      <c r="Z439" s="24"/>
    </row>
    <row r="440" spans="1:26" ht="14.2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4"/>
      <c r="Z440" s="24"/>
    </row>
    <row r="441" spans="1:26" ht="14.2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4"/>
      <c r="Z441" s="24"/>
    </row>
    <row r="442" spans="1:26" ht="14.2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4"/>
      <c r="Z442" s="24"/>
    </row>
    <row r="443" spans="1:26" ht="14.2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4"/>
      <c r="Z443" s="24"/>
    </row>
    <row r="444" spans="1:26" ht="14.2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4"/>
      <c r="Z444" s="24"/>
    </row>
    <row r="445" spans="1:26" ht="14.2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4"/>
      <c r="Z445" s="24"/>
    </row>
    <row r="446" spans="1:26" ht="14.2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4"/>
      <c r="Z446" s="24"/>
    </row>
    <row r="447" spans="1:26" ht="14.2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4"/>
      <c r="Z447" s="24"/>
    </row>
    <row r="448" spans="1:26" ht="14.2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4"/>
      <c r="Z448" s="24"/>
    </row>
    <row r="449" spans="1:26" ht="14.2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4"/>
      <c r="Z449" s="24"/>
    </row>
    <row r="450" spans="1:26" ht="14.2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4"/>
      <c r="Z450" s="24"/>
    </row>
    <row r="451" spans="1:26" ht="14.2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4"/>
      <c r="Z451" s="24"/>
    </row>
    <row r="452" spans="1:26" ht="14.2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4"/>
      <c r="Z452" s="24"/>
    </row>
    <row r="453" spans="1:26" ht="14.2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4"/>
      <c r="Z453" s="24"/>
    </row>
    <row r="454" spans="1:26" ht="14.2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4"/>
      <c r="Z454" s="24"/>
    </row>
    <row r="455" spans="1:26" ht="14.2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4"/>
      <c r="Z455" s="24"/>
    </row>
    <row r="456" spans="1:26" ht="14.2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4"/>
      <c r="Z456" s="24"/>
    </row>
    <row r="457" spans="1:26" ht="14.2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4"/>
      <c r="Z457" s="24"/>
    </row>
    <row r="458" spans="1:26" ht="14.2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4"/>
      <c r="Z458" s="24"/>
    </row>
    <row r="459" spans="1:26" ht="14.2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4"/>
      <c r="Z459" s="24"/>
    </row>
    <row r="460" spans="1:26" ht="14.2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4"/>
      <c r="Z460" s="24"/>
    </row>
    <row r="461" spans="1:26" ht="14.2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4"/>
      <c r="Z461" s="24"/>
    </row>
    <row r="462" spans="1:26" ht="14.2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4"/>
      <c r="Z462" s="24"/>
    </row>
    <row r="463" spans="1:26" ht="14.2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4"/>
      <c r="Z463" s="24"/>
    </row>
    <row r="464" spans="1:26" ht="14.2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4"/>
      <c r="Z464" s="24"/>
    </row>
    <row r="465" spans="1:26" ht="14.2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4"/>
      <c r="Z465" s="24"/>
    </row>
    <row r="466" spans="1:26" ht="14.2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4"/>
      <c r="Z466" s="24"/>
    </row>
    <row r="467" spans="1:26" ht="14.2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4"/>
      <c r="Z467" s="24"/>
    </row>
    <row r="468" spans="1:26" ht="14.2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4"/>
      <c r="Z468" s="24"/>
    </row>
    <row r="469" spans="1:26" ht="14.2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4"/>
      <c r="Z469" s="24"/>
    </row>
    <row r="470" spans="1:26" ht="14.2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4"/>
      <c r="Z470" s="24"/>
    </row>
    <row r="471" spans="1:26" ht="14.2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4"/>
      <c r="Z471" s="24"/>
    </row>
    <row r="472" spans="1:26" ht="14.2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4"/>
      <c r="Z472" s="24"/>
    </row>
    <row r="473" spans="1:26" ht="14.2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4"/>
      <c r="Z473" s="24"/>
    </row>
    <row r="474" spans="1:26" ht="14.2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4"/>
      <c r="Z474" s="24"/>
    </row>
    <row r="475" spans="1:26" ht="14.2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4"/>
      <c r="Z475" s="24"/>
    </row>
    <row r="476" spans="1:26" ht="14.2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4"/>
      <c r="Z476" s="24"/>
    </row>
    <row r="477" spans="1:26" ht="14.2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4"/>
      <c r="Z477" s="24"/>
    </row>
    <row r="478" spans="1:26" ht="14.2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4"/>
      <c r="Z478" s="24"/>
    </row>
    <row r="479" spans="1:26" ht="14.2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4"/>
      <c r="Z479" s="24"/>
    </row>
    <row r="480" spans="1:26" ht="14.2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4"/>
      <c r="Z480" s="24"/>
    </row>
    <row r="481" spans="1:26" ht="14.2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4"/>
      <c r="Z481" s="24"/>
    </row>
    <row r="482" spans="1:26" ht="14.2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4"/>
      <c r="Z482" s="24"/>
    </row>
    <row r="483" spans="1:26" ht="14.2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4"/>
      <c r="Z483" s="24"/>
    </row>
    <row r="484" spans="1:26" ht="14.2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4"/>
      <c r="Z484" s="24"/>
    </row>
    <row r="485" spans="1:26" ht="14.2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4"/>
      <c r="Z485" s="24"/>
    </row>
    <row r="486" spans="1:26" ht="14.2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4"/>
      <c r="Z486" s="24"/>
    </row>
    <row r="487" spans="1:26" ht="14.2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4"/>
      <c r="Z487" s="24"/>
    </row>
    <row r="488" spans="1:26" ht="14.2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4"/>
      <c r="Z488" s="24"/>
    </row>
    <row r="489" spans="1:26" ht="14.2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4"/>
      <c r="Z489" s="24"/>
    </row>
    <row r="490" spans="1:26" ht="14.2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4"/>
      <c r="Z490" s="24"/>
    </row>
    <row r="491" spans="1:26" ht="14.2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4"/>
      <c r="Z491" s="24"/>
    </row>
    <row r="492" spans="1:26" ht="14.2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4"/>
      <c r="Z492" s="24"/>
    </row>
    <row r="493" spans="1:26" ht="14.2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4"/>
      <c r="Z493" s="24"/>
    </row>
    <row r="494" spans="1:26" ht="14.2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4"/>
      <c r="Z494" s="24"/>
    </row>
    <row r="495" spans="1:26" ht="14.2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4"/>
      <c r="Z495" s="24"/>
    </row>
    <row r="496" spans="1:26" ht="14.2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4"/>
      <c r="Z496" s="24"/>
    </row>
    <row r="497" spans="1:26" ht="14.2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4"/>
      <c r="Z497" s="24"/>
    </row>
    <row r="498" spans="1:26" ht="14.2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4"/>
      <c r="Z498" s="24"/>
    </row>
    <row r="499" spans="1:26" ht="14.2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4"/>
      <c r="Z499" s="24"/>
    </row>
    <row r="500" spans="1:26" ht="14.2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4"/>
      <c r="Z500" s="24"/>
    </row>
    <row r="501" spans="1:26" ht="14.2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4"/>
      <c r="Z501" s="24"/>
    </row>
    <row r="502" spans="1:26" ht="14.2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4"/>
      <c r="Z502" s="24"/>
    </row>
    <row r="503" spans="1:26" ht="14.2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4"/>
      <c r="Z503" s="24"/>
    </row>
    <row r="504" spans="1:26" ht="14.2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4"/>
      <c r="Z504" s="24"/>
    </row>
    <row r="505" spans="1:26" ht="14.2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4"/>
      <c r="Z505" s="24"/>
    </row>
    <row r="506" spans="1:26" ht="14.2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4"/>
      <c r="Z506" s="24"/>
    </row>
    <row r="507" spans="1:26" ht="14.2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4"/>
      <c r="Z507" s="24"/>
    </row>
    <row r="508" spans="1:26" ht="14.2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4"/>
      <c r="Z508" s="24"/>
    </row>
    <row r="509" spans="1:26" ht="14.2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4"/>
      <c r="Z509" s="24"/>
    </row>
    <row r="510" spans="1:26" ht="14.2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4"/>
      <c r="Z510" s="24"/>
    </row>
    <row r="511" spans="1:26" ht="14.2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4"/>
      <c r="Z511" s="24"/>
    </row>
    <row r="512" spans="1:26" ht="14.2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4"/>
      <c r="Z512" s="24"/>
    </row>
    <row r="513" spans="1:26" ht="14.2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4"/>
      <c r="Z513" s="24"/>
    </row>
    <row r="514" spans="1:26" ht="14.2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4"/>
      <c r="Z514" s="24"/>
    </row>
    <row r="515" spans="1:26" ht="14.2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4"/>
      <c r="Z515" s="24"/>
    </row>
    <row r="516" spans="1:26" ht="14.2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4"/>
      <c r="Z516" s="24"/>
    </row>
    <row r="517" spans="1:26" ht="14.2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4"/>
      <c r="Z517" s="24"/>
    </row>
    <row r="518" spans="1:26" ht="14.2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4"/>
      <c r="Z518" s="24"/>
    </row>
    <row r="519" spans="1:26" ht="14.2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4"/>
      <c r="Z519" s="24"/>
    </row>
    <row r="520" spans="1:26" ht="14.2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4"/>
      <c r="Z520" s="24"/>
    </row>
    <row r="521" spans="1:26" ht="14.2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4"/>
      <c r="Z521" s="24"/>
    </row>
    <row r="522" spans="1:26" ht="14.2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4"/>
      <c r="Z522" s="24"/>
    </row>
    <row r="523" spans="1:26" ht="14.2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4"/>
      <c r="Z523" s="24"/>
    </row>
    <row r="524" spans="1:26" ht="14.2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4"/>
      <c r="Z524" s="24"/>
    </row>
    <row r="525" spans="1:26" ht="14.2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4"/>
      <c r="Z525" s="24"/>
    </row>
    <row r="526" spans="1:26" ht="14.2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4"/>
      <c r="Z526" s="24"/>
    </row>
    <row r="527" spans="1:26" ht="14.2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4"/>
      <c r="Z527" s="24"/>
    </row>
    <row r="528" spans="1:26" ht="14.2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4"/>
      <c r="Z528" s="24"/>
    </row>
    <row r="529" spans="1:26" ht="14.2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4"/>
      <c r="Z529" s="24"/>
    </row>
    <row r="530" spans="1:26" ht="14.2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4"/>
      <c r="Z530" s="24"/>
    </row>
    <row r="531" spans="1:26" ht="14.2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4"/>
      <c r="Z531" s="24"/>
    </row>
    <row r="532" spans="1:26" ht="14.2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4"/>
      <c r="Z532" s="24"/>
    </row>
    <row r="533" spans="1:26" ht="14.2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4"/>
      <c r="Z533" s="24"/>
    </row>
    <row r="534" spans="1:26" ht="14.2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4"/>
      <c r="Z534" s="24"/>
    </row>
    <row r="535" spans="1:26" ht="14.2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4"/>
      <c r="Z535" s="24"/>
    </row>
    <row r="536" spans="1:26" ht="14.2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4"/>
      <c r="Z536" s="24"/>
    </row>
    <row r="537" spans="1:26" ht="14.2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4"/>
      <c r="Z537" s="24"/>
    </row>
    <row r="538" spans="1:26" ht="14.2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4"/>
      <c r="Z538" s="24"/>
    </row>
    <row r="539" spans="1:26" ht="14.2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4"/>
      <c r="Z539" s="24"/>
    </row>
    <row r="540" spans="1:26" ht="14.2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4"/>
      <c r="Z540" s="24"/>
    </row>
    <row r="541" spans="1:26" ht="14.2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4"/>
      <c r="Z541" s="24"/>
    </row>
    <row r="542" spans="1:26" ht="14.2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4"/>
      <c r="Z542" s="24"/>
    </row>
    <row r="543" spans="1:26" ht="14.2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4"/>
      <c r="Z543" s="24"/>
    </row>
    <row r="544" spans="1:26" ht="14.2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4"/>
      <c r="Z544" s="24"/>
    </row>
    <row r="545" spans="1:26" ht="14.2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4"/>
      <c r="Z545" s="24"/>
    </row>
    <row r="546" spans="1:26" ht="14.2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4"/>
      <c r="Z546" s="24"/>
    </row>
    <row r="547" spans="1:26" ht="14.2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4"/>
      <c r="Z547" s="24"/>
    </row>
    <row r="548" spans="1:26" ht="14.2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4"/>
      <c r="Z548" s="24"/>
    </row>
    <row r="549" spans="1:26" ht="14.2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4"/>
      <c r="Z549" s="24"/>
    </row>
    <row r="550" spans="1:26" ht="14.2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4"/>
      <c r="Z550" s="24"/>
    </row>
    <row r="551" spans="1:26" ht="14.2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4"/>
      <c r="Z551" s="24"/>
    </row>
    <row r="552" spans="1:26" ht="14.2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4"/>
      <c r="Z552" s="24"/>
    </row>
    <row r="553" spans="1:26" ht="14.2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4"/>
      <c r="Z553" s="24"/>
    </row>
    <row r="554" spans="1:26" ht="14.2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4"/>
      <c r="Z554" s="24"/>
    </row>
    <row r="555" spans="1:26" ht="14.2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4"/>
      <c r="Z555" s="24"/>
    </row>
    <row r="556" spans="1:26" ht="14.2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4"/>
      <c r="Z556" s="24"/>
    </row>
    <row r="557" spans="1:26" ht="14.2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4"/>
      <c r="Z557" s="24"/>
    </row>
    <row r="558" spans="1:26" ht="14.2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4"/>
      <c r="Z558" s="24"/>
    </row>
    <row r="559" spans="1:26" ht="14.2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4"/>
      <c r="Z559" s="24"/>
    </row>
    <row r="560" spans="1:26" ht="14.2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4"/>
      <c r="Z560" s="24"/>
    </row>
    <row r="561" spans="1:26" ht="14.2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4"/>
      <c r="Z561" s="24"/>
    </row>
    <row r="562" spans="1:26" ht="14.2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4"/>
      <c r="Z562" s="24"/>
    </row>
    <row r="563" spans="1:26" ht="14.2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4"/>
      <c r="Z563" s="24"/>
    </row>
    <row r="564" spans="1:26" ht="14.2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4"/>
      <c r="Z564" s="24"/>
    </row>
    <row r="565" spans="1:26" ht="14.2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4"/>
      <c r="Z565" s="24"/>
    </row>
    <row r="566" spans="1:26" ht="14.2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4"/>
      <c r="Z566" s="24"/>
    </row>
    <row r="567" spans="1:26" ht="14.2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4"/>
      <c r="Z567" s="24"/>
    </row>
    <row r="568" spans="1:26" ht="14.2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4"/>
      <c r="Z568" s="24"/>
    </row>
    <row r="569" spans="1:26" ht="14.2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4"/>
      <c r="Z569" s="24"/>
    </row>
    <row r="570" spans="1:26" ht="14.2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4"/>
      <c r="Z570" s="24"/>
    </row>
    <row r="571" spans="1:26" ht="14.2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4"/>
      <c r="Z571" s="24"/>
    </row>
    <row r="572" spans="1:26" ht="14.2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4"/>
      <c r="Z572" s="24"/>
    </row>
    <row r="573" spans="1:26" ht="14.2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4"/>
      <c r="Z573" s="24"/>
    </row>
    <row r="574" spans="1:26" ht="14.2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4"/>
      <c r="Z574" s="24"/>
    </row>
    <row r="575" spans="1:26" ht="14.2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4"/>
      <c r="Z575" s="24"/>
    </row>
    <row r="576" spans="1:26" ht="14.2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4"/>
      <c r="Z576" s="24"/>
    </row>
    <row r="577" spans="1:26" ht="14.2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4"/>
      <c r="Z577" s="24"/>
    </row>
    <row r="578" spans="1:26" ht="14.2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4"/>
      <c r="Z578" s="24"/>
    </row>
    <row r="579" spans="1:26" ht="14.2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4"/>
      <c r="Z579" s="24"/>
    </row>
    <row r="580" spans="1:26" ht="14.2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4"/>
      <c r="Z580" s="24"/>
    </row>
    <row r="581" spans="1:26" ht="14.2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4"/>
      <c r="Z581" s="24"/>
    </row>
    <row r="582" spans="1:26" ht="14.2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4"/>
      <c r="Z582" s="24"/>
    </row>
    <row r="583" spans="1:26" ht="14.2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4"/>
      <c r="Z583" s="24"/>
    </row>
    <row r="584" spans="1:26" ht="14.2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4"/>
      <c r="Z584" s="24"/>
    </row>
    <row r="585" spans="1:26" ht="14.2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4"/>
      <c r="Z585" s="24"/>
    </row>
    <row r="586" spans="1:26" ht="14.2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4"/>
      <c r="Z586" s="24"/>
    </row>
    <row r="587" spans="1:26" ht="14.2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4"/>
      <c r="Z587" s="24"/>
    </row>
    <row r="588" spans="1:26" ht="14.2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4"/>
      <c r="Z588" s="24"/>
    </row>
    <row r="589" spans="1:26" ht="14.2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4"/>
      <c r="Z589" s="24"/>
    </row>
    <row r="590" spans="1:26" ht="14.2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4"/>
      <c r="Z590" s="24"/>
    </row>
    <row r="591" spans="1:26" ht="14.2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4"/>
      <c r="Z591" s="24"/>
    </row>
    <row r="592" spans="1:26" ht="14.2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4"/>
      <c r="Z592" s="24"/>
    </row>
    <row r="593" spans="1:26" ht="14.2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4"/>
      <c r="Z593" s="24"/>
    </row>
    <row r="594" spans="1:26" ht="14.2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4"/>
      <c r="Z594" s="24"/>
    </row>
    <row r="595" spans="1:26" ht="14.2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4"/>
      <c r="Z595" s="24"/>
    </row>
    <row r="596" spans="1:26" ht="14.2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4"/>
      <c r="Z596" s="24"/>
    </row>
    <row r="597" spans="1:26" ht="14.2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4"/>
      <c r="Z597" s="24"/>
    </row>
    <row r="598" spans="1:26" ht="14.2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4"/>
      <c r="Z598" s="24"/>
    </row>
    <row r="599" spans="1:26" ht="14.2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4"/>
      <c r="Z599" s="24"/>
    </row>
    <row r="600" spans="1:26" ht="14.2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4"/>
      <c r="Z600" s="24"/>
    </row>
    <row r="601" spans="1:26" ht="14.2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4"/>
      <c r="Z601" s="24"/>
    </row>
    <row r="602" spans="1:26" ht="14.2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4"/>
      <c r="Z602" s="24"/>
    </row>
    <row r="603" spans="1:26" ht="14.2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4"/>
      <c r="Z603" s="24"/>
    </row>
    <row r="604" spans="1:26" ht="14.2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4"/>
      <c r="Z604" s="24"/>
    </row>
    <row r="605" spans="1:26" ht="14.2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4"/>
      <c r="Z605" s="24"/>
    </row>
    <row r="606" spans="1:26" ht="14.2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4"/>
      <c r="Z606" s="24"/>
    </row>
    <row r="607" spans="1:26" ht="14.2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4"/>
      <c r="Z607" s="24"/>
    </row>
    <row r="608" spans="1:26" ht="14.2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4"/>
      <c r="Z608" s="24"/>
    </row>
    <row r="609" spans="1:26" ht="14.2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4"/>
      <c r="Z609" s="24"/>
    </row>
    <row r="610" spans="1:26" ht="14.2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4"/>
      <c r="Z610" s="24"/>
    </row>
    <row r="611" spans="1:26" ht="14.2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4"/>
      <c r="Z611" s="24"/>
    </row>
    <row r="612" spans="1:26" ht="14.2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4"/>
      <c r="Z612" s="24"/>
    </row>
    <row r="613" spans="1:26" ht="14.2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4"/>
      <c r="Z613" s="24"/>
    </row>
    <row r="614" spans="1:26" ht="14.2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4"/>
      <c r="Z614" s="24"/>
    </row>
    <row r="615" spans="1:26" ht="14.2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4"/>
      <c r="Z615" s="24"/>
    </row>
    <row r="616" spans="1:26" ht="14.2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4"/>
      <c r="Z616" s="24"/>
    </row>
    <row r="617" spans="1:26" ht="14.2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4"/>
      <c r="Z617" s="24"/>
    </row>
    <row r="618" spans="1:26" ht="14.2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4"/>
      <c r="Z618" s="24"/>
    </row>
    <row r="619" spans="1:26" ht="14.2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4"/>
      <c r="Z619" s="24"/>
    </row>
    <row r="620" spans="1:26" ht="14.2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4"/>
      <c r="Z620" s="24"/>
    </row>
    <row r="621" spans="1:26" ht="14.2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4"/>
      <c r="Z621" s="24"/>
    </row>
    <row r="622" spans="1:26" ht="14.2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4"/>
      <c r="Z622" s="24"/>
    </row>
    <row r="623" spans="1:26" ht="14.2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4"/>
      <c r="Z623" s="24"/>
    </row>
    <row r="624" spans="1:26" ht="14.2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4"/>
      <c r="Z624" s="24"/>
    </row>
    <row r="625" spans="1:26" ht="14.2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4"/>
      <c r="Z625" s="24"/>
    </row>
    <row r="626" spans="1:26" ht="14.2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4"/>
      <c r="Z626" s="24"/>
    </row>
    <row r="627" spans="1:26" ht="14.2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4"/>
      <c r="Z627" s="24"/>
    </row>
    <row r="628" spans="1:26" ht="14.2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4"/>
      <c r="Z628" s="24"/>
    </row>
    <row r="629" spans="1:26" ht="14.2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4"/>
      <c r="Z629" s="24"/>
    </row>
    <row r="630" spans="1:26" ht="14.2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4"/>
      <c r="Z630" s="24"/>
    </row>
    <row r="631" spans="1:26" ht="14.2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4"/>
      <c r="Z631" s="24"/>
    </row>
    <row r="632" spans="1:26" ht="14.2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4"/>
      <c r="Z632" s="24"/>
    </row>
    <row r="633" spans="1:26" ht="14.2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4"/>
      <c r="Z633" s="24"/>
    </row>
    <row r="634" spans="1:26" ht="14.2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4"/>
      <c r="Z634" s="24"/>
    </row>
    <row r="635" spans="1:26" ht="14.2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4"/>
      <c r="Z635" s="24"/>
    </row>
    <row r="636" spans="1:26" ht="14.2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4"/>
      <c r="Z636" s="24"/>
    </row>
    <row r="637" spans="1:26" ht="14.2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4"/>
      <c r="Z637" s="24"/>
    </row>
    <row r="638" spans="1:26" ht="14.2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4"/>
      <c r="Z638" s="24"/>
    </row>
    <row r="639" spans="1:26" ht="14.2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4"/>
      <c r="Z639" s="24"/>
    </row>
    <row r="640" spans="1:26" ht="14.2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4"/>
      <c r="Z640" s="24"/>
    </row>
    <row r="641" spans="1:26" ht="14.2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4"/>
      <c r="Z641" s="24"/>
    </row>
    <row r="642" spans="1:26" ht="14.2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4"/>
      <c r="Z642" s="24"/>
    </row>
    <row r="643" spans="1:26" ht="14.2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4"/>
      <c r="Z643" s="24"/>
    </row>
    <row r="644" spans="1:26" ht="14.2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4"/>
      <c r="Z644" s="24"/>
    </row>
    <row r="645" spans="1:26" ht="14.2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4"/>
      <c r="Z645" s="24"/>
    </row>
    <row r="646" spans="1:26" ht="14.2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4"/>
      <c r="Z646" s="24"/>
    </row>
    <row r="647" spans="1:26" ht="14.2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4"/>
      <c r="Z647" s="24"/>
    </row>
    <row r="648" spans="1:26" ht="14.2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4"/>
      <c r="Z648" s="24"/>
    </row>
    <row r="649" spans="1:26" ht="14.2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4"/>
      <c r="Z649" s="24"/>
    </row>
    <row r="650" spans="1:26" ht="14.2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4"/>
      <c r="Z650" s="24"/>
    </row>
    <row r="651" spans="1:26" ht="14.2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4"/>
      <c r="Z651" s="24"/>
    </row>
    <row r="652" spans="1:26" ht="14.2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4"/>
      <c r="Z652" s="24"/>
    </row>
    <row r="653" spans="1:26" ht="14.2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4"/>
      <c r="Z653" s="24"/>
    </row>
    <row r="654" spans="1:26" ht="14.2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4"/>
      <c r="Z654" s="24"/>
    </row>
    <row r="655" spans="1:26" ht="14.2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4"/>
      <c r="Z655" s="24"/>
    </row>
    <row r="656" spans="1:26" ht="14.2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4"/>
      <c r="Z656" s="24"/>
    </row>
    <row r="657" spans="1:26" ht="14.2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4"/>
      <c r="Z657" s="24"/>
    </row>
    <row r="658" spans="1:26" ht="14.2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4"/>
      <c r="Z658" s="24"/>
    </row>
    <row r="659" spans="1:26" ht="14.2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4"/>
      <c r="Z659" s="24"/>
    </row>
    <row r="660" spans="1:26" ht="14.2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4"/>
      <c r="Z660" s="24"/>
    </row>
    <row r="661" spans="1:26" ht="14.2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4"/>
      <c r="Z661" s="24"/>
    </row>
    <row r="662" spans="1:26" ht="14.2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4"/>
      <c r="Z662" s="24"/>
    </row>
    <row r="663" spans="1:26" ht="14.2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4"/>
      <c r="Z663" s="24"/>
    </row>
    <row r="664" spans="1:26" ht="14.2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4"/>
      <c r="Z664" s="24"/>
    </row>
    <row r="665" spans="1:26" ht="14.2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4"/>
      <c r="Z665" s="24"/>
    </row>
    <row r="666" spans="1:26" ht="14.2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4"/>
      <c r="Z666" s="24"/>
    </row>
    <row r="667" spans="1:26" ht="14.2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4"/>
      <c r="Z667" s="24"/>
    </row>
    <row r="668" spans="1:26" ht="14.2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4"/>
      <c r="Z668" s="24"/>
    </row>
    <row r="669" spans="1:26" ht="14.2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4"/>
      <c r="Z669" s="24"/>
    </row>
    <row r="670" spans="1:26" ht="14.2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4"/>
      <c r="Z670" s="24"/>
    </row>
    <row r="671" spans="1:26" ht="14.2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4"/>
      <c r="Z671" s="24"/>
    </row>
    <row r="672" spans="1:26" ht="14.2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4"/>
      <c r="Z672" s="24"/>
    </row>
    <row r="673" spans="1:26" ht="14.2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4"/>
      <c r="Z673" s="24"/>
    </row>
    <row r="674" spans="1:26" ht="14.2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4"/>
      <c r="Z674" s="24"/>
    </row>
    <row r="675" spans="1:26" ht="14.2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4"/>
      <c r="Z675" s="24"/>
    </row>
    <row r="676" spans="1:26" ht="14.2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4"/>
      <c r="Z676" s="24"/>
    </row>
    <row r="677" spans="1:26" ht="14.2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4"/>
      <c r="Z677" s="24"/>
    </row>
    <row r="678" spans="1:26" ht="14.2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4"/>
      <c r="Z678" s="24"/>
    </row>
    <row r="679" spans="1:26" ht="14.2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4"/>
      <c r="Z679" s="24"/>
    </row>
    <row r="680" spans="1:26" ht="14.2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4"/>
      <c r="Z680" s="24"/>
    </row>
    <row r="681" spans="1:26" ht="14.2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4"/>
      <c r="Z681" s="24"/>
    </row>
    <row r="682" spans="1:26" ht="14.2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4"/>
      <c r="Z682" s="24"/>
    </row>
    <row r="683" spans="1:26" ht="14.2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4"/>
      <c r="Z683" s="24"/>
    </row>
    <row r="684" spans="1:26" ht="14.2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4"/>
      <c r="Z684" s="24"/>
    </row>
    <row r="685" spans="1:26" ht="14.2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4"/>
      <c r="Z685" s="24"/>
    </row>
    <row r="686" spans="1:26" ht="14.2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4"/>
      <c r="Z686" s="24"/>
    </row>
    <row r="687" spans="1:26" ht="14.2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4"/>
      <c r="Z687" s="24"/>
    </row>
    <row r="688" spans="1:26" ht="14.2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4"/>
      <c r="Z688" s="24"/>
    </row>
    <row r="689" spans="1:26" ht="14.2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4"/>
      <c r="Z689" s="24"/>
    </row>
    <row r="690" spans="1:26" ht="14.2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4"/>
      <c r="Z690" s="24"/>
    </row>
    <row r="691" spans="1:26" ht="14.2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4"/>
      <c r="Z691" s="24"/>
    </row>
    <row r="692" spans="1:26" ht="14.2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4"/>
      <c r="Z692" s="24"/>
    </row>
    <row r="693" spans="1:26" ht="14.2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4"/>
      <c r="Z693" s="24"/>
    </row>
    <row r="694" spans="1:26" ht="14.2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4"/>
      <c r="Z694" s="24"/>
    </row>
    <row r="695" spans="1:26" ht="14.2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4"/>
      <c r="Z695" s="24"/>
    </row>
    <row r="696" spans="1:26" ht="14.2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4"/>
      <c r="Z696" s="24"/>
    </row>
    <row r="697" spans="1:26" ht="14.2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4"/>
      <c r="Z697" s="24"/>
    </row>
    <row r="698" spans="1:26" ht="14.2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4"/>
      <c r="Z698" s="24"/>
    </row>
    <row r="699" spans="1:26" ht="14.2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4"/>
      <c r="Z699" s="24"/>
    </row>
    <row r="700" spans="1:26" ht="14.2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4"/>
      <c r="Z700" s="24"/>
    </row>
    <row r="701" spans="1:26" ht="14.2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4"/>
      <c r="Z701" s="24"/>
    </row>
    <row r="702" spans="1:26" ht="14.2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4"/>
      <c r="Z702" s="24"/>
    </row>
    <row r="703" spans="1:26" ht="14.2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4"/>
      <c r="Z703" s="24"/>
    </row>
    <row r="704" spans="1:26" ht="14.2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4"/>
      <c r="Z704" s="24"/>
    </row>
    <row r="705" spans="1:26" ht="14.2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4"/>
      <c r="Z705" s="24"/>
    </row>
    <row r="706" spans="1:26" ht="14.2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4"/>
      <c r="Z706" s="24"/>
    </row>
    <row r="707" spans="1:26" ht="14.2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4"/>
      <c r="Z707" s="24"/>
    </row>
    <row r="708" spans="1:26" ht="14.2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4"/>
      <c r="Z708" s="24"/>
    </row>
    <row r="709" spans="1:26" ht="14.2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4"/>
      <c r="Z709" s="24"/>
    </row>
    <row r="710" spans="1:26" ht="14.2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4"/>
      <c r="Z710" s="24"/>
    </row>
    <row r="711" spans="1:26" ht="14.2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4"/>
      <c r="Z711" s="24"/>
    </row>
    <row r="712" spans="1:26" ht="14.2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4"/>
      <c r="Z712" s="24"/>
    </row>
    <row r="713" spans="1:26" ht="14.2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4"/>
      <c r="Z713" s="24"/>
    </row>
    <row r="714" spans="1:26" ht="14.2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4"/>
      <c r="Z714" s="24"/>
    </row>
    <row r="715" spans="1:26" ht="14.2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4"/>
      <c r="Z715" s="24"/>
    </row>
    <row r="716" spans="1:26" ht="14.2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4"/>
      <c r="Z716" s="24"/>
    </row>
    <row r="717" spans="1:26" ht="14.2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4"/>
      <c r="Z717" s="24"/>
    </row>
    <row r="718" spans="1:26" ht="14.2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4"/>
      <c r="Z718" s="24"/>
    </row>
    <row r="719" spans="1:26" ht="14.2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4"/>
      <c r="Z719" s="24"/>
    </row>
    <row r="720" spans="1:26" ht="14.2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4"/>
      <c r="Z720" s="24"/>
    </row>
    <row r="721" spans="1:26" ht="14.2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4"/>
      <c r="Z721" s="24"/>
    </row>
    <row r="722" spans="1:26" ht="14.2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4"/>
      <c r="Z722" s="24"/>
    </row>
    <row r="723" spans="1:26" ht="14.2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4"/>
      <c r="Z723" s="24"/>
    </row>
    <row r="724" spans="1:26" ht="14.2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4"/>
      <c r="Z724" s="24"/>
    </row>
    <row r="725" spans="1:26" ht="14.2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4"/>
      <c r="Z725" s="24"/>
    </row>
    <row r="726" spans="1:26" ht="14.2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4"/>
      <c r="Z726" s="24"/>
    </row>
    <row r="727" spans="1:26" ht="14.2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4"/>
      <c r="Z727" s="24"/>
    </row>
    <row r="728" spans="1:26" ht="14.2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4"/>
      <c r="Z728" s="24"/>
    </row>
    <row r="729" spans="1:26" ht="14.2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4"/>
      <c r="Z729" s="24"/>
    </row>
    <row r="730" spans="1:26" ht="14.2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4"/>
      <c r="Z730" s="24"/>
    </row>
    <row r="731" spans="1:26" ht="14.2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4"/>
      <c r="Z731" s="24"/>
    </row>
    <row r="732" spans="1:26" ht="14.2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4"/>
      <c r="Z732" s="24"/>
    </row>
    <row r="733" spans="1:26" ht="14.2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4"/>
      <c r="Z733" s="24"/>
    </row>
    <row r="734" spans="1:26" ht="14.2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4"/>
      <c r="Z734" s="24"/>
    </row>
    <row r="735" spans="1:26" ht="14.2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4"/>
      <c r="Z735" s="24"/>
    </row>
    <row r="736" spans="1:26" ht="14.2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4"/>
      <c r="Z736" s="24"/>
    </row>
    <row r="737" spans="1:26" ht="14.2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4"/>
      <c r="Z737" s="24"/>
    </row>
    <row r="738" spans="1:26" ht="14.2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4"/>
      <c r="Z738" s="24"/>
    </row>
    <row r="739" spans="1:26" ht="14.2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4"/>
      <c r="Z739" s="24"/>
    </row>
    <row r="740" spans="1:26" ht="14.2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4"/>
      <c r="Z740" s="24"/>
    </row>
    <row r="741" spans="1:26" ht="14.2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4"/>
      <c r="Z741" s="24"/>
    </row>
    <row r="742" spans="1:26" ht="14.2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4"/>
      <c r="Z742" s="24"/>
    </row>
    <row r="743" spans="1:26" ht="14.2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4"/>
      <c r="Z743" s="24"/>
    </row>
    <row r="744" spans="1:26" ht="14.2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4"/>
      <c r="Z744" s="24"/>
    </row>
    <row r="745" spans="1:26" ht="14.2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4"/>
      <c r="Z745" s="24"/>
    </row>
    <row r="746" spans="1:26" ht="14.2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4"/>
      <c r="Z746" s="24"/>
    </row>
    <row r="747" spans="1:26" ht="14.2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4"/>
      <c r="Z747" s="24"/>
    </row>
    <row r="748" spans="1:26" ht="14.2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4"/>
      <c r="Z748" s="24"/>
    </row>
    <row r="749" spans="1:26" ht="14.2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4"/>
      <c r="Z749" s="24"/>
    </row>
    <row r="750" spans="1:26" ht="14.2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4"/>
      <c r="Z750" s="24"/>
    </row>
    <row r="751" spans="1:26" ht="14.2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4"/>
      <c r="Z751" s="24"/>
    </row>
    <row r="752" spans="1:26" ht="14.2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4"/>
      <c r="Z752" s="24"/>
    </row>
    <row r="753" spans="1:26" ht="14.2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4"/>
      <c r="Z753" s="24"/>
    </row>
    <row r="754" spans="1:26" ht="14.2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4"/>
      <c r="Z754" s="24"/>
    </row>
    <row r="755" spans="1:26" ht="14.2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4"/>
      <c r="Z755" s="24"/>
    </row>
    <row r="756" spans="1:26" ht="14.2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4"/>
      <c r="Z756" s="24"/>
    </row>
    <row r="757" spans="1:26" ht="14.2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4"/>
      <c r="Z757" s="24"/>
    </row>
    <row r="758" spans="1:26" ht="14.2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4"/>
      <c r="Z758" s="24"/>
    </row>
    <row r="759" spans="1:26" ht="14.2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4"/>
      <c r="Z759" s="24"/>
    </row>
    <row r="760" spans="1:26" ht="14.2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4"/>
      <c r="Z760" s="24"/>
    </row>
    <row r="761" spans="1:26" ht="14.2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4"/>
      <c r="Z761" s="24"/>
    </row>
    <row r="762" spans="1:26" ht="14.2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4"/>
      <c r="Z762" s="24"/>
    </row>
    <row r="763" spans="1:26" ht="14.2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4"/>
      <c r="Z763" s="24"/>
    </row>
    <row r="764" spans="1:26" ht="14.2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4"/>
      <c r="Z764" s="24"/>
    </row>
    <row r="765" spans="1:26" ht="14.2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4"/>
      <c r="Z765" s="24"/>
    </row>
    <row r="766" spans="1:26" ht="14.2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4"/>
      <c r="Z766" s="24"/>
    </row>
    <row r="767" spans="1:26" ht="14.2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4"/>
      <c r="Z767" s="24"/>
    </row>
    <row r="768" spans="1:26" ht="14.2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4"/>
      <c r="Z768" s="24"/>
    </row>
    <row r="769" spans="1:26" ht="14.2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4"/>
      <c r="Z769" s="24"/>
    </row>
    <row r="770" spans="1:26" ht="14.2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4"/>
      <c r="Z770" s="24"/>
    </row>
    <row r="771" spans="1:26" ht="14.2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4"/>
      <c r="Z771" s="24"/>
    </row>
    <row r="772" spans="1:26" ht="14.2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4"/>
      <c r="Z772" s="24"/>
    </row>
    <row r="773" spans="1:26" ht="14.2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4"/>
      <c r="Z773" s="24"/>
    </row>
    <row r="774" spans="1:26" ht="14.2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4"/>
      <c r="Z774" s="24"/>
    </row>
    <row r="775" spans="1:26" ht="14.2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4"/>
      <c r="Z775" s="24"/>
    </row>
    <row r="776" spans="1:26" ht="14.2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4"/>
      <c r="Z776" s="24"/>
    </row>
    <row r="777" spans="1:26" ht="14.2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4"/>
      <c r="Z777" s="24"/>
    </row>
    <row r="778" spans="1:26" ht="14.2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4"/>
      <c r="Z778" s="24"/>
    </row>
    <row r="779" spans="1:26" ht="14.2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4"/>
      <c r="Z779" s="24"/>
    </row>
    <row r="780" spans="1:26" ht="14.2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4"/>
      <c r="Z780" s="24"/>
    </row>
    <row r="781" spans="1:26" ht="14.2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4"/>
      <c r="Z781" s="24"/>
    </row>
    <row r="782" spans="1:26" ht="14.2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4"/>
      <c r="Z782" s="24"/>
    </row>
    <row r="783" spans="1:26" ht="14.2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4"/>
      <c r="Z783" s="24"/>
    </row>
    <row r="784" spans="1:26" ht="14.2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4"/>
      <c r="Z784" s="24"/>
    </row>
    <row r="785" spans="1:26" ht="14.2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4"/>
      <c r="Z785" s="24"/>
    </row>
    <row r="786" spans="1:26" ht="14.2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4"/>
      <c r="Z786" s="24"/>
    </row>
    <row r="787" spans="1:26" ht="14.2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4"/>
      <c r="Z787" s="24"/>
    </row>
    <row r="788" spans="1:26" ht="14.2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4"/>
      <c r="Z788" s="24"/>
    </row>
    <row r="789" spans="1:26" ht="14.2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4"/>
      <c r="Z789" s="24"/>
    </row>
    <row r="790" spans="1:26" ht="14.2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4"/>
      <c r="Z790" s="24"/>
    </row>
    <row r="791" spans="1:26" ht="14.2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4"/>
      <c r="Z791" s="24"/>
    </row>
    <row r="792" spans="1:26" ht="14.2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4"/>
      <c r="Z792" s="24"/>
    </row>
    <row r="793" spans="1:26" ht="14.2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4"/>
      <c r="Z793" s="24"/>
    </row>
    <row r="794" spans="1:26" ht="14.2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4"/>
      <c r="Z794" s="24"/>
    </row>
    <row r="795" spans="1:26" ht="14.2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4"/>
      <c r="Z795" s="24"/>
    </row>
    <row r="796" spans="1:26" ht="14.2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4"/>
      <c r="Z796" s="24"/>
    </row>
    <row r="797" spans="1:26" ht="14.2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4"/>
      <c r="Z797" s="24"/>
    </row>
    <row r="798" spans="1:26" ht="14.2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4"/>
      <c r="Z798" s="24"/>
    </row>
    <row r="799" spans="1:26" ht="14.2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4"/>
      <c r="Z799" s="24"/>
    </row>
    <row r="800" spans="1:26" ht="14.2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4"/>
      <c r="Z800" s="24"/>
    </row>
    <row r="801" spans="1:26" ht="14.2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4"/>
      <c r="Z801" s="24"/>
    </row>
    <row r="802" spans="1:26" ht="14.2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4"/>
      <c r="Z802" s="24"/>
    </row>
    <row r="803" spans="1:26" ht="14.2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4"/>
      <c r="Z803" s="24"/>
    </row>
    <row r="804" spans="1:26" ht="14.2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4"/>
      <c r="Z804" s="24"/>
    </row>
    <row r="805" spans="1:26" ht="14.2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4"/>
      <c r="Z805" s="24"/>
    </row>
    <row r="806" spans="1:26" ht="14.2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4"/>
      <c r="Z806" s="24"/>
    </row>
    <row r="807" spans="1:26" ht="14.2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4"/>
      <c r="Z807" s="24"/>
    </row>
    <row r="808" spans="1:26" ht="14.2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4"/>
      <c r="Z808" s="24"/>
    </row>
    <row r="809" spans="1:26" ht="14.2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4"/>
      <c r="Z809" s="24"/>
    </row>
    <row r="810" spans="1:26" ht="14.2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4"/>
      <c r="Z810" s="24"/>
    </row>
    <row r="811" spans="1:26" ht="14.2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4"/>
      <c r="Z811" s="24"/>
    </row>
    <row r="812" spans="1:26" ht="14.2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4"/>
      <c r="Z812" s="24"/>
    </row>
    <row r="813" spans="1:26" ht="14.2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4"/>
      <c r="Z813" s="24"/>
    </row>
    <row r="814" spans="1:26" ht="14.2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4"/>
      <c r="Z814" s="24"/>
    </row>
    <row r="815" spans="1:26" ht="14.2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4"/>
      <c r="Z815" s="24"/>
    </row>
    <row r="816" spans="1:26" ht="14.2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4"/>
      <c r="Z816" s="24"/>
    </row>
    <row r="817" spans="1:26" ht="14.2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4"/>
      <c r="Z817" s="24"/>
    </row>
    <row r="818" spans="1:26" ht="14.2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4"/>
      <c r="Z818" s="24"/>
    </row>
    <row r="819" spans="1:26" ht="14.2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4"/>
      <c r="Z819" s="24"/>
    </row>
    <row r="820" spans="1:26" ht="14.2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4"/>
      <c r="Z820" s="24"/>
    </row>
    <row r="821" spans="1:26" ht="14.2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4"/>
      <c r="Z821" s="24"/>
    </row>
    <row r="822" spans="1:26" ht="14.2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4"/>
      <c r="Z822" s="24"/>
    </row>
    <row r="823" spans="1:26" ht="14.2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4"/>
      <c r="Z823" s="24"/>
    </row>
    <row r="824" spans="1:26" ht="14.2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4"/>
      <c r="Z824" s="24"/>
    </row>
    <row r="825" spans="1:26" ht="14.2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4"/>
      <c r="Z825" s="24"/>
    </row>
    <row r="826" spans="1:26" ht="14.2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4"/>
      <c r="Z826" s="24"/>
    </row>
    <row r="827" spans="1:26" ht="14.2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4"/>
      <c r="Z827" s="24"/>
    </row>
    <row r="828" spans="1:26" ht="14.2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4"/>
      <c r="Z828" s="24"/>
    </row>
    <row r="829" spans="1:26" ht="14.2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4"/>
      <c r="Z829" s="24"/>
    </row>
    <row r="830" spans="1:26" ht="14.2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4"/>
      <c r="Z830" s="24"/>
    </row>
    <row r="831" spans="1:26" ht="14.2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4"/>
      <c r="Z831" s="24"/>
    </row>
    <row r="832" spans="1:26" ht="14.2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4"/>
      <c r="Z832" s="24"/>
    </row>
    <row r="833" spans="1:26" ht="14.2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4"/>
      <c r="Z833" s="24"/>
    </row>
    <row r="834" spans="1:26" ht="14.2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4"/>
      <c r="Z834" s="24"/>
    </row>
    <row r="835" spans="1:26" ht="14.2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4"/>
      <c r="Z835" s="24"/>
    </row>
    <row r="836" spans="1:26" ht="14.2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4"/>
      <c r="Z836" s="24"/>
    </row>
    <row r="837" spans="1:26" ht="14.2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4"/>
      <c r="Z837" s="24"/>
    </row>
    <row r="838" spans="1:26" ht="14.2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4"/>
      <c r="Z838" s="24"/>
    </row>
    <row r="839" spans="1:26" ht="14.2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4"/>
      <c r="Z839" s="24"/>
    </row>
    <row r="840" spans="1:26" ht="14.2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4"/>
      <c r="Z840" s="24"/>
    </row>
    <row r="841" spans="1:26" ht="14.2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4"/>
      <c r="Z841" s="24"/>
    </row>
    <row r="842" spans="1:26" ht="14.2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4"/>
      <c r="Z842" s="24"/>
    </row>
    <row r="843" spans="1:26" ht="14.2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4"/>
      <c r="Z843" s="24"/>
    </row>
    <row r="844" spans="1:26" ht="14.2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4"/>
      <c r="Z844" s="24"/>
    </row>
    <row r="845" spans="1:26" ht="14.2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4"/>
      <c r="Z845" s="24"/>
    </row>
    <row r="846" spans="1:26" ht="14.2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4"/>
      <c r="Z846" s="24"/>
    </row>
    <row r="847" spans="1:26" ht="14.2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4"/>
      <c r="Z847" s="24"/>
    </row>
    <row r="848" spans="1:26" ht="14.2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4"/>
      <c r="Z848" s="24"/>
    </row>
    <row r="849" spans="1:26" ht="14.2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4"/>
      <c r="Z849" s="24"/>
    </row>
    <row r="850" spans="1:26" ht="14.2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4"/>
      <c r="Z850" s="24"/>
    </row>
    <row r="851" spans="1:26" ht="14.2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4"/>
      <c r="Z851" s="24"/>
    </row>
    <row r="852" spans="1:26" ht="14.2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4"/>
      <c r="Z852" s="24"/>
    </row>
    <row r="853" spans="1:26" ht="14.2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4"/>
      <c r="Z853" s="24"/>
    </row>
    <row r="854" spans="1:26" ht="14.2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4"/>
      <c r="Z854" s="24"/>
    </row>
    <row r="855" spans="1:26" ht="14.2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4"/>
      <c r="Z855" s="24"/>
    </row>
    <row r="856" spans="1:26" ht="14.2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4"/>
      <c r="Z856" s="24"/>
    </row>
    <row r="857" spans="1:26" ht="14.2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4"/>
      <c r="Z857" s="24"/>
    </row>
    <row r="858" spans="1:26" ht="14.2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4"/>
      <c r="Z858" s="24"/>
    </row>
    <row r="859" spans="1:26" ht="14.2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4"/>
      <c r="Z859" s="24"/>
    </row>
    <row r="860" spans="1:26" ht="14.2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4"/>
      <c r="Z860" s="24"/>
    </row>
    <row r="861" spans="1:26" ht="14.2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4"/>
      <c r="Z861" s="24"/>
    </row>
    <row r="862" spans="1:26" ht="14.2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4"/>
      <c r="Z862" s="24"/>
    </row>
    <row r="863" spans="1:26" ht="14.2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4"/>
      <c r="Z863" s="24"/>
    </row>
    <row r="864" spans="1:26" ht="14.2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4"/>
      <c r="Z864" s="24"/>
    </row>
    <row r="865" spans="1:26" ht="14.2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4"/>
      <c r="Z865" s="24"/>
    </row>
    <row r="866" spans="1:26" ht="14.2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4"/>
      <c r="Z866" s="24"/>
    </row>
    <row r="867" spans="1:26" ht="14.2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4"/>
      <c r="Z867" s="24"/>
    </row>
    <row r="868" spans="1:26" ht="14.2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4"/>
      <c r="Z868" s="24"/>
    </row>
    <row r="869" spans="1:26" ht="14.2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4"/>
      <c r="Z869" s="24"/>
    </row>
    <row r="870" spans="1:26" ht="14.2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4"/>
      <c r="Z870" s="24"/>
    </row>
    <row r="871" spans="1:26" ht="14.2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4"/>
      <c r="Z871" s="24"/>
    </row>
    <row r="872" spans="1:26" ht="14.2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4"/>
      <c r="Z872" s="24"/>
    </row>
    <row r="873" spans="1:26" ht="14.2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4"/>
      <c r="Z873" s="24"/>
    </row>
    <row r="874" spans="1:26" ht="14.2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4"/>
      <c r="Z874" s="24"/>
    </row>
    <row r="875" spans="1:26" ht="14.2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4"/>
      <c r="Z875" s="24"/>
    </row>
    <row r="876" spans="1:26" ht="14.2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4"/>
      <c r="Z876" s="24"/>
    </row>
    <row r="877" spans="1:26" ht="14.2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4"/>
      <c r="Z877" s="24"/>
    </row>
    <row r="878" spans="1:26" ht="14.2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4"/>
      <c r="Z878" s="24"/>
    </row>
    <row r="879" spans="1:26" ht="14.2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4"/>
      <c r="Z879" s="24"/>
    </row>
    <row r="880" spans="1:26" ht="14.2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4"/>
      <c r="Z880" s="24"/>
    </row>
    <row r="881" spans="1:26" ht="14.2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4"/>
      <c r="Z881" s="24"/>
    </row>
    <row r="882" spans="1:26" ht="14.2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4"/>
      <c r="Z882" s="24"/>
    </row>
    <row r="883" spans="1:26" ht="14.2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4"/>
      <c r="Z883" s="24"/>
    </row>
    <row r="884" spans="1:26" ht="14.2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4"/>
      <c r="Z884" s="24"/>
    </row>
    <row r="885" spans="1:26" ht="14.2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4"/>
      <c r="Z885" s="24"/>
    </row>
    <row r="886" spans="1:26" ht="14.2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4"/>
      <c r="Z886" s="24"/>
    </row>
    <row r="887" spans="1:26" ht="14.2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4"/>
      <c r="Z887" s="24"/>
    </row>
    <row r="888" spans="1:26" ht="14.2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4"/>
      <c r="Z888" s="24"/>
    </row>
    <row r="889" spans="1:26" ht="14.2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4"/>
      <c r="Z889" s="24"/>
    </row>
    <row r="890" spans="1:26" ht="14.2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4"/>
      <c r="Z890" s="24"/>
    </row>
    <row r="891" spans="1:26" ht="14.2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4"/>
      <c r="Z891" s="24"/>
    </row>
    <row r="892" spans="1:26" ht="14.2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4"/>
      <c r="Z892" s="24"/>
    </row>
    <row r="893" spans="1:26" ht="14.2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4"/>
      <c r="Z893" s="24"/>
    </row>
    <row r="894" spans="1:26" ht="14.2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4"/>
      <c r="Z894" s="24"/>
    </row>
    <row r="895" spans="1:26" ht="14.2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4"/>
      <c r="Z895" s="24"/>
    </row>
    <row r="896" spans="1:26" ht="14.2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4"/>
      <c r="Z896" s="24"/>
    </row>
    <row r="897" spans="1:26" ht="14.2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4"/>
      <c r="Z897" s="24"/>
    </row>
    <row r="898" spans="1:26" ht="14.2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4"/>
      <c r="Z898" s="24"/>
    </row>
    <row r="899" spans="1:26" ht="14.2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4"/>
      <c r="Z899" s="24"/>
    </row>
    <row r="900" spans="1:26" ht="14.2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4"/>
      <c r="Z900" s="24"/>
    </row>
    <row r="901" spans="1:26" ht="14.2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4"/>
      <c r="Z901" s="24"/>
    </row>
    <row r="902" spans="1:26" ht="14.2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4"/>
      <c r="Z902" s="24"/>
    </row>
    <row r="903" spans="1:26" ht="14.2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4"/>
      <c r="Z903" s="24"/>
    </row>
    <row r="904" spans="1:26" ht="14.2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4"/>
      <c r="Z904" s="24"/>
    </row>
    <row r="905" spans="1:26" ht="14.2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4"/>
      <c r="Z905" s="24"/>
    </row>
    <row r="906" spans="1:26" ht="14.2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4"/>
      <c r="Z906" s="24"/>
    </row>
    <row r="907" spans="1:26" ht="14.2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4"/>
      <c r="Z907" s="24"/>
    </row>
    <row r="908" spans="1:26" ht="14.2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4"/>
      <c r="Z908" s="24"/>
    </row>
    <row r="909" spans="1:26" ht="14.2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4"/>
      <c r="Z909" s="24"/>
    </row>
    <row r="910" spans="1:26" ht="14.2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4"/>
      <c r="Z910" s="24"/>
    </row>
    <row r="911" spans="1:26" ht="14.2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4"/>
      <c r="Z911" s="24"/>
    </row>
    <row r="912" spans="1:26" ht="14.2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4"/>
      <c r="Z912" s="24"/>
    </row>
    <row r="913" spans="1:26" ht="14.2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4"/>
      <c r="Z913" s="24"/>
    </row>
    <row r="914" spans="1:26" ht="14.2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4"/>
      <c r="Z914" s="24"/>
    </row>
    <row r="915" spans="1:26" ht="14.2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4"/>
      <c r="Z915" s="24"/>
    </row>
    <row r="916" spans="1:26" ht="14.2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4"/>
      <c r="Z916" s="24"/>
    </row>
    <row r="917" spans="1:26" ht="14.2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4"/>
      <c r="Z917" s="24"/>
    </row>
    <row r="918" spans="1:26" ht="14.2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4"/>
      <c r="Z918" s="24"/>
    </row>
    <row r="919" spans="1:26" ht="14.2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4"/>
      <c r="Z919" s="24"/>
    </row>
    <row r="920" spans="1:26" ht="14.2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4"/>
      <c r="Z920" s="24"/>
    </row>
    <row r="921" spans="1:26" ht="14.2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4"/>
      <c r="Z921" s="24"/>
    </row>
    <row r="922" spans="1:26" ht="14.2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4"/>
      <c r="Z922" s="24"/>
    </row>
    <row r="923" spans="1:26" ht="14.2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4"/>
      <c r="Z923" s="24"/>
    </row>
    <row r="924" spans="1:26" ht="14.2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4"/>
      <c r="Z924" s="24"/>
    </row>
    <row r="925" spans="1:26" ht="14.2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4"/>
      <c r="Z925" s="24"/>
    </row>
    <row r="926" spans="1:26" ht="14.2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4"/>
      <c r="Z926" s="24"/>
    </row>
    <row r="927" spans="1:26" ht="14.2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4"/>
      <c r="Z927" s="24"/>
    </row>
    <row r="928" spans="1:26" ht="14.2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4"/>
      <c r="Z928" s="24"/>
    </row>
    <row r="929" spans="1:26" ht="14.2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4"/>
      <c r="Z929" s="24"/>
    </row>
    <row r="930" spans="1:26" ht="14.2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4"/>
      <c r="Z930" s="24"/>
    </row>
    <row r="931" spans="1:26" ht="14.2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4"/>
      <c r="Z931" s="24"/>
    </row>
    <row r="932" spans="1:26" ht="14.2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4"/>
      <c r="Z932" s="24"/>
    </row>
    <row r="933" spans="1:26" ht="14.2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4"/>
      <c r="Z933" s="24"/>
    </row>
    <row r="934" spans="1:26" ht="14.2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4"/>
      <c r="Z934" s="24"/>
    </row>
    <row r="935" spans="1:26" ht="14.2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4"/>
      <c r="Z935" s="24"/>
    </row>
    <row r="936" spans="1:26" ht="14.2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4"/>
      <c r="Z936" s="24"/>
    </row>
    <row r="937" spans="1:26" ht="14.2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4"/>
      <c r="Z937" s="24"/>
    </row>
    <row r="938" spans="1:26" ht="14.2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4"/>
      <c r="Z938" s="24"/>
    </row>
    <row r="939" spans="1:26" ht="14.2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4"/>
      <c r="Z939" s="24"/>
    </row>
    <row r="940" spans="1:26" ht="14.2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4"/>
      <c r="Z940" s="24"/>
    </row>
    <row r="941" spans="1:26" ht="14.2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4"/>
      <c r="Z941" s="24"/>
    </row>
    <row r="942" spans="1:26" ht="14.2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4"/>
      <c r="Z942" s="24"/>
    </row>
    <row r="943" spans="1:26" ht="14.2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4"/>
      <c r="Z943" s="24"/>
    </row>
    <row r="944" spans="1:26" ht="14.2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4"/>
      <c r="Z944" s="24"/>
    </row>
    <row r="945" spans="1:26" ht="14.2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4"/>
      <c r="Z945" s="24"/>
    </row>
    <row r="946" spans="1:26" ht="14.2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4"/>
      <c r="Z946" s="24"/>
    </row>
    <row r="947" spans="1:26" ht="14.2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4"/>
      <c r="Z947" s="24"/>
    </row>
    <row r="948" spans="1:26" ht="14.2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4"/>
      <c r="Z948" s="24"/>
    </row>
    <row r="949" spans="1:26" ht="14.2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4"/>
      <c r="Z949" s="24"/>
    </row>
    <row r="950" spans="1:26" ht="14.2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4"/>
      <c r="Z950" s="24"/>
    </row>
    <row r="951" spans="1:26" ht="14.2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4"/>
      <c r="Z951" s="24"/>
    </row>
    <row r="952" spans="1:26" ht="14.2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4"/>
      <c r="Z952" s="24"/>
    </row>
    <row r="953" spans="1:26" ht="14.2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4"/>
      <c r="Z953" s="24"/>
    </row>
    <row r="954" spans="1:26" ht="14.2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4"/>
      <c r="Z954" s="24"/>
    </row>
    <row r="955" spans="1:26" ht="14.2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4"/>
      <c r="Z955" s="24"/>
    </row>
    <row r="956" spans="1:26" ht="14.2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4"/>
      <c r="Z956" s="24"/>
    </row>
    <row r="957" spans="1:26" ht="14.2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4"/>
      <c r="Z957" s="24"/>
    </row>
    <row r="958" spans="1:26" ht="14.2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4"/>
      <c r="Z958" s="24"/>
    </row>
    <row r="959" spans="1:26" ht="14.2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4"/>
      <c r="Z959" s="24"/>
    </row>
    <row r="960" spans="1:26" ht="14.2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4"/>
      <c r="Z960" s="24"/>
    </row>
    <row r="961" spans="1:26" ht="14.2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4"/>
      <c r="Z961" s="24"/>
    </row>
    <row r="962" spans="1:26" ht="14.2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4"/>
      <c r="Z962" s="24"/>
    </row>
    <row r="963" spans="1:26" ht="14.2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4"/>
      <c r="Z963" s="24"/>
    </row>
    <row r="964" spans="1:26" ht="14.2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4"/>
      <c r="Z964" s="24"/>
    </row>
    <row r="965" spans="1:26" ht="14.2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4"/>
      <c r="Z965" s="24"/>
    </row>
    <row r="966" spans="1:26" ht="14.2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4"/>
      <c r="Z966" s="24"/>
    </row>
    <row r="967" spans="1:26" ht="14.2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4"/>
      <c r="Z967" s="24"/>
    </row>
    <row r="968" spans="1:26" ht="14.2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4"/>
      <c r="Z968" s="24"/>
    </row>
    <row r="969" spans="1:26" ht="14.2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4"/>
      <c r="Z969" s="24"/>
    </row>
    <row r="970" spans="1:26" ht="14.2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4"/>
      <c r="Z970" s="24"/>
    </row>
    <row r="971" spans="1:26" ht="14.2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4"/>
      <c r="Z971" s="24"/>
    </row>
    <row r="972" spans="1:26" ht="14.2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4"/>
      <c r="Z972" s="24"/>
    </row>
    <row r="973" spans="1:26" ht="14.2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4"/>
      <c r="Z973" s="24"/>
    </row>
    <row r="974" spans="1:26" ht="14.2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4"/>
      <c r="Z974" s="24"/>
    </row>
    <row r="975" spans="1:26" ht="14.2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4"/>
      <c r="Z975" s="24"/>
    </row>
    <row r="976" spans="1:26" ht="14.2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4"/>
      <c r="Z976" s="24"/>
    </row>
    <row r="977" spans="1:26" ht="14.2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4"/>
      <c r="Z977" s="24"/>
    </row>
    <row r="978" spans="1:26" ht="14.2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4"/>
      <c r="Z978" s="24"/>
    </row>
    <row r="979" spans="1:26" ht="14.2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4"/>
      <c r="Z979" s="24"/>
    </row>
    <row r="980" spans="1:26" ht="14.2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4"/>
      <c r="Z980" s="24"/>
    </row>
    <row r="981" spans="1:26" ht="14.2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4"/>
      <c r="Z981" s="24"/>
    </row>
    <row r="982" spans="1:26" ht="14.2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4"/>
      <c r="Z982" s="24"/>
    </row>
    <row r="983" spans="1:26" ht="14.2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4"/>
      <c r="Z983" s="24"/>
    </row>
    <row r="984" spans="1:26" ht="14.2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4"/>
      <c r="Z984" s="24"/>
    </row>
    <row r="985" spans="1:26" ht="14.2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4"/>
      <c r="Z985" s="24"/>
    </row>
    <row r="986" spans="1:26" ht="14.2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4"/>
      <c r="Z986" s="24"/>
    </row>
    <row r="987" spans="1:26" ht="14.2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4"/>
      <c r="Z987" s="24"/>
    </row>
    <row r="988" spans="1:26" ht="14.2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4"/>
      <c r="Z988" s="24"/>
    </row>
    <row r="989" spans="1:26" ht="14.2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4"/>
      <c r="Z989" s="24"/>
    </row>
    <row r="990" spans="1:26" ht="14.2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4"/>
      <c r="Z990" s="24"/>
    </row>
    <row r="991" spans="1:26" ht="14.2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4"/>
      <c r="Z991" s="24"/>
    </row>
    <row r="992" spans="1:26" ht="14.2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4"/>
      <c r="Z992" s="24"/>
    </row>
    <row r="993" spans="1:26" ht="14.2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4"/>
      <c r="Z993" s="24"/>
    </row>
    <row r="994" spans="1:26" ht="14.2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4"/>
      <c r="Z994" s="24"/>
    </row>
    <row r="995" spans="1:26" ht="14.2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4"/>
      <c r="Z995" s="24"/>
    </row>
    <row r="996" spans="1:26" ht="14.2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4"/>
      <c r="Z996" s="24"/>
    </row>
    <row r="997" spans="1:26" ht="14.2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4"/>
      <c r="Z997" s="24"/>
    </row>
    <row r="998" spans="1:26" ht="14.2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4"/>
      <c r="Z998" s="24"/>
    </row>
    <row r="999" spans="1:26" ht="14.2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4"/>
      <c r="Z999" s="24"/>
    </row>
    <row r="1000" spans="1:26" ht="14.2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4"/>
      <c r="Z1000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00"/>
  </sheetPr>
  <dimension ref="A1:Z1000"/>
  <sheetViews>
    <sheetView workbookViewId="0"/>
  </sheetViews>
  <sheetFormatPr defaultColWidth="15.08984375" defaultRowHeight="15" customHeight="1"/>
  <cols>
    <col min="1" max="1" width="14.36328125" customWidth="1"/>
    <col min="2" max="2" width="11.6328125" customWidth="1"/>
    <col min="3" max="3" width="15.6328125" customWidth="1"/>
    <col min="4" max="4" width="15.08984375" customWidth="1"/>
    <col min="5" max="5" width="17.90625" customWidth="1"/>
    <col min="6" max="6" width="16.7265625" customWidth="1"/>
    <col min="7" max="7" width="19.453125" customWidth="1"/>
    <col min="8" max="8" width="11.453125" customWidth="1"/>
    <col min="9" max="9" width="12.7265625" customWidth="1"/>
    <col min="10" max="10" width="10.90625" customWidth="1"/>
    <col min="11" max="11" width="15" customWidth="1"/>
    <col min="12" max="12" width="17.6328125" customWidth="1"/>
    <col min="13" max="13" width="17.36328125" customWidth="1"/>
    <col min="14" max="14" width="24.90625" customWidth="1"/>
    <col min="15" max="15" width="21.08984375" customWidth="1"/>
    <col min="16" max="16" width="15.453125" customWidth="1"/>
    <col min="17" max="26" width="7.7265625" customWidth="1"/>
  </cols>
  <sheetData>
    <row r="1" spans="1:26" ht="21.75" customHeight="1">
      <c r="A1" s="1" t="s">
        <v>0</v>
      </c>
      <c r="B1" s="1" t="s">
        <v>10</v>
      </c>
      <c r="C1" s="1" t="s">
        <v>13</v>
      </c>
      <c r="D1" s="1" t="s">
        <v>14</v>
      </c>
      <c r="E1" s="1" t="s">
        <v>16</v>
      </c>
      <c r="F1" s="1" t="s">
        <v>18</v>
      </c>
      <c r="G1" s="1" t="s">
        <v>21</v>
      </c>
      <c r="H1" s="1" t="s">
        <v>23</v>
      </c>
      <c r="I1" s="1" t="s">
        <v>25</v>
      </c>
      <c r="J1" s="1" t="s">
        <v>27</v>
      </c>
      <c r="K1" s="1" t="s">
        <v>29</v>
      </c>
      <c r="L1" s="1" t="s">
        <v>32</v>
      </c>
      <c r="M1" s="1" t="s">
        <v>35</v>
      </c>
      <c r="N1" s="1" t="s">
        <v>37</v>
      </c>
      <c r="O1" s="1" t="s">
        <v>39</v>
      </c>
      <c r="P1" s="5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29.25" customHeight="1">
      <c r="A2" s="7" t="s">
        <v>46</v>
      </c>
      <c r="B2" s="7" t="s">
        <v>47</v>
      </c>
      <c r="C2" s="7" t="s">
        <v>48</v>
      </c>
      <c r="D2" s="7" t="s">
        <v>49</v>
      </c>
      <c r="E2" s="7" t="s">
        <v>51</v>
      </c>
      <c r="F2" s="7" t="s">
        <v>52</v>
      </c>
      <c r="G2" s="7" t="s">
        <v>53</v>
      </c>
      <c r="H2" s="7" t="s">
        <v>55</v>
      </c>
      <c r="I2" s="7" t="s">
        <v>56</v>
      </c>
      <c r="J2" s="7" t="s">
        <v>58</v>
      </c>
      <c r="K2" s="7" t="s">
        <v>60</v>
      </c>
      <c r="L2" s="7" t="s">
        <v>62</v>
      </c>
      <c r="M2" s="7" t="s">
        <v>65</v>
      </c>
      <c r="N2" s="7" t="s">
        <v>67</v>
      </c>
      <c r="O2" s="7" t="s">
        <v>70</v>
      </c>
      <c r="P2" s="8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27" customHeight="1">
      <c r="A3" s="10" t="s">
        <v>83</v>
      </c>
      <c r="B3" s="10"/>
      <c r="C3" s="10" t="s">
        <v>116</v>
      </c>
      <c r="D3" s="10"/>
      <c r="E3" s="10" t="s">
        <v>117</v>
      </c>
      <c r="F3" s="10" t="s">
        <v>110</v>
      </c>
      <c r="G3" s="10" t="s">
        <v>100</v>
      </c>
      <c r="H3" s="10" t="s">
        <v>118</v>
      </c>
      <c r="I3" s="10"/>
      <c r="J3" s="10"/>
      <c r="K3" s="10" t="s">
        <v>103</v>
      </c>
      <c r="L3" s="10" t="s">
        <v>103</v>
      </c>
      <c r="M3" s="10" t="s">
        <v>109</v>
      </c>
      <c r="N3" s="10" t="s">
        <v>109</v>
      </c>
      <c r="O3" s="10" t="s">
        <v>103</v>
      </c>
      <c r="P3" s="8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4.25" customHeight="1">
      <c r="A4" s="16" t="s">
        <v>112</v>
      </c>
      <c r="B4" s="18" t="s">
        <v>125</v>
      </c>
      <c r="C4" s="18">
        <v>1</v>
      </c>
      <c r="D4" s="21"/>
      <c r="E4" s="21"/>
      <c r="F4" s="22">
        <v>38169</v>
      </c>
      <c r="G4" s="21"/>
      <c r="H4" s="21"/>
      <c r="I4" s="18" t="s">
        <v>127</v>
      </c>
      <c r="J4" s="21"/>
      <c r="K4" s="21"/>
      <c r="L4" s="21"/>
      <c r="M4" s="21"/>
      <c r="N4" s="21"/>
      <c r="O4" s="21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4.25" customHeight="1">
      <c r="A5" s="12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4.25" customHeight="1">
      <c r="A6" s="12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4.25" customHeight="1">
      <c r="A7" s="12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4.25" customHeight="1">
      <c r="A8" s="12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4.25" customHeight="1">
      <c r="A9" s="12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4.25" customHeight="1">
      <c r="A10" s="12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4.25" customHeight="1">
      <c r="A11" s="12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4.25" customHeight="1">
      <c r="A12" s="12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4.25" customHeight="1">
      <c r="A13" s="12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4.25" customHeight="1">
      <c r="A14" s="12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4.25" customHeight="1">
      <c r="A15" s="12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4.25" customHeight="1">
      <c r="A16" s="12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4.25" customHeight="1">
      <c r="A17" s="12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4.25" customHeight="1">
      <c r="A18" s="12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4.25" customHeight="1">
      <c r="A19" s="12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4.25" customHeight="1">
      <c r="A20" s="12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4.25" customHeight="1">
      <c r="A21" s="12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4.25" customHeight="1">
      <c r="A22" s="12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4.25" customHeight="1">
      <c r="A23" s="12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4.25" customHeight="1">
      <c r="A24" s="12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4.25" customHeight="1">
      <c r="A25" s="12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4.25" customHeight="1">
      <c r="A26" s="12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4.25" customHeight="1">
      <c r="A27" s="12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4.25" customHeight="1">
      <c r="A28" s="12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4.25" customHeight="1">
      <c r="A29" s="12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4.25" customHeight="1">
      <c r="A30" s="12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4.25" customHeight="1">
      <c r="A31" s="12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4.25" customHeight="1">
      <c r="A32" s="12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4.25" customHeight="1">
      <c r="A33" s="12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4.25" customHeight="1">
      <c r="A34" s="12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4.25" customHeight="1">
      <c r="A35" s="12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4.25" customHeight="1">
      <c r="A36" s="12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4.25" customHeight="1">
      <c r="A37" s="12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4.25" customHeight="1">
      <c r="A38" s="12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4.25" customHeight="1">
      <c r="A39" s="12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4.25" customHeight="1">
      <c r="A40" s="12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4.25" customHeight="1">
      <c r="A41" s="12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4.25" customHeight="1">
      <c r="A42" s="12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4.25" customHeight="1">
      <c r="A43" s="12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4.25" customHeight="1">
      <c r="A44" s="12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4.25" customHeight="1">
      <c r="A45" s="12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4.25" customHeight="1">
      <c r="A46" s="12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4.25" customHeight="1">
      <c r="A47" s="12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4.25" customHeight="1">
      <c r="A48" s="12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4.25" customHeight="1">
      <c r="A49" s="12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4.25" customHeight="1">
      <c r="A50" s="12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4.25" customHeight="1">
      <c r="A51" s="12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4.25" customHeight="1">
      <c r="A52" s="12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4.25" customHeight="1">
      <c r="A53" s="12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4.25" customHeight="1">
      <c r="A54" s="12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4.25" customHeight="1">
      <c r="A55" s="12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4.25" customHeight="1">
      <c r="A56" s="12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4.25" customHeight="1">
      <c r="A57" s="12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4.25" customHeight="1">
      <c r="A58" s="12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4.25" customHeight="1">
      <c r="A59" s="12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4.25" customHeight="1">
      <c r="A60" s="12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4.25" customHeight="1">
      <c r="A61" s="12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4.25" customHeight="1">
      <c r="A62" s="12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4.25" customHeight="1">
      <c r="A63" s="12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4.25" customHeight="1">
      <c r="A64" s="12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4.25" customHeight="1">
      <c r="A65" s="12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4.25" customHeight="1">
      <c r="A66" s="12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4.25" customHeight="1">
      <c r="A67" s="12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4.25" customHeight="1">
      <c r="A68" s="12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4.25" customHeight="1">
      <c r="A69" s="12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4.25" customHeight="1">
      <c r="A70" s="12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4.25" customHeight="1">
      <c r="A71" s="12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4.25" customHeight="1">
      <c r="A72" s="12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4.25" customHeight="1">
      <c r="A73" s="12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4.25" customHeight="1">
      <c r="A74" s="12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4.25" customHeight="1">
      <c r="A75" s="12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4.25" customHeight="1">
      <c r="A76" s="12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4.25" customHeight="1">
      <c r="A77" s="12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4.25" customHeight="1">
      <c r="A78" s="12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4.25" customHeight="1">
      <c r="A79" s="12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4.25" customHeight="1">
      <c r="A80" s="12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4.25" customHeight="1">
      <c r="A81" s="12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4.25" customHeight="1">
      <c r="A82" s="12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4.25" customHeight="1">
      <c r="A83" s="12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4.25" customHeight="1">
      <c r="A84" s="12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4.25" customHeight="1">
      <c r="A85" s="12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4.25" customHeight="1">
      <c r="A86" s="12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4.25" customHeight="1">
      <c r="A87" s="12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4.25" customHeight="1">
      <c r="A88" s="12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4.25" customHeight="1">
      <c r="A89" s="12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4.25" customHeight="1">
      <c r="A90" s="12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4.25" customHeight="1">
      <c r="A91" s="12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4.25" customHeight="1">
      <c r="A92" s="12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4.25" customHeight="1">
      <c r="A93" s="12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4.25" customHeight="1">
      <c r="A94" s="12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4.25" customHeight="1">
      <c r="A95" s="12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4.25" customHeight="1">
      <c r="A96" s="12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4.25" customHeight="1">
      <c r="A97" s="12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4.25" customHeight="1">
      <c r="A98" s="12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4.25" customHeight="1">
      <c r="A99" s="12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4.25" customHeight="1">
      <c r="A100" s="12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4.25" customHeight="1">
      <c r="A101" s="12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4.25" customHeight="1">
      <c r="A102" s="12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4.25" customHeight="1">
      <c r="A103" s="12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4.25" customHeight="1">
      <c r="A104" s="12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4.25" customHeight="1">
      <c r="A105" s="12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4.25" customHeight="1">
      <c r="A106" s="12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4.25" customHeight="1">
      <c r="A107" s="12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4.25" customHeight="1">
      <c r="A108" s="12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4.25" customHeight="1">
      <c r="A109" s="12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4.25" customHeight="1">
      <c r="A110" s="12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4.25" customHeight="1">
      <c r="A111" s="12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4.25" customHeight="1">
      <c r="A112" s="12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4.25" customHeight="1">
      <c r="A113" s="12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4.25" customHeight="1">
      <c r="A114" s="12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4.25" customHeight="1">
      <c r="A115" s="12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4.25" customHeight="1">
      <c r="A116" s="12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4.25" customHeight="1">
      <c r="A117" s="12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4.25" customHeight="1">
      <c r="A118" s="12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4.25" customHeight="1">
      <c r="A119" s="12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4.25" customHeight="1">
      <c r="A120" s="12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4.25" customHeight="1">
      <c r="A121" s="12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4.25" customHeight="1">
      <c r="A122" s="12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4.25" customHeight="1">
      <c r="A123" s="12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4.25" customHeight="1">
      <c r="A124" s="12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4.25" customHeight="1">
      <c r="A125" s="12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4.25" customHeight="1">
      <c r="A126" s="12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4.25" customHeight="1">
      <c r="A127" s="12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4.25" customHeight="1">
      <c r="A128" s="12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4.25" customHeight="1">
      <c r="A129" s="12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4.25" customHeight="1">
      <c r="A130" s="12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4.25" customHeight="1">
      <c r="A131" s="12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4.25" customHeight="1">
      <c r="A132" s="12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4.25" customHeight="1">
      <c r="A133" s="12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4.25" customHeight="1">
      <c r="A134" s="12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4.25" customHeight="1">
      <c r="A135" s="12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4.25" customHeight="1">
      <c r="A136" s="12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4.25" customHeight="1">
      <c r="A137" s="12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4.25" customHeight="1">
      <c r="A138" s="12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4.25" customHeight="1">
      <c r="A139" s="12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4.25" customHeight="1">
      <c r="A140" s="12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4.25" customHeight="1">
      <c r="A141" s="12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4.25" customHeight="1">
      <c r="A142" s="12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4.25" customHeight="1">
      <c r="A143" s="12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4.25" customHeight="1">
      <c r="A144" s="12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4.25" customHeight="1">
      <c r="A145" s="12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4.25" customHeight="1">
      <c r="A146" s="12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4.25" customHeight="1">
      <c r="A147" s="12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4.25" customHeight="1">
      <c r="A148" s="12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4.25" customHeight="1">
      <c r="A149" s="12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4.25" customHeight="1">
      <c r="A150" s="12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4.25" customHeight="1">
      <c r="A151" s="12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4.25" customHeight="1">
      <c r="A152" s="12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4.25" customHeight="1">
      <c r="A153" s="12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4.25" customHeight="1">
      <c r="A154" s="12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4.25" customHeight="1">
      <c r="A155" s="12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4.25" customHeight="1">
      <c r="A156" s="12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4.25" customHeight="1">
      <c r="A157" s="12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4.25" customHeight="1">
      <c r="A158" s="12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4.25" customHeight="1">
      <c r="A159" s="12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4.25" customHeight="1">
      <c r="A160" s="12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4.25" customHeight="1">
      <c r="A161" s="12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4.25" customHeight="1">
      <c r="A162" s="12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4.25" customHeight="1">
      <c r="A163" s="12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4.25" customHeight="1">
      <c r="A164" s="12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4.25" customHeight="1">
      <c r="A165" s="12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4.25" customHeight="1">
      <c r="A166" s="12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4.25" customHeight="1">
      <c r="A167" s="12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4.25" customHeight="1">
      <c r="A168" s="12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4.25" customHeight="1">
      <c r="A169" s="12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4.25" customHeight="1">
      <c r="A170" s="12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4.25" customHeight="1">
      <c r="A171" s="12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4.25" customHeight="1">
      <c r="A172" s="12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4.25" customHeight="1">
      <c r="A173" s="12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4.25" customHeight="1">
      <c r="A174" s="12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4.25" customHeight="1">
      <c r="A175" s="12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4.25" customHeight="1">
      <c r="A176" s="12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4.25" customHeight="1">
      <c r="A177" s="12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4.25" customHeight="1">
      <c r="A178" s="12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4.25" customHeight="1">
      <c r="A179" s="12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4.25" customHeight="1">
      <c r="A180" s="12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4.25" customHeight="1">
      <c r="A181" s="12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4.25" customHeight="1">
      <c r="A182" s="12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4.25" customHeight="1">
      <c r="A183" s="12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4.25" customHeight="1">
      <c r="A184" s="12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4.25" customHeight="1">
      <c r="A185" s="12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4.25" customHeight="1">
      <c r="A186" s="12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4.25" customHeight="1">
      <c r="A187" s="12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4.25" customHeight="1">
      <c r="A188" s="12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4.25" customHeight="1">
      <c r="A189" s="12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4.25" customHeight="1">
      <c r="A190" s="12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4.25" customHeight="1">
      <c r="A191" s="12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4.25" customHeight="1">
      <c r="A192" s="12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4.25" customHeight="1">
      <c r="A193" s="12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4.25" customHeight="1">
      <c r="A194" s="12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4.25" customHeight="1">
      <c r="A195" s="12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4.25" customHeight="1">
      <c r="A196" s="12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4.25" customHeight="1">
      <c r="A197" s="12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4.25" customHeight="1">
      <c r="A198" s="12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4.25" customHeight="1">
      <c r="A199" s="12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4.25" customHeight="1">
      <c r="A200" s="12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4.25" customHeight="1">
      <c r="A201" s="12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4.25" customHeight="1">
      <c r="A202" s="12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4.25" customHeight="1">
      <c r="A203" s="12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4.25" customHeight="1">
      <c r="A204" s="12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4.25" customHeight="1">
      <c r="A205" s="12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4.25" customHeight="1">
      <c r="A206" s="12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4.25" customHeight="1">
      <c r="A207" s="12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4.25" customHeight="1">
      <c r="A208" s="12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4.25" customHeight="1">
      <c r="A209" s="12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4.25" customHeight="1">
      <c r="A210" s="12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4.25" customHeight="1">
      <c r="A211" s="12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4.25" customHeight="1">
      <c r="A212" s="12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4.25" customHeight="1">
      <c r="A213" s="12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4.25" customHeight="1">
      <c r="A214" s="12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4.25" customHeight="1">
      <c r="A215" s="12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4.25" customHeight="1">
      <c r="A216" s="12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4.25" customHeight="1">
      <c r="A217" s="12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4.25" customHeight="1">
      <c r="A218" s="12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4.25" customHeight="1">
      <c r="A219" s="12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4.25" customHeight="1">
      <c r="A220" s="12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4.25" customHeight="1">
      <c r="A221" s="12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4.25" customHeight="1">
      <c r="A222" s="12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4.25" customHeight="1">
      <c r="A223" s="12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4.25" customHeight="1">
      <c r="A224" s="12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4.25" customHeight="1">
      <c r="A225" s="12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4.25" customHeight="1">
      <c r="A226" s="12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4.25" customHeight="1">
      <c r="A227" s="12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4.25" customHeight="1">
      <c r="A228" s="12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4.25" customHeight="1">
      <c r="A229" s="12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4.25" customHeight="1">
      <c r="A230" s="12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4.25" customHeight="1">
      <c r="A231" s="12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4.25" customHeight="1">
      <c r="A232" s="12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4.25" customHeight="1">
      <c r="A233" s="12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4.25" customHeight="1">
      <c r="A234" s="12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4.25" customHeight="1">
      <c r="A235" s="12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4.25" customHeight="1">
      <c r="A236" s="12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4.25" customHeight="1">
      <c r="A237" s="12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4.25" customHeight="1">
      <c r="A238" s="12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4.25" customHeight="1">
      <c r="A239" s="12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4.25" customHeight="1">
      <c r="A240" s="12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4.25" customHeight="1">
      <c r="A241" s="12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4.25" customHeight="1">
      <c r="A242" s="12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4.25" customHeight="1">
      <c r="A243" s="12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4.25" customHeight="1">
      <c r="A244" s="12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4.25" customHeight="1">
      <c r="A245" s="12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4.25" customHeight="1">
      <c r="A246" s="12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4.25" customHeight="1">
      <c r="A247" s="12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4.25" customHeight="1">
      <c r="A248" s="12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4.25" customHeight="1">
      <c r="A249" s="12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4.25" customHeight="1">
      <c r="A250" s="12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4.25" customHeight="1">
      <c r="A251" s="12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4.25" customHeight="1">
      <c r="A252" s="12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4.25" customHeight="1">
      <c r="A253" s="12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4.25" customHeight="1">
      <c r="A254" s="12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4.25" customHeight="1">
      <c r="A255" s="12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4.25" customHeight="1">
      <c r="A256" s="12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4.25" customHeight="1">
      <c r="A257" s="12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4.25" customHeight="1">
      <c r="A258" s="12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4.25" customHeight="1">
      <c r="A259" s="12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4.25" customHeight="1">
      <c r="A260" s="12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4.25" customHeight="1">
      <c r="A261" s="12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4.25" customHeight="1">
      <c r="A262" s="12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4.25" customHeight="1">
      <c r="A263" s="12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4.25" customHeight="1">
      <c r="A264" s="12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4.25" customHeight="1">
      <c r="A265" s="12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4.25" customHeight="1">
      <c r="A266" s="12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4.25" customHeight="1">
      <c r="A267" s="12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4.25" customHeight="1">
      <c r="A268" s="12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4.25" customHeight="1">
      <c r="A269" s="12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4.25" customHeight="1">
      <c r="A270" s="12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4.25" customHeight="1">
      <c r="A271" s="12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4.25" customHeight="1">
      <c r="A272" s="12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4.25" customHeight="1">
      <c r="A273" s="12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4.25" customHeight="1">
      <c r="A274" s="12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4.25" customHeight="1">
      <c r="A275" s="12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4.25" customHeight="1">
      <c r="A276" s="12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4.25" customHeight="1">
      <c r="A277" s="12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4.25" customHeight="1">
      <c r="A278" s="12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4.25" customHeight="1">
      <c r="A279" s="12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4.25" customHeight="1">
      <c r="A280" s="12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4.25" customHeight="1">
      <c r="A281" s="12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4.25" customHeight="1">
      <c r="A282" s="12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4.25" customHeight="1">
      <c r="A283" s="12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4.25" customHeight="1">
      <c r="A284" s="12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4.25" customHeight="1">
      <c r="A285" s="12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4.25" customHeight="1">
      <c r="A286" s="12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4.25" customHeight="1">
      <c r="A287" s="12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4.25" customHeight="1">
      <c r="A288" s="12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4.25" customHeight="1">
      <c r="A289" s="12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4.25" customHeight="1">
      <c r="A290" s="12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4.25" customHeight="1">
      <c r="A291" s="12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4.25" customHeight="1">
      <c r="A292" s="12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4.25" customHeight="1">
      <c r="A293" s="12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4.25" customHeight="1">
      <c r="A294" s="12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4.25" customHeight="1">
      <c r="A295" s="12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4.25" customHeight="1">
      <c r="A296" s="12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4.25" customHeight="1">
      <c r="A297" s="12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4.25" customHeight="1">
      <c r="A298" s="12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4.25" customHeight="1">
      <c r="A299" s="12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4.25" customHeight="1">
      <c r="A300" s="12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4.25" customHeight="1">
      <c r="A301" s="12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4.25" customHeight="1">
      <c r="A302" s="12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4.25" customHeight="1">
      <c r="A303" s="12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4.25" customHeight="1">
      <c r="A304" s="12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4.25" customHeight="1">
      <c r="A305" s="12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4.25" customHeight="1">
      <c r="A306" s="12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4.25" customHeight="1">
      <c r="A307" s="12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4.25" customHeight="1">
      <c r="A308" s="12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4.25" customHeight="1">
      <c r="A309" s="12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4.25" customHeight="1">
      <c r="A310" s="12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4.25" customHeight="1">
      <c r="A311" s="12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4.25" customHeight="1">
      <c r="A312" s="12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4.25" customHeight="1">
      <c r="A313" s="12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4.25" customHeight="1">
      <c r="A314" s="12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4.25" customHeight="1">
      <c r="A315" s="12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4.25" customHeight="1">
      <c r="A316" s="12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4.25" customHeight="1">
      <c r="A317" s="12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4.25" customHeight="1">
      <c r="A318" s="12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4.25" customHeight="1">
      <c r="A319" s="12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4.25" customHeight="1">
      <c r="A320" s="12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4.25" customHeight="1">
      <c r="A321" s="12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4.25" customHeight="1">
      <c r="A322" s="12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4.25" customHeight="1">
      <c r="A323" s="12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4.25" customHeight="1">
      <c r="A324" s="12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4.25" customHeight="1">
      <c r="A325" s="12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4.25" customHeight="1">
      <c r="A326" s="12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4.25" customHeight="1">
      <c r="A327" s="12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4.25" customHeight="1">
      <c r="A328" s="12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4.25" customHeight="1">
      <c r="A329" s="12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4.25" customHeight="1">
      <c r="A330" s="12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4.25" customHeight="1">
      <c r="A331" s="12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4.25" customHeight="1">
      <c r="A332" s="12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4.25" customHeight="1">
      <c r="A333" s="12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4.25" customHeight="1">
      <c r="A334" s="12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4.25" customHeight="1">
      <c r="A335" s="12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4.25" customHeight="1">
      <c r="A336" s="12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4.25" customHeight="1">
      <c r="A337" s="12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4.25" customHeight="1">
      <c r="A338" s="12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4.25" customHeight="1">
      <c r="A339" s="12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4.25" customHeight="1">
      <c r="A340" s="12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4.25" customHeight="1">
      <c r="A341" s="12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4.25" customHeight="1">
      <c r="A342" s="12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4.25" customHeight="1">
      <c r="A343" s="12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4.25" customHeight="1">
      <c r="A344" s="12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4.25" customHeight="1">
      <c r="A345" s="12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4.25" customHeight="1">
      <c r="A346" s="12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4.25" customHeight="1">
      <c r="A347" s="12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4.25" customHeight="1">
      <c r="A348" s="12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4.25" customHeight="1">
      <c r="A349" s="12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4.25" customHeight="1">
      <c r="A350" s="12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4.25" customHeight="1">
      <c r="A351" s="12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4.25" customHeight="1">
      <c r="A352" s="12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4.25" customHeight="1">
      <c r="A353" s="12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4.25" customHeight="1">
      <c r="A354" s="12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4.25" customHeight="1">
      <c r="A355" s="12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4.25" customHeight="1">
      <c r="A356" s="12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4.25" customHeight="1">
      <c r="A357" s="12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4.25" customHeight="1">
      <c r="A358" s="12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4.25" customHeight="1">
      <c r="A359" s="12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4.25" customHeight="1">
      <c r="A360" s="12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4.25" customHeight="1">
      <c r="A361" s="12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4.25" customHeight="1">
      <c r="A362" s="12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4.25" customHeight="1">
      <c r="A363" s="12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4.25" customHeight="1">
      <c r="A364" s="12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4.25" customHeight="1">
      <c r="A365" s="12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4.25" customHeight="1">
      <c r="A366" s="12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4.25" customHeight="1">
      <c r="A367" s="12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4.25" customHeight="1">
      <c r="A368" s="12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4.25" customHeight="1">
      <c r="A369" s="12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4.25" customHeight="1">
      <c r="A370" s="12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4.25" customHeight="1">
      <c r="A371" s="12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4.25" customHeight="1">
      <c r="A372" s="12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4.25" customHeight="1">
      <c r="A373" s="12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4.25" customHeight="1">
      <c r="A374" s="12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4.25" customHeight="1">
      <c r="A375" s="12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4.25" customHeight="1">
      <c r="A376" s="12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4.25" customHeight="1">
      <c r="A377" s="12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4.25" customHeight="1">
      <c r="A378" s="12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4.25" customHeight="1">
      <c r="A379" s="12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4.25" customHeight="1">
      <c r="A380" s="12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4.25" customHeight="1">
      <c r="A381" s="12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4.25" customHeight="1">
      <c r="A382" s="12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4.25" customHeight="1">
      <c r="A383" s="12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4.25" customHeight="1">
      <c r="A384" s="12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4.25" customHeight="1">
      <c r="A385" s="12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4.25" customHeight="1">
      <c r="A386" s="12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4.25" customHeight="1">
      <c r="A387" s="12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4.25" customHeight="1">
      <c r="A388" s="12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4.25" customHeight="1">
      <c r="A389" s="12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4.25" customHeight="1">
      <c r="A390" s="12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4.25" customHeight="1">
      <c r="A391" s="12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4.25" customHeight="1">
      <c r="A392" s="12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4.25" customHeight="1">
      <c r="A393" s="12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4.25" customHeight="1">
      <c r="A394" s="12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4.25" customHeight="1">
      <c r="A395" s="12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4.25" customHeight="1">
      <c r="A396" s="12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4.25" customHeight="1">
      <c r="A397" s="12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4.25" customHeight="1">
      <c r="A398" s="12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4.25" customHeight="1">
      <c r="A399" s="12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4.25" customHeight="1">
      <c r="A400" s="12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4.25" customHeight="1">
      <c r="A401" s="12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4.25" customHeight="1">
      <c r="A402" s="12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4.25" customHeight="1">
      <c r="A403" s="12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4.25" customHeight="1">
      <c r="A404" s="12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4.25" customHeight="1">
      <c r="A405" s="12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4.25" customHeight="1">
      <c r="A406" s="12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4.25" customHeight="1">
      <c r="A407" s="12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4.25" customHeight="1">
      <c r="A408" s="12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4.25" customHeight="1">
      <c r="A409" s="12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4.25" customHeight="1">
      <c r="A410" s="12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4.25" customHeight="1">
      <c r="A411" s="12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4.25" customHeight="1">
      <c r="A412" s="12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4.25" customHeight="1">
      <c r="A413" s="12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4.25" customHeight="1">
      <c r="A414" s="12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4.25" customHeight="1">
      <c r="A415" s="12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4.25" customHeight="1">
      <c r="A416" s="12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4.25" customHeight="1">
      <c r="A417" s="12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4.25" customHeight="1">
      <c r="A418" s="12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4.25" customHeight="1">
      <c r="A419" s="12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4.25" customHeight="1">
      <c r="A420" s="12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4.25" customHeight="1">
      <c r="A421" s="12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4.25" customHeight="1">
      <c r="A422" s="12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4.25" customHeight="1">
      <c r="A423" s="12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4.25" customHeight="1">
      <c r="A424" s="12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4.25" customHeight="1">
      <c r="A425" s="12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4.25" customHeight="1">
      <c r="A426" s="12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4.25" customHeight="1">
      <c r="A427" s="12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4.25" customHeight="1">
      <c r="A428" s="12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4.25" customHeight="1">
      <c r="A429" s="12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4.25" customHeight="1">
      <c r="A430" s="12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4.25" customHeight="1">
      <c r="A431" s="12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4.25" customHeight="1">
      <c r="A432" s="12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4.25" customHeight="1">
      <c r="A433" s="12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4.25" customHeight="1">
      <c r="A434" s="12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4.25" customHeight="1">
      <c r="A435" s="12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4.25" customHeight="1">
      <c r="A436" s="12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4.25" customHeight="1">
      <c r="A437" s="12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4.25" customHeight="1">
      <c r="A438" s="12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4.25" customHeight="1">
      <c r="A439" s="12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4.25" customHeight="1">
      <c r="A440" s="12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4.25" customHeight="1">
      <c r="A441" s="12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4.25" customHeight="1">
      <c r="A442" s="12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4.25" customHeight="1">
      <c r="A443" s="12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4.25" customHeight="1">
      <c r="A444" s="12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4.25" customHeight="1">
      <c r="A445" s="12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4.25" customHeight="1">
      <c r="A446" s="12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4.25" customHeight="1">
      <c r="A447" s="12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4.25" customHeight="1">
      <c r="A448" s="12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4.25" customHeight="1">
      <c r="A449" s="12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4.25" customHeight="1">
      <c r="A450" s="12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4.25" customHeight="1">
      <c r="A451" s="12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4.25" customHeight="1">
      <c r="A452" s="12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4.25" customHeight="1">
      <c r="A453" s="12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4.25" customHeight="1">
      <c r="A454" s="12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4.25" customHeight="1">
      <c r="A455" s="12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4.25" customHeight="1">
      <c r="A456" s="12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4.25" customHeight="1">
      <c r="A457" s="12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4.25" customHeight="1">
      <c r="A458" s="12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4.25" customHeight="1">
      <c r="A459" s="12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4.25" customHeight="1">
      <c r="A460" s="12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4.25" customHeight="1">
      <c r="A461" s="12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4.25" customHeight="1">
      <c r="A462" s="12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4.25" customHeight="1">
      <c r="A463" s="12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4.25" customHeight="1">
      <c r="A464" s="12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4.25" customHeight="1">
      <c r="A465" s="12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4.25" customHeight="1">
      <c r="A466" s="12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4.25" customHeight="1">
      <c r="A467" s="12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4.25" customHeight="1">
      <c r="A468" s="12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4.25" customHeight="1">
      <c r="A469" s="12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4.25" customHeight="1">
      <c r="A470" s="12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4.25" customHeight="1">
      <c r="A471" s="12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4.25" customHeight="1">
      <c r="A472" s="12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4.25" customHeight="1">
      <c r="A473" s="12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4.25" customHeight="1">
      <c r="A474" s="12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4.25" customHeight="1">
      <c r="A475" s="12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4.25" customHeight="1">
      <c r="A476" s="12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4.25" customHeight="1">
      <c r="A477" s="12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4.25" customHeight="1">
      <c r="A478" s="12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4.25" customHeight="1">
      <c r="A479" s="12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4.25" customHeight="1">
      <c r="A480" s="12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4.25" customHeight="1">
      <c r="A481" s="12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4.25" customHeight="1">
      <c r="A482" s="12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4.25" customHeight="1">
      <c r="A483" s="12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4.25" customHeight="1">
      <c r="A484" s="12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4.25" customHeight="1">
      <c r="A485" s="12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4.25" customHeight="1">
      <c r="A486" s="12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4.25" customHeight="1">
      <c r="A487" s="12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4.25" customHeight="1">
      <c r="A488" s="12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4.25" customHeight="1">
      <c r="A489" s="12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4.25" customHeight="1">
      <c r="A490" s="12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4.25" customHeight="1">
      <c r="A491" s="12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4.25" customHeight="1">
      <c r="A492" s="12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4.25" customHeight="1">
      <c r="A493" s="12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4.25" customHeight="1">
      <c r="A494" s="12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4.25" customHeight="1">
      <c r="A495" s="12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4.25" customHeight="1">
      <c r="A496" s="12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4.25" customHeight="1">
      <c r="A497" s="12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4.25" customHeight="1">
      <c r="A498" s="12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4.25" customHeight="1">
      <c r="A499" s="12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4.25" customHeight="1">
      <c r="A500" s="12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4.25" customHeight="1">
      <c r="A501" s="12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4.25" customHeight="1">
      <c r="A502" s="12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4.25" customHeight="1">
      <c r="A503" s="12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4.25" customHeight="1">
      <c r="A504" s="12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4.25" customHeight="1">
      <c r="A505" s="12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4.25" customHeight="1">
      <c r="A506" s="12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4.25" customHeight="1">
      <c r="A507" s="12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4.25" customHeight="1">
      <c r="A508" s="12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4.25" customHeight="1">
      <c r="A509" s="12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4.25" customHeight="1">
      <c r="A510" s="12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4.25" customHeight="1">
      <c r="A511" s="12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4.25" customHeight="1">
      <c r="A512" s="12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4.25" customHeight="1">
      <c r="A513" s="12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4.25" customHeight="1">
      <c r="A514" s="12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4.25" customHeight="1">
      <c r="A515" s="12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4.25" customHeight="1">
      <c r="A516" s="12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4.25" customHeight="1">
      <c r="A517" s="12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4.25" customHeight="1">
      <c r="A518" s="12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4.25" customHeight="1">
      <c r="A519" s="12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4.25" customHeight="1">
      <c r="A520" s="12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4.25" customHeight="1">
      <c r="A521" s="12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4.25" customHeight="1">
      <c r="A522" s="12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4.25" customHeight="1">
      <c r="A523" s="12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4.25" customHeight="1">
      <c r="A524" s="12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4.25" customHeight="1">
      <c r="A525" s="12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4.25" customHeight="1">
      <c r="A526" s="12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4.25" customHeight="1">
      <c r="A527" s="12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4.25" customHeight="1">
      <c r="A528" s="12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4.25" customHeight="1">
      <c r="A529" s="12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4.25" customHeight="1">
      <c r="A530" s="12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4.25" customHeight="1">
      <c r="A531" s="12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4.25" customHeight="1">
      <c r="A532" s="12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4.25" customHeight="1">
      <c r="A533" s="12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4.25" customHeight="1">
      <c r="A534" s="12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4.25" customHeight="1">
      <c r="A535" s="12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4.25" customHeight="1">
      <c r="A536" s="12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4.25" customHeight="1">
      <c r="A537" s="12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4.25" customHeight="1">
      <c r="A538" s="12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4.25" customHeight="1">
      <c r="A539" s="12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4.25" customHeight="1">
      <c r="A540" s="12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4.25" customHeight="1">
      <c r="A541" s="12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4.25" customHeight="1">
      <c r="A542" s="12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4.25" customHeight="1">
      <c r="A543" s="12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4.25" customHeight="1">
      <c r="A544" s="12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4.25" customHeight="1">
      <c r="A545" s="12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4.25" customHeight="1">
      <c r="A546" s="12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4.25" customHeight="1">
      <c r="A547" s="12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4.25" customHeight="1">
      <c r="A548" s="12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4.25" customHeight="1">
      <c r="A549" s="12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4.25" customHeight="1">
      <c r="A550" s="12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4.25" customHeight="1">
      <c r="A551" s="12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4.25" customHeight="1">
      <c r="A552" s="12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4.25" customHeight="1">
      <c r="A553" s="12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4.25" customHeight="1">
      <c r="A554" s="12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4.25" customHeight="1">
      <c r="A555" s="12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4.25" customHeight="1">
      <c r="A556" s="12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4.25" customHeight="1">
      <c r="A557" s="12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4.25" customHeight="1">
      <c r="A558" s="12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4.25" customHeight="1">
      <c r="A559" s="12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4.25" customHeight="1">
      <c r="A560" s="12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4.25" customHeight="1">
      <c r="A561" s="12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4.25" customHeight="1">
      <c r="A562" s="12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4.25" customHeight="1">
      <c r="A563" s="12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4.25" customHeight="1">
      <c r="A564" s="12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4.25" customHeight="1">
      <c r="A565" s="12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4.25" customHeight="1">
      <c r="A566" s="12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4.25" customHeight="1">
      <c r="A567" s="12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4.25" customHeight="1">
      <c r="A568" s="12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4.25" customHeight="1">
      <c r="A569" s="12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4.25" customHeight="1">
      <c r="A570" s="12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4.25" customHeight="1">
      <c r="A571" s="12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4.25" customHeight="1">
      <c r="A572" s="12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4.25" customHeight="1">
      <c r="A573" s="12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4.25" customHeight="1">
      <c r="A574" s="12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4.25" customHeight="1">
      <c r="A575" s="12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4.25" customHeight="1">
      <c r="A576" s="12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4.25" customHeight="1">
      <c r="A577" s="12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4.25" customHeight="1">
      <c r="A578" s="12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4.25" customHeight="1">
      <c r="A579" s="12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4.25" customHeight="1">
      <c r="A580" s="12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4.25" customHeight="1">
      <c r="A581" s="12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4.25" customHeight="1">
      <c r="A582" s="12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4.25" customHeight="1">
      <c r="A583" s="12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4.25" customHeight="1">
      <c r="A584" s="12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4.25" customHeight="1">
      <c r="A585" s="12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4.25" customHeight="1">
      <c r="A586" s="12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4.25" customHeight="1">
      <c r="A587" s="12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4.25" customHeight="1">
      <c r="A588" s="12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4.25" customHeight="1">
      <c r="A589" s="12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4.25" customHeight="1">
      <c r="A590" s="12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4.25" customHeight="1">
      <c r="A591" s="12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4.25" customHeight="1">
      <c r="A592" s="12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4.25" customHeight="1">
      <c r="A593" s="12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4.25" customHeight="1">
      <c r="A594" s="12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4.25" customHeight="1">
      <c r="A595" s="12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4.25" customHeight="1">
      <c r="A596" s="12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4.25" customHeight="1">
      <c r="A597" s="12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4.25" customHeight="1">
      <c r="A598" s="12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4.25" customHeight="1">
      <c r="A599" s="12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4.25" customHeight="1">
      <c r="A600" s="12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4.25" customHeight="1">
      <c r="A601" s="12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4.25" customHeight="1">
      <c r="A602" s="12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4.25" customHeight="1">
      <c r="A603" s="12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4.25" customHeight="1">
      <c r="A604" s="12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4.25" customHeight="1">
      <c r="A605" s="12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4.25" customHeight="1">
      <c r="A606" s="12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4.25" customHeight="1">
      <c r="A607" s="12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4.25" customHeight="1">
      <c r="A608" s="12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4.25" customHeight="1">
      <c r="A609" s="12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4.25" customHeight="1">
      <c r="A610" s="12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4.25" customHeight="1">
      <c r="A611" s="12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4.25" customHeight="1">
      <c r="A612" s="12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4.25" customHeight="1">
      <c r="A613" s="12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4.25" customHeight="1">
      <c r="A614" s="12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4.25" customHeight="1">
      <c r="A615" s="12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4.25" customHeight="1">
      <c r="A616" s="12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4.25" customHeight="1">
      <c r="A617" s="12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4.25" customHeight="1">
      <c r="A618" s="12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4.25" customHeight="1">
      <c r="A619" s="12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4.25" customHeight="1">
      <c r="A620" s="12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4.25" customHeight="1">
      <c r="A621" s="12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4.25" customHeight="1">
      <c r="A622" s="12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4.25" customHeight="1">
      <c r="A623" s="12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4.25" customHeight="1">
      <c r="A624" s="12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4.25" customHeight="1">
      <c r="A625" s="12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4.25" customHeight="1">
      <c r="A626" s="12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4.25" customHeight="1">
      <c r="A627" s="12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4.25" customHeight="1">
      <c r="A628" s="12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4.25" customHeight="1">
      <c r="A629" s="12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4.25" customHeight="1">
      <c r="A630" s="12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4.25" customHeight="1">
      <c r="A631" s="12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4.25" customHeight="1">
      <c r="A632" s="12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4.25" customHeight="1">
      <c r="A633" s="12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4.25" customHeight="1">
      <c r="A634" s="12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4.25" customHeight="1">
      <c r="A635" s="12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4.25" customHeight="1">
      <c r="A636" s="12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4.25" customHeight="1">
      <c r="A637" s="12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4.25" customHeight="1">
      <c r="A638" s="12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4.25" customHeight="1">
      <c r="A639" s="12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4.25" customHeight="1">
      <c r="A640" s="12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4.25" customHeight="1">
      <c r="A641" s="12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4.25" customHeight="1">
      <c r="A642" s="12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4.25" customHeight="1">
      <c r="A643" s="12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4.25" customHeight="1">
      <c r="A644" s="12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4.25" customHeight="1">
      <c r="A645" s="12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4.25" customHeight="1">
      <c r="A646" s="12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4.25" customHeight="1">
      <c r="A647" s="12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4.25" customHeight="1">
      <c r="A648" s="12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4.25" customHeight="1">
      <c r="A649" s="12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4.25" customHeight="1">
      <c r="A650" s="12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4.25" customHeight="1">
      <c r="A651" s="12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4.25" customHeight="1">
      <c r="A652" s="12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4.25" customHeight="1">
      <c r="A653" s="12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4.25" customHeight="1">
      <c r="A654" s="12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4.25" customHeight="1">
      <c r="A655" s="12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4.25" customHeight="1">
      <c r="A656" s="12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4.25" customHeight="1">
      <c r="A657" s="12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4.25" customHeight="1">
      <c r="A658" s="12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4.25" customHeight="1">
      <c r="A659" s="12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4.25" customHeight="1">
      <c r="A660" s="12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4.25" customHeight="1">
      <c r="A661" s="12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4.25" customHeight="1">
      <c r="A662" s="12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4.25" customHeight="1">
      <c r="A663" s="12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4.25" customHeight="1">
      <c r="A664" s="12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4.25" customHeight="1">
      <c r="A665" s="12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4.25" customHeight="1">
      <c r="A666" s="12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4.25" customHeight="1">
      <c r="A667" s="12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4.25" customHeight="1">
      <c r="A668" s="12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4.25" customHeight="1">
      <c r="A669" s="12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4.25" customHeight="1">
      <c r="A670" s="12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4.25" customHeight="1">
      <c r="A671" s="12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4.25" customHeight="1">
      <c r="A672" s="12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4.25" customHeight="1">
      <c r="A673" s="12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4.25" customHeight="1">
      <c r="A674" s="12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4.25" customHeight="1">
      <c r="A675" s="12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4.25" customHeight="1">
      <c r="A676" s="12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4.25" customHeight="1">
      <c r="A677" s="12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4.25" customHeight="1">
      <c r="A678" s="12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4.25" customHeight="1">
      <c r="A679" s="12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4.25" customHeight="1">
      <c r="A680" s="12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4.25" customHeight="1">
      <c r="A681" s="12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4.25" customHeight="1">
      <c r="A682" s="12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4.25" customHeight="1">
      <c r="A683" s="12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4.25" customHeight="1">
      <c r="A684" s="12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4.25" customHeight="1">
      <c r="A685" s="12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4.25" customHeight="1">
      <c r="A686" s="12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4.25" customHeight="1">
      <c r="A687" s="12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4.25" customHeight="1">
      <c r="A688" s="12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4.25" customHeight="1">
      <c r="A689" s="12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4.25" customHeight="1">
      <c r="A690" s="12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4.25" customHeight="1">
      <c r="A691" s="12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4.25" customHeight="1">
      <c r="A692" s="12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4.25" customHeight="1">
      <c r="A693" s="12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4.25" customHeight="1">
      <c r="A694" s="12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4.25" customHeight="1">
      <c r="A695" s="12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4.25" customHeight="1">
      <c r="A696" s="12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4.25" customHeight="1">
      <c r="A697" s="12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4.25" customHeight="1">
      <c r="A698" s="12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4.25" customHeight="1">
      <c r="A699" s="12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4.25" customHeight="1">
      <c r="A700" s="12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4.25" customHeight="1">
      <c r="A701" s="12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4.25" customHeight="1">
      <c r="A702" s="12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4.25" customHeight="1">
      <c r="A703" s="12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4.25" customHeight="1">
      <c r="A704" s="12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4.25" customHeight="1">
      <c r="A705" s="12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4.25" customHeight="1">
      <c r="A706" s="12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4.25" customHeight="1">
      <c r="A707" s="12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4.25" customHeight="1">
      <c r="A708" s="12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4.25" customHeight="1">
      <c r="A709" s="12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4.25" customHeight="1">
      <c r="A710" s="12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4.25" customHeight="1">
      <c r="A711" s="12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4.25" customHeight="1">
      <c r="A712" s="12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4.25" customHeight="1">
      <c r="A713" s="12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4.25" customHeight="1">
      <c r="A714" s="12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4.25" customHeight="1">
      <c r="A715" s="12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4.25" customHeight="1">
      <c r="A716" s="12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4.25" customHeight="1">
      <c r="A717" s="12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4.25" customHeight="1">
      <c r="A718" s="12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4.25" customHeight="1">
      <c r="A719" s="12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4.25" customHeight="1">
      <c r="A720" s="12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4.25" customHeight="1">
      <c r="A721" s="12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4.25" customHeight="1">
      <c r="A722" s="12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4.25" customHeight="1">
      <c r="A723" s="12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4.25" customHeight="1">
      <c r="A724" s="12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4.25" customHeight="1">
      <c r="A725" s="12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4.25" customHeight="1">
      <c r="A726" s="12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4.25" customHeight="1">
      <c r="A727" s="12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4.25" customHeight="1">
      <c r="A728" s="12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4.25" customHeight="1">
      <c r="A729" s="12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4.25" customHeight="1">
      <c r="A730" s="12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4.25" customHeight="1">
      <c r="A731" s="12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4.25" customHeight="1">
      <c r="A732" s="12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4.25" customHeight="1">
      <c r="A733" s="12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4.25" customHeight="1">
      <c r="A734" s="12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4.25" customHeight="1">
      <c r="A735" s="12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4.25" customHeight="1">
      <c r="A736" s="12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4.25" customHeight="1">
      <c r="A737" s="12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4.25" customHeight="1">
      <c r="A738" s="12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4.25" customHeight="1">
      <c r="A739" s="12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4.25" customHeight="1">
      <c r="A740" s="12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4.25" customHeight="1">
      <c r="A741" s="12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4.25" customHeight="1">
      <c r="A742" s="12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4.25" customHeight="1">
      <c r="A743" s="12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4.25" customHeight="1">
      <c r="A744" s="12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4.25" customHeight="1">
      <c r="A745" s="12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4.25" customHeight="1">
      <c r="A746" s="12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4.25" customHeight="1">
      <c r="A747" s="12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4.25" customHeight="1">
      <c r="A748" s="12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4.25" customHeight="1">
      <c r="A749" s="12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4.25" customHeight="1">
      <c r="A750" s="12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4.25" customHeight="1">
      <c r="A751" s="12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4.25" customHeight="1">
      <c r="A752" s="12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4.25" customHeight="1">
      <c r="A753" s="12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4.25" customHeight="1">
      <c r="A754" s="12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4.25" customHeight="1">
      <c r="A755" s="12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4.25" customHeight="1">
      <c r="A756" s="12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4.25" customHeight="1">
      <c r="A757" s="12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4.25" customHeight="1">
      <c r="A758" s="12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4.25" customHeight="1">
      <c r="A759" s="12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4.25" customHeight="1">
      <c r="A760" s="12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4.25" customHeight="1">
      <c r="A761" s="12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4.25" customHeight="1">
      <c r="A762" s="12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4.25" customHeight="1">
      <c r="A763" s="12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4.25" customHeight="1">
      <c r="A764" s="12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4.25" customHeight="1">
      <c r="A765" s="12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4.25" customHeight="1">
      <c r="A766" s="12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4.25" customHeight="1">
      <c r="A767" s="12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4.25" customHeight="1">
      <c r="A768" s="12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4.25" customHeight="1">
      <c r="A769" s="12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4.25" customHeight="1">
      <c r="A770" s="12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4.25" customHeight="1">
      <c r="A771" s="12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4.25" customHeight="1">
      <c r="A772" s="12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4.25" customHeight="1">
      <c r="A773" s="12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4.25" customHeight="1">
      <c r="A774" s="12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4.25" customHeight="1">
      <c r="A775" s="12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4.25" customHeight="1">
      <c r="A776" s="12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4.25" customHeight="1">
      <c r="A777" s="12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4.25" customHeight="1">
      <c r="A778" s="12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4.25" customHeight="1">
      <c r="A779" s="12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4.25" customHeight="1">
      <c r="A780" s="12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4.25" customHeight="1">
      <c r="A781" s="12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4.25" customHeight="1">
      <c r="A782" s="12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4.25" customHeight="1">
      <c r="A783" s="12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4.25" customHeight="1">
      <c r="A784" s="12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4.25" customHeight="1">
      <c r="A785" s="12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4.25" customHeight="1">
      <c r="A786" s="12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4.25" customHeight="1">
      <c r="A787" s="12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4.25" customHeight="1">
      <c r="A788" s="12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4.25" customHeight="1">
      <c r="A789" s="12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4.25" customHeight="1">
      <c r="A790" s="12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4.25" customHeight="1">
      <c r="A791" s="12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4.25" customHeight="1">
      <c r="A792" s="12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4.25" customHeight="1">
      <c r="A793" s="12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4.25" customHeight="1">
      <c r="A794" s="12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4.25" customHeight="1">
      <c r="A795" s="12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4.25" customHeight="1">
      <c r="A796" s="12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4.25" customHeight="1">
      <c r="A797" s="12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4.25" customHeight="1">
      <c r="A798" s="12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4.25" customHeight="1">
      <c r="A799" s="12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4.25" customHeight="1">
      <c r="A800" s="12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4.25" customHeight="1">
      <c r="A801" s="12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4.25" customHeight="1">
      <c r="A802" s="12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4.25" customHeight="1">
      <c r="A803" s="12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4.25" customHeight="1">
      <c r="A804" s="12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4.25" customHeight="1">
      <c r="A805" s="12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4.25" customHeight="1">
      <c r="A806" s="12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4.25" customHeight="1">
      <c r="A807" s="12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4.25" customHeight="1">
      <c r="A808" s="12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4.25" customHeight="1">
      <c r="A809" s="12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4.25" customHeight="1">
      <c r="A810" s="12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4.25" customHeight="1">
      <c r="A811" s="12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4.25" customHeight="1">
      <c r="A812" s="12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4.25" customHeight="1">
      <c r="A813" s="12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4.25" customHeight="1">
      <c r="A814" s="12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4.25" customHeight="1">
      <c r="A815" s="12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4.25" customHeight="1">
      <c r="A816" s="12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4.25" customHeight="1">
      <c r="A817" s="12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4.25" customHeight="1">
      <c r="A818" s="12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4.25" customHeight="1">
      <c r="A819" s="12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4.25" customHeight="1">
      <c r="A820" s="12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4.25" customHeight="1">
      <c r="A821" s="12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4.25" customHeight="1">
      <c r="A822" s="12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4.25" customHeight="1">
      <c r="A823" s="12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4.25" customHeight="1">
      <c r="A824" s="12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4.25" customHeight="1">
      <c r="A825" s="12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4.25" customHeight="1">
      <c r="A826" s="12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4.25" customHeight="1">
      <c r="A827" s="12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4.25" customHeight="1">
      <c r="A828" s="12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4.25" customHeight="1">
      <c r="A829" s="12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4.25" customHeight="1">
      <c r="A830" s="12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4.25" customHeight="1">
      <c r="A831" s="12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4.25" customHeight="1">
      <c r="A832" s="12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4.25" customHeight="1">
      <c r="A833" s="12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4.25" customHeight="1">
      <c r="A834" s="12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4.25" customHeight="1">
      <c r="A835" s="12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4.25" customHeight="1">
      <c r="A836" s="12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4.25" customHeight="1">
      <c r="A837" s="12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4.25" customHeight="1">
      <c r="A838" s="12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4.25" customHeight="1">
      <c r="A839" s="12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4.25" customHeight="1">
      <c r="A840" s="12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4.25" customHeight="1">
      <c r="A841" s="12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4.25" customHeight="1">
      <c r="A842" s="12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4.25" customHeight="1">
      <c r="A843" s="12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4.25" customHeight="1">
      <c r="A844" s="12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4.25" customHeight="1">
      <c r="A845" s="12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4.25" customHeight="1">
      <c r="A846" s="12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4.25" customHeight="1">
      <c r="A847" s="12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4.25" customHeight="1">
      <c r="A848" s="12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4.25" customHeight="1">
      <c r="A849" s="12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4.25" customHeight="1">
      <c r="A850" s="12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4.25" customHeight="1">
      <c r="A851" s="12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4.25" customHeight="1">
      <c r="A852" s="12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4.25" customHeight="1">
      <c r="A853" s="12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4.25" customHeight="1">
      <c r="A854" s="12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4.25" customHeight="1">
      <c r="A855" s="12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4.25" customHeight="1">
      <c r="A856" s="12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4.25" customHeight="1">
      <c r="A857" s="12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4.25" customHeight="1">
      <c r="A858" s="12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4.25" customHeight="1">
      <c r="A859" s="12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4.25" customHeight="1">
      <c r="A860" s="12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4.25" customHeight="1">
      <c r="A861" s="12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4.25" customHeight="1">
      <c r="A862" s="12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4.25" customHeight="1">
      <c r="A863" s="12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4.25" customHeight="1">
      <c r="A864" s="12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4.25" customHeight="1">
      <c r="A865" s="12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4.25" customHeight="1">
      <c r="A866" s="12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4.25" customHeight="1">
      <c r="A867" s="12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4.25" customHeight="1">
      <c r="A868" s="12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4.25" customHeight="1">
      <c r="A869" s="12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4.25" customHeight="1">
      <c r="A870" s="12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4.25" customHeight="1">
      <c r="A871" s="12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4.25" customHeight="1">
      <c r="A872" s="12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4.25" customHeight="1">
      <c r="A873" s="12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4.25" customHeight="1">
      <c r="A874" s="12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4.25" customHeight="1">
      <c r="A875" s="12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4.25" customHeight="1">
      <c r="A876" s="12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4.25" customHeight="1">
      <c r="A877" s="12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4.25" customHeight="1">
      <c r="A878" s="12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4.25" customHeight="1">
      <c r="A879" s="12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4.25" customHeight="1">
      <c r="A880" s="12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4.25" customHeight="1">
      <c r="A881" s="12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4.25" customHeight="1">
      <c r="A882" s="12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4.25" customHeight="1">
      <c r="A883" s="12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4.25" customHeight="1">
      <c r="A884" s="12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4.25" customHeight="1">
      <c r="A885" s="12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4.25" customHeight="1">
      <c r="A886" s="12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4.25" customHeight="1">
      <c r="A887" s="12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4.25" customHeight="1">
      <c r="A888" s="12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4.25" customHeight="1">
      <c r="A889" s="12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4.25" customHeight="1">
      <c r="A890" s="12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4.25" customHeight="1">
      <c r="A891" s="12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4.25" customHeight="1">
      <c r="A892" s="12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4.25" customHeight="1">
      <c r="A893" s="12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4.25" customHeight="1">
      <c r="A894" s="12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4.25" customHeight="1">
      <c r="A895" s="12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4.25" customHeight="1">
      <c r="A896" s="12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4.25" customHeight="1">
      <c r="A897" s="12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4.25" customHeight="1">
      <c r="A898" s="12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4.25" customHeight="1">
      <c r="A899" s="12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4.25" customHeight="1">
      <c r="A900" s="12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4.25" customHeight="1">
      <c r="A901" s="12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4.25" customHeight="1">
      <c r="A902" s="12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4.25" customHeight="1">
      <c r="A903" s="12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4.25" customHeight="1">
      <c r="A904" s="12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4.25" customHeight="1">
      <c r="A905" s="12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4.25" customHeight="1">
      <c r="A906" s="12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4.25" customHeight="1">
      <c r="A907" s="12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4.25" customHeight="1">
      <c r="A908" s="12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4.25" customHeight="1">
      <c r="A909" s="12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4.25" customHeight="1">
      <c r="A910" s="12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4.25" customHeight="1">
      <c r="A911" s="12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4.25" customHeight="1">
      <c r="A912" s="12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4.25" customHeight="1">
      <c r="A913" s="12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4.25" customHeight="1">
      <c r="A914" s="12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4.25" customHeight="1">
      <c r="A915" s="12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4.25" customHeight="1">
      <c r="A916" s="12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4.25" customHeight="1">
      <c r="A917" s="12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4.25" customHeight="1">
      <c r="A918" s="12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4.25" customHeight="1">
      <c r="A919" s="12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4.25" customHeight="1">
      <c r="A920" s="12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4.25" customHeight="1">
      <c r="A921" s="12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4.25" customHeight="1">
      <c r="A922" s="12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4.25" customHeight="1">
      <c r="A923" s="12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4.25" customHeight="1">
      <c r="A924" s="12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4.25" customHeight="1">
      <c r="A925" s="12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4.25" customHeight="1">
      <c r="A926" s="12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4.25" customHeight="1">
      <c r="A927" s="12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4.25" customHeight="1">
      <c r="A928" s="12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4.25" customHeight="1">
      <c r="A929" s="12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4.25" customHeight="1">
      <c r="A930" s="12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4.25" customHeight="1">
      <c r="A931" s="12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4.25" customHeight="1">
      <c r="A932" s="12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4.25" customHeight="1">
      <c r="A933" s="12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4.25" customHeight="1">
      <c r="A934" s="12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4.25" customHeight="1">
      <c r="A935" s="12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4.25" customHeight="1">
      <c r="A936" s="12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4.25" customHeight="1">
      <c r="A937" s="12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4.25" customHeight="1">
      <c r="A938" s="12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4.25" customHeight="1">
      <c r="A939" s="12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4.25" customHeight="1">
      <c r="A940" s="12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4.25" customHeight="1">
      <c r="A941" s="12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4.25" customHeight="1">
      <c r="A942" s="12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4.25" customHeight="1">
      <c r="A943" s="12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4.25" customHeight="1">
      <c r="A944" s="12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4.25" customHeight="1">
      <c r="A945" s="12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4.25" customHeight="1">
      <c r="A946" s="12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4.25" customHeight="1">
      <c r="A947" s="12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4.25" customHeight="1">
      <c r="A948" s="12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4.25" customHeight="1">
      <c r="A949" s="12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4.25" customHeight="1">
      <c r="A950" s="12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4.25" customHeight="1">
      <c r="A951" s="12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4.25" customHeight="1">
      <c r="A952" s="12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4.25" customHeight="1">
      <c r="A953" s="12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4.25" customHeight="1">
      <c r="A954" s="12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4.25" customHeight="1">
      <c r="A955" s="12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4.25" customHeight="1">
      <c r="A956" s="12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4.25" customHeight="1">
      <c r="A957" s="12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4.25" customHeight="1">
      <c r="A958" s="12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4.25" customHeight="1">
      <c r="A959" s="12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4.25" customHeight="1">
      <c r="A960" s="12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4.25" customHeight="1">
      <c r="A961" s="12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4.25" customHeight="1">
      <c r="A962" s="12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4.25" customHeight="1">
      <c r="A963" s="12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4.25" customHeight="1">
      <c r="A964" s="12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4.25" customHeight="1">
      <c r="A965" s="12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4.25" customHeight="1">
      <c r="A966" s="12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4.25" customHeight="1">
      <c r="A967" s="12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4.25" customHeight="1">
      <c r="A968" s="12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4.25" customHeight="1">
      <c r="A969" s="12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4.25" customHeight="1">
      <c r="A970" s="12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4.25" customHeight="1">
      <c r="A971" s="12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4.25" customHeight="1">
      <c r="A972" s="12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4.25" customHeight="1">
      <c r="A973" s="12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4.25" customHeight="1">
      <c r="A974" s="12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4.25" customHeight="1">
      <c r="A975" s="12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4.25" customHeight="1">
      <c r="A976" s="12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4.25" customHeight="1">
      <c r="A977" s="12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4.25" customHeight="1">
      <c r="A978" s="12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4.25" customHeight="1">
      <c r="A979" s="12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4.25" customHeight="1">
      <c r="A980" s="12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4.25" customHeight="1">
      <c r="A981" s="12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4.25" customHeight="1">
      <c r="A982" s="12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4.25" customHeight="1">
      <c r="A983" s="12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4.25" customHeight="1">
      <c r="A984" s="12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4.25" customHeight="1">
      <c r="A985" s="12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4.25" customHeight="1">
      <c r="A986" s="12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4.25" customHeight="1">
      <c r="A987" s="12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4.25" customHeight="1">
      <c r="A988" s="12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4.25" customHeight="1">
      <c r="A989" s="12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4.25" customHeight="1">
      <c r="A990" s="12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4.25" customHeight="1">
      <c r="A991" s="12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4.25" customHeight="1">
      <c r="A992" s="12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4.25" customHeight="1">
      <c r="A993" s="12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4.25" customHeight="1">
      <c r="A994" s="12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4.25" customHeight="1">
      <c r="A995" s="12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4.25" customHeight="1">
      <c r="A996" s="12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4.25" customHeight="1">
      <c r="A997" s="12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4.25" customHeight="1">
      <c r="A998" s="12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4.25" customHeight="1">
      <c r="A999" s="12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4.25" customHeight="1">
      <c r="A1000" s="12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48DD4"/>
  </sheetPr>
  <dimension ref="A1:CG1000"/>
  <sheetViews>
    <sheetView workbookViewId="0"/>
  </sheetViews>
  <sheetFormatPr defaultColWidth="15.08984375" defaultRowHeight="15" customHeight="1"/>
  <cols>
    <col min="1" max="1" width="15.7265625" customWidth="1"/>
    <col min="2" max="2" width="12.7265625" customWidth="1"/>
    <col min="3" max="3" width="15.08984375" customWidth="1"/>
    <col min="4" max="4" width="12.6328125" customWidth="1"/>
    <col min="5" max="5" width="14.6328125" customWidth="1"/>
    <col min="6" max="6" width="11" customWidth="1"/>
    <col min="7" max="7" width="11.453125" customWidth="1"/>
    <col min="8" max="8" width="12" customWidth="1"/>
    <col min="9" max="9" width="10.36328125" customWidth="1"/>
    <col min="10" max="10" width="12" customWidth="1"/>
    <col min="11" max="11" width="12.26953125" customWidth="1"/>
    <col min="12" max="12" width="17.453125" customWidth="1"/>
    <col min="13" max="13" width="16.26953125" customWidth="1"/>
    <col min="14" max="14" width="16.7265625" customWidth="1"/>
    <col min="15" max="15" width="12.36328125" customWidth="1"/>
    <col min="16" max="16" width="11.453125" customWidth="1"/>
    <col min="17" max="17" width="11.7265625" customWidth="1"/>
    <col min="18" max="18" width="9.90625" customWidth="1"/>
    <col min="19" max="19" width="14" customWidth="1"/>
    <col min="20" max="20" width="12.36328125" customWidth="1"/>
    <col min="21" max="21" width="13" customWidth="1"/>
    <col min="22" max="22" width="13.7265625" customWidth="1"/>
    <col min="23" max="23" width="18.36328125" customWidth="1"/>
    <col min="24" max="24" width="14.90625" customWidth="1"/>
    <col min="25" max="25" width="19.08984375" customWidth="1"/>
    <col min="26" max="26" width="14.26953125" customWidth="1"/>
    <col min="27" max="27" width="12" customWidth="1"/>
    <col min="28" max="28" width="15.453125" customWidth="1"/>
    <col min="29" max="29" width="15.26953125" customWidth="1"/>
    <col min="30" max="30" width="9.90625" customWidth="1"/>
    <col min="31" max="31" width="19.453125" customWidth="1"/>
    <col min="32" max="32" width="25.7265625" customWidth="1"/>
    <col min="33" max="33" width="11.90625" customWidth="1"/>
    <col min="34" max="34" width="13" customWidth="1"/>
    <col min="35" max="35" width="11.7265625" customWidth="1"/>
    <col min="36" max="36" width="9.7265625" customWidth="1"/>
    <col min="37" max="37" width="13.08984375" customWidth="1"/>
    <col min="38" max="38" width="9.453125" customWidth="1"/>
    <col min="39" max="39" width="9.90625" customWidth="1"/>
    <col min="40" max="40" width="12.90625" customWidth="1"/>
    <col min="41" max="41" width="19.08984375" customWidth="1"/>
    <col min="42" max="42" width="12.26953125" customWidth="1"/>
    <col min="43" max="43" width="10.08984375" customWidth="1"/>
    <col min="44" max="44" width="15.453125" customWidth="1"/>
    <col min="45" max="45" width="16" customWidth="1"/>
    <col min="46" max="46" width="22" customWidth="1"/>
    <col min="47" max="47" width="16.08984375" customWidth="1"/>
    <col min="48" max="48" width="10.26953125" customWidth="1"/>
    <col min="49" max="49" width="17.453125" customWidth="1"/>
    <col min="50" max="50" width="11.26953125" customWidth="1"/>
    <col min="51" max="51" width="11.7265625" customWidth="1"/>
    <col min="52" max="52" width="13" customWidth="1"/>
    <col min="53" max="55" width="12.7265625" customWidth="1"/>
    <col min="56" max="56" width="13" customWidth="1"/>
    <col min="57" max="57" width="29.90625" customWidth="1"/>
    <col min="58" max="58" width="12.7265625" customWidth="1"/>
    <col min="59" max="60" width="12" customWidth="1"/>
    <col min="61" max="61" width="11.7265625" customWidth="1"/>
    <col min="62" max="62" width="29.26953125" customWidth="1"/>
    <col min="63" max="63" width="12.7265625" customWidth="1"/>
    <col min="64" max="65" width="12.6328125" customWidth="1"/>
    <col min="66" max="66" width="12.453125" customWidth="1"/>
    <col min="67" max="67" width="29.90625" customWidth="1"/>
    <col min="68" max="68" width="12.7265625" customWidth="1"/>
    <col min="69" max="69" width="12.26953125" customWidth="1"/>
    <col min="70" max="70" width="12.453125" customWidth="1"/>
    <col min="71" max="71" width="29.08984375" customWidth="1"/>
    <col min="72" max="72" width="13.453125" customWidth="1"/>
    <col min="73" max="73" width="14.453125" customWidth="1"/>
    <col min="74" max="74" width="16.36328125" customWidth="1"/>
    <col min="75" max="75" width="14.26953125" customWidth="1"/>
    <col min="76" max="76" width="14.08984375" customWidth="1"/>
    <col min="77" max="77" width="14.453125" customWidth="1"/>
    <col min="78" max="78" width="13.6328125" customWidth="1"/>
    <col min="79" max="79" width="13.453125" customWidth="1"/>
    <col min="80" max="80" width="14" customWidth="1"/>
    <col min="81" max="81" width="20.6328125" customWidth="1"/>
    <col min="82" max="82" width="13.453125" customWidth="1"/>
    <col min="83" max="83" width="20.08984375" customWidth="1"/>
    <col min="84" max="84" width="14" customWidth="1"/>
    <col min="85" max="85" width="14.08984375" customWidth="1"/>
  </cols>
  <sheetData>
    <row r="1" spans="1:85" ht="21" customHeight="1">
      <c r="A1" s="1" t="s">
        <v>0</v>
      </c>
      <c r="B1" s="1" t="s">
        <v>10</v>
      </c>
      <c r="C1" s="1" t="s">
        <v>13</v>
      </c>
      <c r="D1" s="1" t="s">
        <v>134</v>
      </c>
      <c r="E1" s="1" t="s">
        <v>135</v>
      </c>
      <c r="F1" s="1" t="s">
        <v>136</v>
      </c>
      <c r="G1" s="1" t="s">
        <v>137</v>
      </c>
      <c r="H1" s="1" t="s">
        <v>138</v>
      </c>
      <c r="I1" s="1" t="s">
        <v>139</v>
      </c>
      <c r="J1" s="1" t="s">
        <v>140</v>
      </c>
      <c r="K1" s="1" t="s">
        <v>141</v>
      </c>
      <c r="L1" s="1" t="s">
        <v>142</v>
      </c>
      <c r="M1" s="1" t="s">
        <v>143</v>
      </c>
      <c r="N1" s="1" t="s">
        <v>144</v>
      </c>
      <c r="O1" s="1" t="s">
        <v>146</v>
      </c>
      <c r="P1" s="1" t="s">
        <v>148</v>
      </c>
      <c r="Q1" s="1" t="s">
        <v>150</v>
      </c>
      <c r="R1" s="1" t="s">
        <v>151</v>
      </c>
      <c r="S1" s="1" t="s">
        <v>153</v>
      </c>
      <c r="T1" s="1" t="s">
        <v>155</v>
      </c>
      <c r="U1" s="1" t="s">
        <v>157</v>
      </c>
      <c r="V1" s="1" t="s">
        <v>158</v>
      </c>
      <c r="W1" s="1" t="s">
        <v>160</v>
      </c>
      <c r="X1" s="1" t="s">
        <v>162</v>
      </c>
      <c r="Y1" s="1" t="s">
        <v>164</v>
      </c>
      <c r="Z1" s="1" t="s">
        <v>166</v>
      </c>
      <c r="AA1" s="1" t="s">
        <v>168</v>
      </c>
      <c r="AB1" s="1" t="s">
        <v>170</v>
      </c>
      <c r="AC1" s="1" t="s">
        <v>172</v>
      </c>
      <c r="AD1" s="1" t="s">
        <v>174</v>
      </c>
      <c r="AE1" s="1" t="s">
        <v>176</v>
      </c>
      <c r="AF1" s="1" t="s">
        <v>178</v>
      </c>
      <c r="AG1" s="1" t="s">
        <v>180</v>
      </c>
      <c r="AH1" s="1" t="s">
        <v>182</v>
      </c>
      <c r="AI1" s="1" t="s">
        <v>184</v>
      </c>
      <c r="AJ1" s="1" t="s">
        <v>186</v>
      </c>
      <c r="AK1" s="1" t="s">
        <v>188</v>
      </c>
      <c r="AL1" s="1" t="s">
        <v>190</v>
      </c>
      <c r="AM1" s="1" t="s">
        <v>192</v>
      </c>
      <c r="AN1" s="1" t="s">
        <v>194</v>
      </c>
      <c r="AO1" s="1" t="s">
        <v>196</v>
      </c>
      <c r="AP1" s="1" t="s">
        <v>198</v>
      </c>
      <c r="AQ1" s="1" t="s">
        <v>199</v>
      </c>
      <c r="AR1" s="1" t="s">
        <v>200</v>
      </c>
      <c r="AS1" s="1" t="s">
        <v>201</v>
      </c>
      <c r="AT1" s="1" t="s">
        <v>202</v>
      </c>
      <c r="AU1" s="1" t="s">
        <v>203</v>
      </c>
      <c r="AV1" s="1" t="s">
        <v>204</v>
      </c>
      <c r="AW1" s="1" t="s">
        <v>205</v>
      </c>
      <c r="AX1" s="1" t="s">
        <v>206</v>
      </c>
      <c r="AY1" s="1" t="s">
        <v>207</v>
      </c>
      <c r="AZ1" s="1" t="s">
        <v>208</v>
      </c>
      <c r="BA1" s="1" t="s">
        <v>209</v>
      </c>
      <c r="BB1" s="1" t="s">
        <v>210</v>
      </c>
      <c r="BC1" s="1" t="s">
        <v>211</v>
      </c>
      <c r="BD1" s="1" t="s">
        <v>212</v>
      </c>
      <c r="BE1" s="1" t="s">
        <v>213</v>
      </c>
      <c r="BF1" s="1" t="s">
        <v>214</v>
      </c>
      <c r="BG1" s="1" t="s">
        <v>215</v>
      </c>
      <c r="BH1" s="1" t="s">
        <v>216</v>
      </c>
      <c r="BI1" s="1" t="s">
        <v>217</v>
      </c>
      <c r="BJ1" s="1" t="s">
        <v>218</v>
      </c>
      <c r="BK1" s="1" t="s">
        <v>219</v>
      </c>
      <c r="BL1" s="1" t="s">
        <v>220</v>
      </c>
      <c r="BM1" s="1" t="s">
        <v>221</v>
      </c>
      <c r="BN1" s="1" t="s">
        <v>222</v>
      </c>
      <c r="BO1" s="1" t="s">
        <v>223</v>
      </c>
      <c r="BP1" s="1" t="s">
        <v>224</v>
      </c>
      <c r="BQ1" s="1" t="s">
        <v>225</v>
      </c>
      <c r="BR1" s="1" t="s">
        <v>226</v>
      </c>
      <c r="BS1" s="1" t="s">
        <v>227</v>
      </c>
      <c r="BT1" s="1" t="s">
        <v>228</v>
      </c>
      <c r="BU1" s="1" t="s">
        <v>229</v>
      </c>
      <c r="BV1" s="1" t="s">
        <v>230</v>
      </c>
      <c r="BW1" s="1" t="s">
        <v>231</v>
      </c>
      <c r="BX1" s="1" t="s">
        <v>232</v>
      </c>
      <c r="BY1" s="1" t="s">
        <v>233</v>
      </c>
      <c r="BZ1" s="1" t="s">
        <v>234</v>
      </c>
      <c r="CA1" s="1" t="s">
        <v>235</v>
      </c>
      <c r="CB1" s="1" t="s">
        <v>236</v>
      </c>
      <c r="CC1" s="1" t="s">
        <v>237</v>
      </c>
      <c r="CD1" s="1" t="s">
        <v>238</v>
      </c>
      <c r="CE1" s="1" t="s">
        <v>239</v>
      </c>
      <c r="CF1" s="1" t="s">
        <v>240</v>
      </c>
      <c r="CG1" s="1" t="s">
        <v>242</v>
      </c>
    </row>
    <row r="2" spans="1:85" ht="30" customHeight="1">
      <c r="A2" s="7" t="s">
        <v>46</v>
      </c>
      <c r="B2" s="7" t="s">
        <v>47</v>
      </c>
      <c r="C2" s="7" t="s">
        <v>48</v>
      </c>
      <c r="D2" s="7" t="s">
        <v>241</v>
      </c>
      <c r="E2" s="7" t="s">
        <v>247</v>
      </c>
      <c r="F2" s="7" t="s">
        <v>249</v>
      </c>
      <c r="G2" s="7" t="s">
        <v>251</v>
      </c>
      <c r="H2" s="7" t="s">
        <v>253</v>
      </c>
      <c r="I2" s="7" t="s">
        <v>255</v>
      </c>
      <c r="J2" s="7" t="s">
        <v>256</v>
      </c>
      <c r="K2" s="7" t="s">
        <v>258</v>
      </c>
      <c r="L2" s="7" t="s">
        <v>260</v>
      </c>
      <c r="M2" s="7" t="s">
        <v>262</v>
      </c>
      <c r="N2" s="7" t="s">
        <v>264</v>
      </c>
      <c r="O2" s="7" t="s">
        <v>266</v>
      </c>
      <c r="P2" s="7" t="s">
        <v>268</v>
      </c>
      <c r="Q2" s="7" t="s">
        <v>270</v>
      </c>
      <c r="R2" s="7" t="s">
        <v>272</v>
      </c>
      <c r="S2" s="7" t="s">
        <v>274</v>
      </c>
      <c r="T2" s="7" t="s">
        <v>276</v>
      </c>
      <c r="U2" s="7" t="s">
        <v>278</v>
      </c>
      <c r="V2" s="7" t="s">
        <v>279</v>
      </c>
      <c r="W2" s="7" t="s">
        <v>282</v>
      </c>
      <c r="X2" s="7" t="s">
        <v>284</v>
      </c>
      <c r="Y2" s="7" t="s">
        <v>286</v>
      </c>
      <c r="Z2" s="7" t="s">
        <v>287</v>
      </c>
      <c r="AA2" s="7" t="s">
        <v>290</v>
      </c>
      <c r="AB2" s="7" t="s">
        <v>291</v>
      </c>
      <c r="AC2" s="7" t="s">
        <v>293</v>
      </c>
      <c r="AD2" s="7" t="s">
        <v>294</v>
      </c>
      <c r="AE2" s="7" t="s">
        <v>295</v>
      </c>
      <c r="AF2" s="7" t="s">
        <v>296</v>
      </c>
      <c r="AG2" s="7" t="s">
        <v>297</v>
      </c>
      <c r="AH2" s="7" t="s">
        <v>299</v>
      </c>
      <c r="AI2" s="7" t="s">
        <v>302</v>
      </c>
      <c r="AJ2" s="7" t="s">
        <v>304</v>
      </c>
      <c r="AK2" s="7" t="s">
        <v>305</v>
      </c>
      <c r="AL2" s="7" t="s">
        <v>307</v>
      </c>
      <c r="AM2" s="7" t="s">
        <v>309</v>
      </c>
      <c r="AN2" s="7" t="s">
        <v>280</v>
      </c>
      <c r="AO2" s="7" t="s">
        <v>281</v>
      </c>
      <c r="AP2" s="7" t="s">
        <v>283</v>
      </c>
      <c r="AQ2" s="7" t="s">
        <v>311</v>
      </c>
      <c r="AR2" s="7" t="s">
        <v>312</v>
      </c>
      <c r="AS2" s="7" t="s">
        <v>313</v>
      </c>
      <c r="AT2" s="7" t="s">
        <v>314</v>
      </c>
      <c r="AU2" s="7" t="s">
        <v>316</v>
      </c>
      <c r="AV2" s="7" t="s">
        <v>317</v>
      </c>
      <c r="AW2" s="7" t="s">
        <v>319</v>
      </c>
      <c r="AX2" s="7" t="s">
        <v>321</v>
      </c>
      <c r="AY2" s="7" t="s">
        <v>323</v>
      </c>
      <c r="AZ2" s="7" t="s">
        <v>324</v>
      </c>
      <c r="BA2" s="7" t="s">
        <v>325</v>
      </c>
      <c r="BB2" s="7" t="s">
        <v>326</v>
      </c>
      <c r="BC2" s="29" t="s">
        <v>327</v>
      </c>
      <c r="BD2" s="29" t="s">
        <v>329</v>
      </c>
      <c r="BE2" s="7" t="s">
        <v>330</v>
      </c>
      <c r="BF2" s="7" t="s">
        <v>331</v>
      </c>
      <c r="BG2" s="7" t="s">
        <v>332</v>
      </c>
      <c r="BH2" s="29" t="s">
        <v>333</v>
      </c>
      <c r="BI2" s="29" t="s">
        <v>334</v>
      </c>
      <c r="BJ2" s="7" t="s">
        <v>335</v>
      </c>
      <c r="BK2" s="7" t="s">
        <v>336</v>
      </c>
      <c r="BL2" s="7" t="s">
        <v>337</v>
      </c>
      <c r="BM2" s="29" t="s">
        <v>338</v>
      </c>
      <c r="BN2" s="29" t="s">
        <v>339</v>
      </c>
      <c r="BO2" s="7" t="s">
        <v>340</v>
      </c>
      <c r="BP2" s="7" t="s">
        <v>341</v>
      </c>
      <c r="BQ2" s="7" t="s">
        <v>342</v>
      </c>
      <c r="BR2" s="29" t="s">
        <v>343</v>
      </c>
      <c r="BS2" s="7" t="s">
        <v>344</v>
      </c>
      <c r="BT2" s="7" t="s">
        <v>345</v>
      </c>
      <c r="BU2" s="7" t="s">
        <v>346</v>
      </c>
      <c r="BV2" s="7" t="s">
        <v>347</v>
      </c>
      <c r="BW2" s="7" t="s">
        <v>348</v>
      </c>
      <c r="BX2" s="7" t="s">
        <v>349</v>
      </c>
      <c r="BY2" s="7" t="s">
        <v>350</v>
      </c>
      <c r="BZ2" s="7" t="s">
        <v>351</v>
      </c>
      <c r="CA2" s="7" t="s">
        <v>352</v>
      </c>
      <c r="CB2" s="7" t="s">
        <v>353</v>
      </c>
      <c r="CC2" s="7" t="s">
        <v>354</v>
      </c>
      <c r="CD2" s="7" t="s">
        <v>355</v>
      </c>
      <c r="CE2" s="7" t="s">
        <v>356</v>
      </c>
      <c r="CF2" s="7" t="s">
        <v>357</v>
      </c>
      <c r="CG2" s="7" t="s">
        <v>358</v>
      </c>
    </row>
    <row r="3" spans="1:85" ht="18" customHeight="1">
      <c r="A3" s="10" t="s">
        <v>83</v>
      </c>
      <c r="B3" s="11"/>
      <c r="C3" s="11"/>
      <c r="D3" s="11"/>
      <c r="E3" s="11" t="s">
        <v>117</v>
      </c>
      <c r="F3" s="11" t="s">
        <v>103</v>
      </c>
      <c r="G3" s="11" t="s">
        <v>103</v>
      </c>
      <c r="H3" s="11"/>
      <c r="I3" s="11"/>
      <c r="J3" s="11"/>
      <c r="K3" s="11" t="s">
        <v>359</v>
      </c>
      <c r="L3" s="11" t="s">
        <v>360</v>
      </c>
      <c r="M3" s="11" t="s">
        <v>360</v>
      </c>
      <c r="N3" s="11"/>
      <c r="O3" s="11"/>
      <c r="P3" s="11"/>
      <c r="Q3" s="11"/>
      <c r="R3" s="11" t="s">
        <v>97</v>
      </c>
      <c r="S3" s="11" t="s">
        <v>97</v>
      </c>
      <c r="T3" s="11" t="s">
        <v>97</v>
      </c>
      <c r="U3" s="11" t="s">
        <v>97</v>
      </c>
      <c r="V3" s="11" t="s">
        <v>97</v>
      </c>
      <c r="W3" s="11"/>
      <c r="X3" s="11" t="s">
        <v>362</v>
      </c>
      <c r="Y3" s="11"/>
      <c r="Z3" s="11" t="s">
        <v>363</v>
      </c>
      <c r="AA3" s="11" t="s">
        <v>364</v>
      </c>
      <c r="AB3" s="11" t="s">
        <v>364</v>
      </c>
      <c r="AC3" s="11" t="s">
        <v>364</v>
      </c>
      <c r="AD3" s="11" t="s">
        <v>97</v>
      </c>
      <c r="AE3" s="11" t="s">
        <v>109</v>
      </c>
      <c r="AF3" s="11" t="s">
        <v>109</v>
      </c>
      <c r="AG3" s="11" t="s">
        <v>97</v>
      </c>
      <c r="AH3" s="11" t="s">
        <v>97</v>
      </c>
      <c r="AI3" s="11" t="s">
        <v>97</v>
      </c>
      <c r="AJ3" s="11" t="s">
        <v>365</v>
      </c>
      <c r="AK3" s="11" t="s">
        <v>97</v>
      </c>
      <c r="AL3" s="11" t="s">
        <v>306</v>
      </c>
      <c r="AM3" s="11" t="s">
        <v>306</v>
      </c>
      <c r="AN3" s="11" t="s">
        <v>367</v>
      </c>
      <c r="AO3" s="11"/>
      <c r="AP3" s="11" t="s">
        <v>308</v>
      </c>
      <c r="AQ3" s="11" t="s">
        <v>306</v>
      </c>
      <c r="AR3" s="11" t="s">
        <v>306</v>
      </c>
      <c r="AS3" s="11"/>
      <c r="AT3" s="11"/>
      <c r="AU3" s="11" t="s">
        <v>368</v>
      </c>
      <c r="AV3" s="11" t="s">
        <v>369</v>
      </c>
      <c r="AW3" s="11" t="s">
        <v>369</v>
      </c>
      <c r="AX3" s="11"/>
      <c r="AY3" s="11"/>
      <c r="AZ3" s="11"/>
      <c r="BA3" s="11" t="s">
        <v>370</v>
      </c>
      <c r="BB3" s="11" t="s">
        <v>370</v>
      </c>
      <c r="BC3" s="11" t="s">
        <v>370</v>
      </c>
      <c r="BD3" s="11" t="s">
        <v>370</v>
      </c>
      <c r="BE3" s="11"/>
      <c r="BF3" s="11" t="s">
        <v>370</v>
      </c>
      <c r="BG3" s="11" t="s">
        <v>370</v>
      </c>
      <c r="BH3" s="11" t="s">
        <v>370</v>
      </c>
      <c r="BI3" s="11" t="s">
        <v>370</v>
      </c>
      <c r="BJ3" s="11"/>
      <c r="BK3" s="11" t="s">
        <v>370</v>
      </c>
      <c r="BL3" s="11" t="s">
        <v>370</v>
      </c>
      <c r="BM3" s="11" t="s">
        <v>370</v>
      </c>
      <c r="BN3" s="11" t="s">
        <v>370</v>
      </c>
      <c r="BO3" s="11" t="s">
        <v>370</v>
      </c>
      <c r="BP3" s="11" t="s">
        <v>370</v>
      </c>
      <c r="BQ3" s="11" t="s">
        <v>370</v>
      </c>
      <c r="BR3" s="11" t="s">
        <v>370</v>
      </c>
      <c r="BS3" s="11" t="s">
        <v>370</v>
      </c>
      <c r="BT3" s="11" t="s">
        <v>372</v>
      </c>
      <c r="BU3" s="11" t="s">
        <v>372</v>
      </c>
      <c r="BV3" s="11" t="s">
        <v>372</v>
      </c>
      <c r="BW3" s="11" t="s">
        <v>372</v>
      </c>
      <c r="BX3" s="11" t="s">
        <v>372</v>
      </c>
      <c r="BY3" s="11" t="s">
        <v>372</v>
      </c>
      <c r="BZ3" s="11" t="s">
        <v>372</v>
      </c>
      <c r="CA3" s="11" t="s">
        <v>372</v>
      </c>
      <c r="CB3" s="11" t="s">
        <v>372</v>
      </c>
      <c r="CC3" s="11" t="s">
        <v>372</v>
      </c>
      <c r="CD3" s="11" t="s">
        <v>372</v>
      </c>
      <c r="CE3" s="11" t="s">
        <v>372</v>
      </c>
      <c r="CF3" s="11" t="s">
        <v>372</v>
      </c>
      <c r="CG3" s="11" t="s">
        <v>372</v>
      </c>
    </row>
    <row r="4" spans="1:85" ht="14.25" customHeight="1">
      <c r="A4" s="16" t="s">
        <v>112</v>
      </c>
      <c r="B4" s="18" t="s">
        <v>125</v>
      </c>
      <c r="C4" s="18">
        <v>1</v>
      </c>
      <c r="D4" s="18">
        <v>1</v>
      </c>
      <c r="E4" s="21"/>
      <c r="F4" s="21"/>
      <c r="G4" s="21"/>
      <c r="H4" s="21"/>
      <c r="I4" s="18" t="s">
        <v>374</v>
      </c>
      <c r="J4" s="21"/>
      <c r="K4" s="21"/>
      <c r="L4" s="21"/>
      <c r="M4" s="18">
        <v>0.82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31"/>
      <c r="AV4" s="31"/>
      <c r="AW4" s="31"/>
      <c r="AX4" s="31"/>
      <c r="AY4" s="31"/>
      <c r="AZ4" s="31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2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</row>
    <row r="5" spans="1:85" ht="14.25" customHeight="1">
      <c r="A5" s="12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</row>
    <row r="6" spans="1:85" ht="14.25" customHeight="1">
      <c r="A6" s="12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</row>
    <row r="7" spans="1:85" ht="14.25" customHeight="1">
      <c r="A7" s="12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</row>
    <row r="8" spans="1:85" ht="14.25" customHeight="1">
      <c r="A8" s="12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</row>
    <row r="9" spans="1:85" ht="14.25" customHeight="1">
      <c r="A9" s="12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</row>
    <row r="10" spans="1:85" ht="14.25" customHeight="1">
      <c r="A10" s="12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</row>
    <row r="11" spans="1:85" ht="14.25" customHeight="1">
      <c r="A11" s="12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</row>
    <row r="12" spans="1:85" ht="14.25" customHeight="1">
      <c r="A12" s="12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</row>
    <row r="13" spans="1:85" ht="14.25" customHeight="1">
      <c r="A13" s="12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</row>
    <row r="14" spans="1:85" ht="14.25" customHeight="1">
      <c r="A14" s="12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</row>
    <row r="15" spans="1:85" ht="14.25" customHeight="1">
      <c r="A15" s="12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</row>
    <row r="16" spans="1:85" ht="14.25" customHeight="1">
      <c r="A16" s="12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</row>
    <row r="17" spans="1:85" ht="14.25" customHeight="1">
      <c r="A17" s="12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</row>
    <row r="18" spans="1:85" ht="14.25" customHeight="1">
      <c r="A18" s="12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</row>
    <row r="19" spans="1:85" ht="14.25" customHeight="1">
      <c r="A19" s="12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</row>
    <row r="20" spans="1:85" ht="14.25" customHeight="1">
      <c r="A20" s="12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</row>
    <row r="21" spans="1:85" ht="14.25" customHeight="1">
      <c r="A21" s="12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</row>
    <row r="22" spans="1:85" ht="14.25" customHeight="1">
      <c r="A22" s="1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</row>
    <row r="23" spans="1:85" ht="14.25" customHeight="1">
      <c r="A23" s="12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</row>
    <row r="24" spans="1:85" ht="14.25" customHeight="1">
      <c r="A24" s="12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</row>
    <row r="25" spans="1:85" ht="14.25" customHeight="1">
      <c r="A25" s="12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</row>
    <row r="26" spans="1:85" ht="14.25" customHeight="1">
      <c r="A26" s="12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</row>
    <row r="27" spans="1:85" ht="14.25" customHeight="1">
      <c r="A27" s="12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</row>
    <row r="28" spans="1:85" ht="14.25" customHeight="1">
      <c r="A28" s="12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</row>
    <row r="29" spans="1:85" ht="14.25" customHeight="1">
      <c r="A29" s="12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</row>
    <row r="30" spans="1:85" ht="14.25" customHeight="1">
      <c r="A30" s="12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</row>
    <row r="31" spans="1:85" ht="14.25" customHeight="1">
      <c r="A31" s="12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</row>
    <row r="32" spans="1:85" ht="14.25" customHeight="1">
      <c r="A32" s="12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</row>
    <row r="33" spans="1:85" ht="14.25" customHeight="1">
      <c r="A33" s="12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</row>
    <row r="34" spans="1:85" ht="14.25" customHeight="1">
      <c r="A34" s="12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</row>
    <row r="35" spans="1:85" ht="14.25" customHeight="1">
      <c r="A35" s="12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</row>
    <row r="36" spans="1:85" ht="14.25" customHeight="1">
      <c r="A36" s="12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</row>
    <row r="37" spans="1:85" ht="14.25" customHeight="1">
      <c r="A37" s="12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</row>
    <row r="38" spans="1:85" ht="14.25" customHeight="1">
      <c r="A38" s="12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</row>
    <row r="39" spans="1:85" ht="14.25" customHeight="1">
      <c r="A39" s="12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</row>
    <row r="40" spans="1:85" ht="14.25" customHeight="1">
      <c r="A40" s="12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</row>
    <row r="41" spans="1:85" ht="14.25" customHeight="1">
      <c r="A41" s="12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</row>
    <row r="42" spans="1:85" ht="14.25" customHeight="1">
      <c r="A42" s="12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</row>
    <row r="43" spans="1:85" ht="14.25" customHeight="1">
      <c r="A43" s="12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</row>
    <row r="44" spans="1:85" ht="14.25" customHeight="1">
      <c r="A44" s="12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</row>
    <row r="45" spans="1:85" ht="14.25" customHeight="1">
      <c r="A45" s="12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</row>
    <row r="46" spans="1:85" ht="14.25" customHeight="1">
      <c r="A46" s="12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</row>
    <row r="47" spans="1:85" ht="14.25" customHeight="1">
      <c r="A47" s="12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</row>
    <row r="48" spans="1:85" ht="14.25" customHeight="1">
      <c r="A48" s="12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</row>
    <row r="49" spans="1:85" ht="14.25" customHeight="1">
      <c r="A49" s="12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</row>
    <row r="50" spans="1:85" ht="14.25" customHeight="1">
      <c r="A50" s="12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</row>
    <row r="51" spans="1:85" ht="14.25" customHeight="1">
      <c r="A51" s="12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</row>
    <row r="52" spans="1:85" ht="14.25" customHeight="1">
      <c r="A52" s="12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</row>
    <row r="53" spans="1:85" ht="14.25" customHeight="1">
      <c r="A53" s="12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</row>
    <row r="54" spans="1:85" ht="14.25" customHeight="1">
      <c r="A54" s="12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</row>
    <row r="55" spans="1:85" ht="14.25" customHeight="1">
      <c r="A55" s="12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</row>
    <row r="56" spans="1:85" ht="14.25" customHeight="1">
      <c r="A56" s="12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</row>
    <row r="57" spans="1:85" ht="14.25" customHeight="1">
      <c r="A57" s="12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</row>
    <row r="58" spans="1:85" ht="14.25" customHeight="1">
      <c r="A58" s="12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</row>
    <row r="59" spans="1:85" ht="14.25" customHeight="1">
      <c r="A59" s="12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</row>
    <row r="60" spans="1:85" ht="14.25" customHeight="1">
      <c r="A60" s="12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</row>
    <row r="61" spans="1:85" ht="14.25" customHeight="1">
      <c r="A61" s="12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</row>
    <row r="62" spans="1:85" ht="14.25" customHeight="1">
      <c r="A62" s="12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</row>
    <row r="63" spans="1:85" ht="14.25" customHeight="1">
      <c r="A63" s="12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</row>
    <row r="64" spans="1:85" ht="14.25" customHeight="1">
      <c r="A64" s="12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</row>
    <row r="65" spans="1:85" ht="14.25" customHeight="1">
      <c r="A65" s="12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</row>
    <row r="66" spans="1:85" ht="14.25" customHeight="1">
      <c r="A66" s="12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</row>
    <row r="67" spans="1:85" ht="14.25" customHeight="1">
      <c r="A67" s="12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  <c r="CE67" s="30"/>
      <c r="CF67" s="30"/>
      <c r="CG67" s="30"/>
    </row>
    <row r="68" spans="1:85" ht="14.25" customHeight="1">
      <c r="A68" s="12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  <c r="CG68" s="30"/>
    </row>
    <row r="69" spans="1:85" ht="14.25" customHeight="1">
      <c r="A69" s="12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  <c r="CE69" s="30"/>
      <c r="CF69" s="30"/>
      <c r="CG69" s="30"/>
    </row>
    <row r="70" spans="1:85" ht="14.25" customHeight="1">
      <c r="A70" s="12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  <c r="CE70" s="30"/>
      <c r="CF70" s="30"/>
      <c r="CG70" s="30"/>
    </row>
    <row r="71" spans="1:85" ht="14.25" customHeight="1">
      <c r="A71" s="12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</row>
    <row r="72" spans="1:85" ht="14.25" customHeight="1">
      <c r="A72" s="12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</row>
    <row r="73" spans="1:85" ht="14.25" customHeight="1">
      <c r="A73" s="12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</row>
    <row r="74" spans="1:85" ht="14.25" customHeight="1">
      <c r="A74" s="12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</row>
    <row r="75" spans="1:85" ht="14.25" customHeight="1">
      <c r="A75" s="12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</row>
    <row r="76" spans="1:85" ht="14.25" customHeight="1">
      <c r="A76" s="12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</row>
    <row r="77" spans="1:85" ht="14.25" customHeight="1">
      <c r="A77" s="12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</row>
    <row r="78" spans="1:85" ht="14.25" customHeight="1">
      <c r="A78" s="12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</row>
    <row r="79" spans="1:85" ht="14.25" customHeight="1">
      <c r="A79" s="12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  <c r="CG79" s="30"/>
    </row>
    <row r="80" spans="1:85" ht="14.25" customHeight="1">
      <c r="A80" s="12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</row>
    <row r="81" spans="1:85" ht="14.25" customHeight="1">
      <c r="A81" s="12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</row>
    <row r="82" spans="1:85" ht="14.25" customHeight="1">
      <c r="A82" s="12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</row>
    <row r="83" spans="1:85" ht="14.25" customHeight="1">
      <c r="A83" s="12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30"/>
      <c r="CE83" s="30"/>
      <c r="CF83" s="30"/>
      <c r="CG83" s="30"/>
    </row>
    <row r="84" spans="1:85" ht="14.25" customHeight="1">
      <c r="A84" s="12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  <c r="CD84" s="30"/>
      <c r="CE84" s="30"/>
      <c r="CF84" s="30"/>
      <c r="CG84" s="30"/>
    </row>
    <row r="85" spans="1:85" ht="14.25" customHeight="1">
      <c r="A85" s="12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</row>
    <row r="86" spans="1:85" ht="14.25" customHeight="1">
      <c r="A86" s="12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</row>
    <row r="87" spans="1:85" ht="14.25" customHeight="1">
      <c r="A87" s="12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0"/>
      <c r="CD87" s="30"/>
      <c r="CE87" s="30"/>
      <c r="CF87" s="30"/>
      <c r="CG87" s="30"/>
    </row>
    <row r="88" spans="1:85" ht="14.25" customHeight="1">
      <c r="A88" s="12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  <c r="CD88" s="30"/>
      <c r="CE88" s="30"/>
      <c r="CF88" s="30"/>
      <c r="CG88" s="30"/>
    </row>
    <row r="89" spans="1:85" ht="14.25" customHeight="1">
      <c r="A89" s="12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  <c r="CD89" s="30"/>
      <c r="CE89" s="30"/>
      <c r="CF89" s="30"/>
      <c r="CG89" s="30"/>
    </row>
    <row r="90" spans="1:85" ht="14.25" customHeight="1">
      <c r="A90" s="12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</row>
    <row r="91" spans="1:85" ht="14.25" customHeight="1">
      <c r="A91" s="12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0"/>
      <c r="CD91" s="30"/>
      <c r="CE91" s="30"/>
      <c r="CF91" s="30"/>
      <c r="CG91" s="30"/>
    </row>
    <row r="92" spans="1:85" ht="14.25" customHeight="1">
      <c r="A92" s="12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30"/>
      <c r="CE92" s="30"/>
      <c r="CF92" s="30"/>
      <c r="CG92" s="30"/>
    </row>
    <row r="93" spans="1:85" ht="14.25" customHeight="1">
      <c r="A93" s="12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30"/>
    </row>
    <row r="94" spans="1:85" ht="14.25" customHeight="1">
      <c r="A94" s="12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</row>
    <row r="95" spans="1:85" ht="14.25" customHeight="1">
      <c r="A95" s="12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</row>
    <row r="96" spans="1:85" ht="14.25" customHeight="1">
      <c r="A96" s="12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</row>
    <row r="97" spans="1:85" ht="14.25" customHeight="1">
      <c r="A97" s="12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</row>
    <row r="98" spans="1:85" ht="14.25" customHeight="1">
      <c r="A98" s="12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</row>
    <row r="99" spans="1:85" ht="14.25" customHeight="1">
      <c r="A99" s="12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  <c r="CA99" s="30"/>
      <c r="CB99" s="30"/>
      <c r="CC99" s="30"/>
      <c r="CD99" s="30"/>
      <c r="CE99" s="30"/>
      <c r="CF99" s="30"/>
      <c r="CG99" s="30"/>
    </row>
    <row r="100" spans="1:85" ht="14.25" customHeight="1">
      <c r="A100" s="12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  <c r="CC100" s="30"/>
      <c r="CD100" s="30"/>
      <c r="CE100" s="30"/>
      <c r="CF100" s="30"/>
      <c r="CG100" s="30"/>
    </row>
    <row r="101" spans="1:85" ht="14.25" customHeight="1">
      <c r="A101" s="12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  <c r="CC101" s="30"/>
      <c r="CD101" s="30"/>
      <c r="CE101" s="30"/>
      <c r="CF101" s="30"/>
      <c r="CG101" s="30"/>
    </row>
    <row r="102" spans="1:85" ht="14.25" customHeight="1">
      <c r="A102" s="12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  <c r="CC102" s="30"/>
      <c r="CD102" s="30"/>
      <c r="CE102" s="30"/>
      <c r="CF102" s="30"/>
      <c r="CG102" s="30"/>
    </row>
    <row r="103" spans="1:85" ht="14.25" customHeight="1">
      <c r="A103" s="12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  <c r="CC103" s="30"/>
      <c r="CD103" s="30"/>
      <c r="CE103" s="30"/>
      <c r="CF103" s="30"/>
      <c r="CG103" s="30"/>
    </row>
    <row r="104" spans="1:85" ht="14.25" customHeight="1">
      <c r="A104" s="12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  <c r="CC104" s="30"/>
      <c r="CD104" s="30"/>
      <c r="CE104" s="30"/>
      <c r="CF104" s="30"/>
      <c r="CG104" s="30"/>
    </row>
    <row r="105" spans="1:85" ht="14.25" customHeight="1">
      <c r="A105" s="12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  <c r="CC105" s="30"/>
      <c r="CD105" s="30"/>
      <c r="CE105" s="30"/>
      <c r="CF105" s="30"/>
      <c r="CG105" s="30"/>
    </row>
    <row r="106" spans="1:85" ht="14.25" customHeight="1">
      <c r="A106" s="12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  <c r="CC106" s="30"/>
      <c r="CD106" s="30"/>
      <c r="CE106" s="30"/>
      <c r="CF106" s="30"/>
      <c r="CG106" s="30"/>
    </row>
    <row r="107" spans="1:85" ht="14.25" customHeight="1">
      <c r="A107" s="12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  <c r="CC107" s="30"/>
      <c r="CD107" s="30"/>
      <c r="CE107" s="30"/>
      <c r="CF107" s="30"/>
      <c r="CG107" s="30"/>
    </row>
    <row r="108" spans="1:85" ht="14.25" customHeight="1">
      <c r="A108" s="12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  <c r="CC108" s="30"/>
      <c r="CD108" s="30"/>
      <c r="CE108" s="30"/>
      <c r="CF108" s="30"/>
      <c r="CG108" s="30"/>
    </row>
    <row r="109" spans="1:85" ht="14.25" customHeight="1">
      <c r="A109" s="12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  <c r="CC109" s="30"/>
      <c r="CD109" s="30"/>
      <c r="CE109" s="30"/>
      <c r="CF109" s="30"/>
      <c r="CG109" s="30"/>
    </row>
    <row r="110" spans="1:85" ht="14.25" customHeight="1">
      <c r="A110" s="12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  <c r="CC110" s="30"/>
      <c r="CD110" s="30"/>
      <c r="CE110" s="30"/>
      <c r="CF110" s="30"/>
      <c r="CG110" s="30"/>
    </row>
    <row r="111" spans="1:85" ht="14.25" customHeight="1">
      <c r="A111" s="12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  <c r="CC111" s="30"/>
      <c r="CD111" s="30"/>
      <c r="CE111" s="30"/>
      <c r="CF111" s="30"/>
      <c r="CG111" s="30"/>
    </row>
    <row r="112" spans="1:85" ht="14.25" customHeight="1">
      <c r="A112" s="12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  <c r="CC112" s="30"/>
      <c r="CD112" s="30"/>
      <c r="CE112" s="30"/>
      <c r="CF112" s="30"/>
      <c r="CG112" s="30"/>
    </row>
    <row r="113" spans="1:85" ht="14.25" customHeight="1">
      <c r="A113" s="12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  <c r="CC113" s="30"/>
      <c r="CD113" s="30"/>
      <c r="CE113" s="30"/>
      <c r="CF113" s="30"/>
      <c r="CG113" s="30"/>
    </row>
    <row r="114" spans="1:85" ht="14.25" customHeight="1">
      <c r="A114" s="12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  <c r="CC114" s="30"/>
      <c r="CD114" s="30"/>
      <c r="CE114" s="30"/>
      <c r="CF114" s="30"/>
      <c r="CG114" s="30"/>
    </row>
    <row r="115" spans="1:85" ht="14.25" customHeight="1">
      <c r="A115" s="12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  <c r="CC115" s="30"/>
      <c r="CD115" s="30"/>
      <c r="CE115" s="30"/>
      <c r="CF115" s="30"/>
      <c r="CG115" s="30"/>
    </row>
    <row r="116" spans="1:85" ht="14.25" customHeight="1">
      <c r="A116" s="12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</row>
    <row r="117" spans="1:85" ht="14.25" customHeight="1">
      <c r="A117" s="12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  <c r="CC117" s="30"/>
      <c r="CD117" s="30"/>
      <c r="CE117" s="30"/>
      <c r="CF117" s="30"/>
      <c r="CG117" s="30"/>
    </row>
    <row r="118" spans="1:85" ht="14.25" customHeight="1">
      <c r="A118" s="12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  <c r="CC118" s="30"/>
      <c r="CD118" s="30"/>
      <c r="CE118" s="30"/>
      <c r="CF118" s="30"/>
      <c r="CG118" s="30"/>
    </row>
    <row r="119" spans="1:85" ht="14.25" customHeight="1">
      <c r="A119" s="12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  <c r="CC119" s="30"/>
      <c r="CD119" s="30"/>
      <c r="CE119" s="30"/>
      <c r="CF119" s="30"/>
      <c r="CG119" s="30"/>
    </row>
    <row r="120" spans="1:85" ht="14.25" customHeight="1">
      <c r="A120" s="12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  <c r="CC120" s="30"/>
      <c r="CD120" s="30"/>
      <c r="CE120" s="30"/>
      <c r="CF120" s="30"/>
      <c r="CG120" s="30"/>
    </row>
    <row r="121" spans="1:85" ht="14.25" customHeight="1">
      <c r="A121" s="12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  <c r="CC121" s="30"/>
      <c r="CD121" s="30"/>
      <c r="CE121" s="30"/>
      <c r="CF121" s="30"/>
      <c r="CG121" s="30"/>
    </row>
    <row r="122" spans="1:85" ht="14.25" customHeight="1">
      <c r="A122" s="12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  <c r="CC122" s="30"/>
      <c r="CD122" s="30"/>
      <c r="CE122" s="30"/>
      <c r="CF122" s="30"/>
      <c r="CG122" s="30"/>
    </row>
    <row r="123" spans="1:85" ht="14.25" customHeight="1">
      <c r="A123" s="12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  <c r="CC123" s="30"/>
      <c r="CD123" s="30"/>
      <c r="CE123" s="30"/>
      <c r="CF123" s="30"/>
      <c r="CG123" s="30"/>
    </row>
    <row r="124" spans="1:85" ht="14.25" customHeight="1">
      <c r="A124" s="12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  <c r="CC124" s="30"/>
      <c r="CD124" s="30"/>
      <c r="CE124" s="30"/>
      <c r="CF124" s="30"/>
      <c r="CG124" s="30"/>
    </row>
    <row r="125" spans="1:85" ht="14.25" customHeight="1">
      <c r="A125" s="12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  <c r="CC125" s="30"/>
      <c r="CD125" s="30"/>
      <c r="CE125" s="30"/>
      <c r="CF125" s="30"/>
      <c r="CG125" s="30"/>
    </row>
    <row r="126" spans="1:85" ht="14.25" customHeight="1">
      <c r="A126" s="12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  <c r="CC126" s="30"/>
      <c r="CD126" s="30"/>
      <c r="CE126" s="30"/>
      <c r="CF126" s="30"/>
      <c r="CG126" s="30"/>
    </row>
    <row r="127" spans="1:85" ht="14.25" customHeight="1">
      <c r="A127" s="12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  <c r="CC127" s="30"/>
      <c r="CD127" s="30"/>
      <c r="CE127" s="30"/>
      <c r="CF127" s="30"/>
      <c r="CG127" s="30"/>
    </row>
    <row r="128" spans="1:85" ht="14.25" customHeight="1">
      <c r="A128" s="12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  <c r="CC128" s="30"/>
      <c r="CD128" s="30"/>
      <c r="CE128" s="30"/>
      <c r="CF128" s="30"/>
      <c r="CG128" s="30"/>
    </row>
    <row r="129" spans="1:85" ht="14.25" customHeight="1">
      <c r="A129" s="12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  <c r="CC129" s="30"/>
      <c r="CD129" s="30"/>
      <c r="CE129" s="30"/>
      <c r="CF129" s="30"/>
      <c r="CG129" s="30"/>
    </row>
    <row r="130" spans="1:85" ht="14.25" customHeight="1">
      <c r="A130" s="12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  <c r="CC130" s="30"/>
      <c r="CD130" s="30"/>
      <c r="CE130" s="30"/>
      <c r="CF130" s="30"/>
      <c r="CG130" s="30"/>
    </row>
    <row r="131" spans="1:85" ht="14.25" customHeight="1">
      <c r="A131" s="12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  <c r="CC131" s="30"/>
      <c r="CD131" s="30"/>
      <c r="CE131" s="30"/>
      <c r="CF131" s="30"/>
      <c r="CG131" s="30"/>
    </row>
    <row r="132" spans="1:85" ht="14.25" customHeight="1">
      <c r="A132" s="12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  <c r="CC132" s="30"/>
      <c r="CD132" s="30"/>
      <c r="CE132" s="30"/>
      <c r="CF132" s="30"/>
      <c r="CG132" s="30"/>
    </row>
    <row r="133" spans="1:85" ht="14.25" customHeight="1">
      <c r="A133" s="12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  <c r="CC133" s="30"/>
      <c r="CD133" s="30"/>
      <c r="CE133" s="30"/>
      <c r="CF133" s="30"/>
      <c r="CG133" s="30"/>
    </row>
    <row r="134" spans="1:85" ht="14.25" customHeight="1">
      <c r="A134" s="12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  <c r="CC134" s="30"/>
      <c r="CD134" s="30"/>
      <c r="CE134" s="30"/>
      <c r="CF134" s="30"/>
      <c r="CG134" s="30"/>
    </row>
    <row r="135" spans="1:85" ht="14.25" customHeight="1">
      <c r="A135" s="12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  <c r="CC135" s="30"/>
      <c r="CD135" s="30"/>
      <c r="CE135" s="30"/>
      <c r="CF135" s="30"/>
      <c r="CG135" s="30"/>
    </row>
    <row r="136" spans="1:85" ht="14.25" customHeight="1">
      <c r="A136" s="12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  <c r="CC136" s="30"/>
      <c r="CD136" s="30"/>
      <c r="CE136" s="30"/>
      <c r="CF136" s="30"/>
      <c r="CG136" s="30"/>
    </row>
    <row r="137" spans="1:85" ht="14.25" customHeight="1">
      <c r="A137" s="12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  <c r="CC137" s="30"/>
      <c r="CD137" s="30"/>
      <c r="CE137" s="30"/>
      <c r="CF137" s="30"/>
      <c r="CG137" s="30"/>
    </row>
    <row r="138" spans="1:85" ht="14.25" customHeight="1">
      <c r="A138" s="12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  <c r="CG138" s="30"/>
    </row>
    <row r="139" spans="1:85" ht="14.25" customHeight="1">
      <c r="A139" s="12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  <c r="CC139" s="30"/>
      <c r="CD139" s="30"/>
      <c r="CE139" s="30"/>
      <c r="CF139" s="30"/>
      <c r="CG139" s="30"/>
    </row>
    <row r="140" spans="1:85" ht="14.25" customHeight="1">
      <c r="A140" s="12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  <c r="CC140" s="30"/>
      <c r="CD140" s="30"/>
      <c r="CE140" s="30"/>
      <c r="CF140" s="30"/>
      <c r="CG140" s="30"/>
    </row>
    <row r="141" spans="1:85" ht="14.25" customHeight="1">
      <c r="A141" s="12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  <c r="CC141" s="30"/>
      <c r="CD141" s="30"/>
      <c r="CE141" s="30"/>
      <c r="CF141" s="30"/>
      <c r="CG141" s="30"/>
    </row>
    <row r="142" spans="1:85" ht="14.25" customHeight="1">
      <c r="A142" s="12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  <c r="CC142" s="30"/>
      <c r="CD142" s="30"/>
      <c r="CE142" s="30"/>
      <c r="CF142" s="30"/>
      <c r="CG142" s="30"/>
    </row>
    <row r="143" spans="1:85" ht="14.25" customHeight="1">
      <c r="A143" s="12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  <c r="CC143" s="30"/>
      <c r="CD143" s="30"/>
      <c r="CE143" s="30"/>
      <c r="CF143" s="30"/>
      <c r="CG143" s="30"/>
    </row>
    <row r="144" spans="1:85" ht="14.25" customHeight="1">
      <c r="A144" s="12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  <c r="CC144" s="30"/>
      <c r="CD144" s="30"/>
      <c r="CE144" s="30"/>
      <c r="CF144" s="30"/>
      <c r="CG144" s="30"/>
    </row>
    <row r="145" spans="1:85" ht="14.25" customHeight="1">
      <c r="A145" s="12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  <c r="CC145" s="30"/>
      <c r="CD145" s="30"/>
      <c r="CE145" s="30"/>
      <c r="CF145" s="30"/>
      <c r="CG145" s="30"/>
    </row>
    <row r="146" spans="1:85" ht="14.25" customHeight="1">
      <c r="A146" s="12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  <c r="CC146" s="30"/>
      <c r="CD146" s="30"/>
      <c r="CE146" s="30"/>
      <c r="CF146" s="30"/>
      <c r="CG146" s="30"/>
    </row>
    <row r="147" spans="1:85" ht="14.25" customHeight="1">
      <c r="A147" s="12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  <c r="CC147" s="30"/>
      <c r="CD147" s="30"/>
      <c r="CE147" s="30"/>
      <c r="CF147" s="30"/>
      <c r="CG147" s="30"/>
    </row>
    <row r="148" spans="1:85" ht="14.25" customHeight="1">
      <c r="A148" s="12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  <c r="CC148" s="30"/>
      <c r="CD148" s="30"/>
      <c r="CE148" s="30"/>
      <c r="CF148" s="30"/>
      <c r="CG148" s="30"/>
    </row>
    <row r="149" spans="1:85" ht="14.25" customHeight="1">
      <c r="A149" s="12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  <c r="CC149" s="30"/>
      <c r="CD149" s="30"/>
      <c r="CE149" s="30"/>
      <c r="CF149" s="30"/>
      <c r="CG149" s="30"/>
    </row>
    <row r="150" spans="1:85" ht="14.25" customHeight="1">
      <c r="A150" s="12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  <c r="CC150" s="30"/>
      <c r="CD150" s="30"/>
      <c r="CE150" s="30"/>
      <c r="CF150" s="30"/>
      <c r="CG150" s="30"/>
    </row>
    <row r="151" spans="1:85" ht="14.25" customHeight="1">
      <c r="A151" s="12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  <c r="CC151" s="30"/>
      <c r="CD151" s="30"/>
      <c r="CE151" s="30"/>
      <c r="CF151" s="30"/>
      <c r="CG151" s="30"/>
    </row>
    <row r="152" spans="1:85" ht="14.25" customHeight="1">
      <c r="A152" s="12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  <c r="CC152" s="30"/>
      <c r="CD152" s="30"/>
      <c r="CE152" s="30"/>
      <c r="CF152" s="30"/>
      <c r="CG152" s="30"/>
    </row>
    <row r="153" spans="1:85" ht="14.25" customHeight="1">
      <c r="A153" s="12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  <c r="CC153" s="30"/>
      <c r="CD153" s="30"/>
      <c r="CE153" s="30"/>
      <c r="CF153" s="30"/>
      <c r="CG153" s="30"/>
    </row>
    <row r="154" spans="1:85" ht="14.25" customHeight="1">
      <c r="A154" s="12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  <c r="CC154" s="30"/>
      <c r="CD154" s="30"/>
      <c r="CE154" s="30"/>
      <c r="CF154" s="30"/>
      <c r="CG154" s="30"/>
    </row>
    <row r="155" spans="1:85" ht="14.25" customHeight="1">
      <c r="A155" s="12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  <c r="CC155" s="30"/>
      <c r="CD155" s="30"/>
      <c r="CE155" s="30"/>
      <c r="CF155" s="30"/>
      <c r="CG155" s="30"/>
    </row>
    <row r="156" spans="1:85" ht="14.25" customHeight="1">
      <c r="A156" s="12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  <c r="CC156" s="30"/>
      <c r="CD156" s="30"/>
      <c r="CE156" s="30"/>
      <c r="CF156" s="30"/>
      <c r="CG156" s="30"/>
    </row>
    <row r="157" spans="1:85" ht="14.25" customHeight="1">
      <c r="A157" s="12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  <c r="CC157" s="30"/>
      <c r="CD157" s="30"/>
      <c r="CE157" s="30"/>
      <c r="CF157" s="30"/>
      <c r="CG157" s="30"/>
    </row>
    <row r="158" spans="1:85" ht="14.25" customHeight="1">
      <c r="A158" s="12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  <c r="CC158" s="30"/>
      <c r="CD158" s="30"/>
      <c r="CE158" s="30"/>
      <c r="CF158" s="30"/>
      <c r="CG158" s="30"/>
    </row>
    <row r="159" spans="1:85" ht="14.25" customHeight="1">
      <c r="A159" s="12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  <c r="CC159" s="30"/>
      <c r="CD159" s="30"/>
      <c r="CE159" s="30"/>
      <c r="CF159" s="30"/>
      <c r="CG159" s="30"/>
    </row>
    <row r="160" spans="1:85" ht="14.25" customHeight="1">
      <c r="A160" s="12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0"/>
      <c r="CD160" s="30"/>
      <c r="CE160" s="30"/>
      <c r="CF160" s="30"/>
      <c r="CG160" s="30"/>
    </row>
    <row r="161" spans="1:85" ht="14.25" customHeight="1">
      <c r="A161" s="12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  <c r="CC161" s="30"/>
      <c r="CD161" s="30"/>
      <c r="CE161" s="30"/>
      <c r="CF161" s="30"/>
      <c r="CG161" s="30"/>
    </row>
    <row r="162" spans="1:85" ht="14.25" customHeight="1">
      <c r="A162" s="12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  <c r="CC162" s="30"/>
      <c r="CD162" s="30"/>
      <c r="CE162" s="30"/>
      <c r="CF162" s="30"/>
      <c r="CG162" s="30"/>
    </row>
    <row r="163" spans="1:85" ht="14.25" customHeight="1">
      <c r="A163" s="12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  <c r="CC163" s="30"/>
      <c r="CD163" s="30"/>
      <c r="CE163" s="30"/>
      <c r="CF163" s="30"/>
      <c r="CG163" s="30"/>
    </row>
    <row r="164" spans="1:85" ht="14.25" customHeight="1">
      <c r="A164" s="12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  <c r="CC164" s="30"/>
      <c r="CD164" s="30"/>
      <c r="CE164" s="30"/>
      <c r="CF164" s="30"/>
      <c r="CG164" s="30"/>
    </row>
    <row r="165" spans="1:85" ht="14.25" customHeight="1">
      <c r="A165" s="12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  <c r="CC165" s="30"/>
      <c r="CD165" s="30"/>
      <c r="CE165" s="30"/>
      <c r="CF165" s="30"/>
      <c r="CG165" s="30"/>
    </row>
    <row r="166" spans="1:85" ht="14.25" customHeight="1">
      <c r="A166" s="12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  <c r="CC166" s="30"/>
      <c r="CD166" s="30"/>
      <c r="CE166" s="30"/>
      <c r="CF166" s="30"/>
      <c r="CG166" s="30"/>
    </row>
    <row r="167" spans="1:85" ht="14.25" customHeight="1">
      <c r="A167" s="12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  <c r="CC167" s="30"/>
      <c r="CD167" s="30"/>
      <c r="CE167" s="30"/>
      <c r="CF167" s="30"/>
      <c r="CG167" s="30"/>
    </row>
    <row r="168" spans="1:85" ht="14.25" customHeight="1">
      <c r="A168" s="12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  <c r="CC168" s="30"/>
      <c r="CD168" s="30"/>
      <c r="CE168" s="30"/>
      <c r="CF168" s="30"/>
      <c r="CG168" s="30"/>
    </row>
    <row r="169" spans="1:85" ht="14.25" customHeight="1">
      <c r="A169" s="12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  <c r="CC169" s="30"/>
      <c r="CD169" s="30"/>
      <c r="CE169" s="30"/>
      <c r="CF169" s="30"/>
      <c r="CG169" s="30"/>
    </row>
    <row r="170" spans="1:85" ht="14.25" customHeight="1">
      <c r="A170" s="12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  <c r="CC170" s="30"/>
      <c r="CD170" s="30"/>
      <c r="CE170" s="30"/>
      <c r="CF170" s="30"/>
      <c r="CG170" s="30"/>
    </row>
    <row r="171" spans="1:85" ht="14.25" customHeight="1">
      <c r="A171" s="12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  <c r="CC171" s="30"/>
      <c r="CD171" s="30"/>
      <c r="CE171" s="30"/>
      <c r="CF171" s="30"/>
      <c r="CG171" s="30"/>
    </row>
    <row r="172" spans="1:85" ht="14.25" customHeight="1">
      <c r="A172" s="12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  <c r="CC172" s="30"/>
      <c r="CD172" s="30"/>
      <c r="CE172" s="30"/>
      <c r="CF172" s="30"/>
      <c r="CG172" s="30"/>
    </row>
    <row r="173" spans="1:85" ht="14.25" customHeight="1">
      <c r="A173" s="12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  <c r="CC173" s="30"/>
      <c r="CD173" s="30"/>
      <c r="CE173" s="30"/>
      <c r="CF173" s="30"/>
      <c r="CG173" s="30"/>
    </row>
    <row r="174" spans="1:85" ht="14.25" customHeight="1">
      <c r="A174" s="12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  <c r="CC174" s="30"/>
      <c r="CD174" s="30"/>
      <c r="CE174" s="30"/>
      <c r="CF174" s="30"/>
      <c r="CG174" s="30"/>
    </row>
    <row r="175" spans="1:85" ht="14.25" customHeight="1">
      <c r="A175" s="12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  <c r="CC175" s="30"/>
      <c r="CD175" s="30"/>
      <c r="CE175" s="30"/>
      <c r="CF175" s="30"/>
      <c r="CG175" s="30"/>
    </row>
    <row r="176" spans="1:85" ht="14.25" customHeight="1">
      <c r="A176" s="12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  <c r="CC176" s="30"/>
      <c r="CD176" s="30"/>
      <c r="CE176" s="30"/>
      <c r="CF176" s="30"/>
      <c r="CG176" s="30"/>
    </row>
    <row r="177" spans="1:85" ht="14.25" customHeight="1">
      <c r="A177" s="12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  <c r="CC177" s="30"/>
      <c r="CD177" s="30"/>
      <c r="CE177" s="30"/>
      <c r="CF177" s="30"/>
      <c r="CG177" s="30"/>
    </row>
    <row r="178" spans="1:85" ht="14.25" customHeight="1">
      <c r="A178" s="12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  <c r="CC178" s="30"/>
      <c r="CD178" s="30"/>
      <c r="CE178" s="30"/>
      <c r="CF178" s="30"/>
      <c r="CG178" s="30"/>
    </row>
    <row r="179" spans="1:85" ht="14.25" customHeight="1">
      <c r="A179" s="12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  <c r="CC179" s="30"/>
      <c r="CD179" s="30"/>
      <c r="CE179" s="30"/>
      <c r="CF179" s="30"/>
      <c r="CG179" s="30"/>
    </row>
    <row r="180" spans="1:85" ht="14.25" customHeight="1">
      <c r="A180" s="12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  <c r="CC180" s="30"/>
      <c r="CD180" s="30"/>
      <c r="CE180" s="30"/>
      <c r="CF180" s="30"/>
      <c r="CG180" s="30"/>
    </row>
    <row r="181" spans="1:85" ht="14.25" customHeight="1">
      <c r="A181" s="12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  <c r="CC181" s="30"/>
      <c r="CD181" s="30"/>
      <c r="CE181" s="30"/>
      <c r="CF181" s="30"/>
      <c r="CG181" s="30"/>
    </row>
    <row r="182" spans="1:85" ht="14.25" customHeight="1">
      <c r="A182" s="12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  <c r="CC182" s="30"/>
      <c r="CD182" s="30"/>
      <c r="CE182" s="30"/>
      <c r="CF182" s="30"/>
      <c r="CG182" s="30"/>
    </row>
    <row r="183" spans="1:85" ht="14.25" customHeight="1">
      <c r="A183" s="12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  <c r="CC183" s="30"/>
      <c r="CD183" s="30"/>
      <c r="CE183" s="30"/>
      <c r="CF183" s="30"/>
      <c r="CG183" s="30"/>
    </row>
    <row r="184" spans="1:85" ht="14.25" customHeight="1">
      <c r="A184" s="12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  <c r="CC184" s="30"/>
      <c r="CD184" s="30"/>
      <c r="CE184" s="30"/>
      <c r="CF184" s="30"/>
      <c r="CG184" s="30"/>
    </row>
    <row r="185" spans="1:85" ht="14.25" customHeight="1">
      <c r="A185" s="12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  <c r="CC185" s="30"/>
      <c r="CD185" s="30"/>
      <c r="CE185" s="30"/>
      <c r="CF185" s="30"/>
      <c r="CG185" s="30"/>
    </row>
    <row r="186" spans="1:85" ht="14.25" customHeight="1">
      <c r="A186" s="12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  <c r="CC186" s="30"/>
      <c r="CD186" s="30"/>
      <c r="CE186" s="30"/>
      <c r="CF186" s="30"/>
      <c r="CG186" s="30"/>
    </row>
    <row r="187" spans="1:85" ht="14.25" customHeight="1">
      <c r="A187" s="12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  <c r="CC187" s="30"/>
      <c r="CD187" s="30"/>
      <c r="CE187" s="30"/>
      <c r="CF187" s="30"/>
      <c r="CG187" s="30"/>
    </row>
    <row r="188" spans="1:85" ht="14.25" customHeight="1">
      <c r="A188" s="12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  <c r="CC188" s="30"/>
      <c r="CD188" s="30"/>
      <c r="CE188" s="30"/>
      <c r="CF188" s="30"/>
      <c r="CG188" s="30"/>
    </row>
    <row r="189" spans="1:85" ht="14.25" customHeight="1">
      <c r="A189" s="12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  <c r="CC189" s="30"/>
      <c r="CD189" s="30"/>
      <c r="CE189" s="30"/>
      <c r="CF189" s="30"/>
      <c r="CG189" s="30"/>
    </row>
    <row r="190" spans="1:85" ht="14.25" customHeight="1">
      <c r="A190" s="12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  <c r="CC190" s="30"/>
      <c r="CD190" s="30"/>
      <c r="CE190" s="30"/>
      <c r="CF190" s="30"/>
      <c r="CG190" s="30"/>
    </row>
    <row r="191" spans="1:85" ht="14.25" customHeight="1">
      <c r="A191" s="12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  <c r="CC191" s="30"/>
      <c r="CD191" s="30"/>
      <c r="CE191" s="30"/>
      <c r="CF191" s="30"/>
      <c r="CG191" s="30"/>
    </row>
    <row r="192" spans="1:85" ht="14.25" customHeight="1">
      <c r="A192" s="12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  <c r="CC192" s="30"/>
      <c r="CD192" s="30"/>
      <c r="CE192" s="30"/>
      <c r="CF192" s="30"/>
      <c r="CG192" s="30"/>
    </row>
    <row r="193" spans="1:85" ht="14.25" customHeight="1">
      <c r="A193" s="12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  <c r="CC193" s="30"/>
      <c r="CD193" s="30"/>
      <c r="CE193" s="30"/>
      <c r="CF193" s="30"/>
      <c r="CG193" s="30"/>
    </row>
    <row r="194" spans="1:85" ht="14.25" customHeight="1">
      <c r="A194" s="12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  <c r="CC194" s="30"/>
      <c r="CD194" s="30"/>
      <c r="CE194" s="30"/>
      <c r="CF194" s="30"/>
      <c r="CG194" s="30"/>
    </row>
    <row r="195" spans="1:85" ht="14.25" customHeight="1">
      <c r="A195" s="12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  <c r="CC195" s="30"/>
      <c r="CD195" s="30"/>
      <c r="CE195" s="30"/>
      <c r="CF195" s="30"/>
      <c r="CG195" s="30"/>
    </row>
    <row r="196" spans="1:85" ht="14.25" customHeight="1">
      <c r="A196" s="12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  <c r="CC196" s="30"/>
      <c r="CD196" s="30"/>
      <c r="CE196" s="30"/>
      <c r="CF196" s="30"/>
      <c r="CG196" s="30"/>
    </row>
    <row r="197" spans="1:85" ht="14.25" customHeight="1">
      <c r="A197" s="12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  <c r="CC197" s="30"/>
      <c r="CD197" s="30"/>
      <c r="CE197" s="30"/>
      <c r="CF197" s="30"/>
      <c r="CG197" s="30"/>
    </row>
    <row r="198" spans="1:85" ht="14.25" customHeight="1">
      <c r="A198" s="12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  <c r="CC198" s="30"/>
      <c r="CD198" s="30"/>
      <c r="CE198" s="30"/>
      <c r="CF198" s="30"/>
      <c r="CG198" s="30"/>
    </row>
    <row r="199" spans="1:85" ht="14.25" customHeight="1">
      <c r="A199" s="12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  <c r="CC199" s="30"/>
      <c r="CD199" s="30"/>
      <c r="CE199" s="30"/>
      <c r="CF199" s="30"/>
      <c r="CG199" s="30"/>
    </row>
    <row r="200" spans="1:85" ht="14.25" customHeight="1">
      <c r="A200" s="12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  <c r="CC200" s="30"/>
      <c r="CD200" s="30"/>
      <c r="CE200" s="30"/>
      <c r="CF200" s="30"/>
      <c r="CG200" s="30"/>
    </row>
    <row r="201" spans="1:85" ht="14.25" customHeight="1">
      <c r="A201" s="12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  <c r="CC201" s="30"/>
      <c r="CD201" s="30"/>
      <c r="CE201" s="30"/>
      <c r="CF201" s="30"/>
      <c r="CG201" s="30"/>
    </row>
    <row r="202" spans="1:85" ht="14.25" customHeight="1">
      <c r="A202" s="12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  <c r="CC202" s="30"/>
      <c r="CD202" s="30"/>
      <c r="CE202" s="30"/>
      <c r="CF202" s="30"/>
      <c r="CG202" s="30"/>
    </row>
    <row r="203" spans="1:85" ht="14.25" customHeight="1">
      <c r="A203" s="12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  <c r="CC203" s="30"/>
      <c r="CD203" s="30"/>
      <c r="CE203" s="30"/>
      <c r="CF203" s="30"/>
      <c r="CG203" s="30"/>
    </row>
    <row r="204" spans="1:85" ht="14.25" customHeight="1">
      <c r="A204" s="12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0"/>
      <c r="CD204" s="30"/>
      <c r="CE204" s="30"/>
      <c r="CF204" s="30"/>
      <c r="CG204" s="30"/>
    </row>
    <row r="205" spans="1:85" ht="14.25" customHeight="1">
      <c r="A205" s="12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  <c r="CC205" s="30"/>
      <c r="CD205" s="30"/>
      <c r="CE205" s="30"/>
      <c r="CF205" s="30"/>
      <c r="CG205" s="30"/>
    </row>
    <row r="206" spans="1:85" ht="14.25" customHeight="1">
      <c r="A206" s="12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  <c r="CC206" s="30"/>
      <c r="CD206" s="30"/>
      <c r="CE206" s="30"/>
      <c r="CF206" s="30"/>
      <c r="CG206" s="30"/>
    </row>
    <row r="207" spans="1:85" ht="14.25" customHeight="1">
      <c r="A207" s="12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  <c r="CC207" s="30"/>
      <c r="CD207" s="30"/>
      <c r="CE207" s="30"/>
      <c r="CF207" s="30"/>
      <c r="CG207" s="30"/>
    </row>
    <row r="208" spans="1:85" ht="14.25" customHeight="1">
      <c r="A208" s="12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  <c r="CC208" s="30"/>
      <c r="CD208" s="30"/>
      <c r="CE208" s="30"/>
      <c r="CF208" s="30"/>
      <c r="CG208" s="30"/>
    </row>
    <row r="209" spans="1:85" ht="14.25" customHeight="1">
      <c r="A209" s="12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  <c r="CC209" s="30"/>
      <c r="CD209" s="30"/>
      <c r="CE209" s="30"/>
      <c r="CF209" s="30"/>
      <c r="CG209" s="30"/>
    </row>
    <row r="210" spans="1:85" ht="14.25" customHeight="1">
      <c r="A210" s="12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  <c r="CC210" s="30"/>
      <c r="CD210" s="30"/>
      <c r="CE210" s="30"/>
      <c r="CF210" s="30"/>
      <c r="CG210" s="30"/>
    </row>
    <row r="211" spans="1:85" ht="14.25" customHeight="1">
      <c r="A211" s="12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  <c r="CC211" s="30"/>
      <c r="CD211" s="30"/>
      <c r="CE211" s="30"/>
      <c r="CF211" s="30"/>
      <c r="CG211" s="30"/>
    </row>
    <row r="212" spans="1:85" ht="14.25" customHeight="1">
      <c r="A212" s="12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  <c r="CC212" s="30"/>
      <c r="CD212" s="30"/>
      <c r="CE212" s="30"/>
      <c r="CF212" s="30"/>
      <c r="CG212" s="30"/>
    </row>
    <row r="213" spans="1:85" ht="14.25" customHeight="1">
      <c r="A213" s="12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  <c r="CC213" s="30"/>
      <c r="CD213" s="30"/>
      <c r="CE213" s="30"/>
      <c r="CF213" s="30"/>
      <c r="CG213" s="30"/>
    </row>
    <row r="214" spans="1:85" ht="14.25" customHeight="1">
      <c r="A214" s="12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  <c r="CC214" s="30"/>
      <c r="CD214" s="30"/>
      <c r="CE214" s="30"/>
      <c r="CF214" s="30"/>
      <c r="CG214" s="30"/>
    </row>
    <row r="215" spans="1:85" ht="14.25" customHeight="1">
      <c r="A215" s="12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  <c r="CC215" s="30"/>
      <c r="CD215" s="30"/>
      <c r="CE215" s="30"/>
      <c r="CF215" s="30"/>
      <c r="CG215" s="30"/>
    </row>
    <row r="216" spans="1:85" ht="14.25" customHeight="1">
      <c r="A216" s="12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  <c r="CC216" s="30"/>
      <c r="CD216" s="30"/>
      <c r="CE216" s="30"/>
      <c r="CF216" s="30"/>
      <c r="CG216" s="30"/>
    </row>
    <row r="217" spans="1:85" ht="14.25" customHeight="1">
      <c r="A217" s="12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  <c r="CC217" s="30"/>
      <c r="CD217" s="30"/>
      <c r="CE217" s="30"/>
      <c r="CF217" s="30"/>
      <c r="CG217" s="30"/>
    </row>
    <row r="218" spans="1:85" ht="14.25" customHeight="1">
      <c r="A218" s="12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  <c r="CC218" s="30"/>
      <c r="CD218" s="30"/>
      <c r="CE218" s="30"/>
      <c r="CF218" s="30"/>
      <c r="CG218" s="30"/>
    </row>
    <row r="219" spans="1:85" ht="14.25" customHeight="1">
      <c r="A219" s="12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  <c r="CC219" s="30"/>
      <c r="CD219" s="30"/>
      <c r="CE219" s="30"/>
      <c r="CF219" s="30"/>
      <c r="CG219" s="30"/>
    </row>
    <row r="220" spans="1:85" ht="14.25" customHeight="1">
      <c r="A220" s="12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  <c r="CC220" s="30"/>
      <c r="CD220" s="30"/>
      <c r="CE220" s="30"/>
      <c r="CF220" s="30"/>
      <c r="CG220" s="30"/>
    </row>
    <row r="221" spans="1:85" ht="14.25" customHeight="1">
      <c r="A221" s="12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  <c r="CC221" s="30"/>
      <c r="CD221" s="30"/>
      <c r="CE221" s="30"/>
      <c r="CF221" s="30"/>
      <c r="CG221" s="30"/>
    </row>
    <row r="222" spans="1:85" ht="14.25" customHeight="1">
      <c r="A222" s="12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  <c r="CC222" s="30"/>
      <c r="CD222" s="30"/>
      <c r="CE222" s="30"/>
      <c r="CF222" s="30"/>
      <c r="CG222" s="30"/>
    </row>
    <row r="223" spans="1:85" ht="14.25" customHeight="1">
      <c r="A223" s="12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  <c r="CC223" s="30"/>
      <c r="CD223" s="30"/>
      <c r="CE223" s="30"/>
      <c r="CF223" s="30"/>
      <c r="CG223" s="30"/>
    </row>
    <row r="224" spans="1:85" ht="14.25" customHeight="1">
      <c r="A224" s="12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  <c r="CC224" s="30"/>
      <c r="CD224" s="30"/>
      <c r="CE224" s="30"/>
      <c r="CF224" s="30"/>
      <c r="CG224" s="30"/>
    </row>
    <row r="225" spans="1:85" ht="14.25" customHeight="1">
      <c r="A225" s="12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  <c r="CC225" s="30"/>
      <c r="CD225" s="30"/>
      <c r="CE225" s="30"/>
      <c r="CF225" s="30"/>
      <c r="CG225" s="30"/>
    </row>
    <row r="226" spans="1:85" ht="14.25" customHeight="1">
      <c r="A226" s="12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  <c r="CC226" s="30"/>
      <c r="CD226" s="30"/>
      <c r="CE226" s="30"/>
      <c r="CF226" s="30"/>
      <c r="CG226" s="30"/>
    </row>
    <row r="227" spans="1:85" ht="14.25" customHeight="1">
      <c r="A227" s="12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  <c r="CC227" s="30"/>
      <c r="CD227" s="30"/>
      <c r="CE227" s="30"/>
      <c r="CF227" s="30"/>
      <c r="CG227" s="30"/>
    </row>
    <row r="228" spans="1:85" ht="14.25" customHeight="1">
      <c r="A228" s="12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  <c r="CC228" s="30"/>
      <c r="CD228" s="30"/>
      <c r="CE228" s="30"/>
      <c r="CF228" s="30"/>
      <c r="CG228" s="30"/>
    </row>
    <row r="229" spans="1:85" ht="14.25" customHeight="1">
      <c r="A229" s="12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  <c r="CC229" s="30"/>
      <c r="CD229" s="30"/>
      <c r="CE229" s="30"/>
      <c r="CF229" s="30"/>
      <c r="CG229" s="30"/>
    </row>
    <row r="230" spans="1:85" ht="14.25" customHeight="1">
      <c r="A230" s="12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  <c r="CC230" s="30"/>
      <c r="CD230" s="30"/>
      <c r="CE230" s="30"/>
      <c r="CF230" s="30"/>
      <c r="CG230" s="30"/>
    </row>
    <row r="231" spans="1:85" ht="14.25" customHeight="1">
      <c r="A231" s="12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  <c r="CC231" s="30"/>
      <c r="CD231" s="30"/>
      <c r="CE231" s="30"/>
      <c r="CF231" s="30"/>
      <c r="CG231" s="30"/>
    </row>
    <row r="232" spans="1:85" ht="14.25" customHeight="1">
      <c r="A232" s="12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  <c r="CC232" s="30"/>
      <c r="CD232" s="30"/>
      <c r="CE232" s="30"/>
      <c r="CF232" s="30"/>
      <c r="CG232" s="30"/>
    </row>
    <row r="233" spans="1:85" ht="14.25" customHeight="1">
      <c r="A233" s="12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  <c r="CC233" s="30"/>
      <c r="CD233" s="30"/>
      <c r="CE233" s="30"/>
      <c r="CF233" s="30"/>
      <c r="CG233" s="30"/>
    </row>
    <row r="234" spans="1:85" ht="14.25" customHeight="1">
      <c r="A234" s="12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  <c r="CC234" s="30"/>
      <c r="CD234" s="30"/>
      <c r="CE234" s="30"/>
      <c r="CF234" s="30"/>
      <c r="CG234" s="30"/>
    </row>
    <row r="235" spans="1:85" ht="14.25" customHeight="1">
      <c r="A235" s="12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  <c r="CC235" s="30"/>
      <c r="CD235" s="30"/>
      <c r="CE235" s="30"/>
      <c r="CF235" s="30"/>
      <c r="CG235" s="30"/>
    </row>
    <row r="236" spans="1:85" ht="14.25" customHeight="1">
      <c r="A236" s="12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  <c r="CC236" s="30"/>
      <c r="CD236" s="30"/>
      <c r="CE236" s="30"/>
      <c r="CF236" s="30"/>
      <c r="CG236" s="30"/>
    </row>
    <row r="237" spans="1:85" ht="14.25" customHeight="1">
      <c r="A237" s="12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  <c r="CC237" s="30"/>
      <c r="CD237" s="30"/>
      <c r="CE237" s="30"/>
      <c r="CF237" s="30"/>
      <c r="CG237" s="30"/>
    </row>
    <row r="238" spans="1:85" ht="14.25" customHeight="1">
      <c r="A238" s="12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  <c r="CC238" s="30"/>
      <c r="CD238" s="30"/>
      <c r="CE238" s="30"/>
      <c r="CF238" s="30"/>
      <c r="CG238" s="30"/>
    </row>
    <row r="239" spans="1:85" ht="14.25" customHeight="1">
      <c r="A239" s="12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  <c r="CC239" s="30"/>
      <c r="CD239" s="30"/>
      <c r="CE239" s="30"/>
      <c r="CF239" s="30"/>
      <c r="CG239" s="30"/>
    </row>
    <row r="240" spans="1:85" ht="14.25" customHeight="1">
      <c r="A240" s="12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  <c r="CC240" s="30"/>
      <c r="CD240" s="30"/>
      <c r="CE240" s="30"/>
      <c r="CF240" s="30"/>
      <c r="CG240" s="30"/>
    </row>
    <row r="241" spans="1:85" ht="14.25" customHeight="1">
      <c r="A241" s="12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  <c r="CC241" s="30"/>
      <c r="CD241" s="30"/>
      <c r="CE241" s="30"/>
      <c r="CF241" s="30"/>
      <c r="CG241" s="30"/>
    </row>
    <row r="242" spans="1:85" ht="14.25" customHeight="1">
      <c r="A242" s="12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  <c r="CC242" s="30"/>
      <c r="CD242" s="30"/>
      <c r="CE242" s="30"/>
      <c r="CF242" s="30"/>
      <c r="CG242" s="30"/>
    </row>
    <row r="243" spans="1:85" ht="14.25" customHeight="1">
      <c r="A243" s="12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  <c r="CC243" s="30"/>
      <c r="CD243" s="30"/>
      <c r="CE243" s="30"/>
      <c r="CF243" s="30"/>
      <c r="CG243" s="30"/>
    </row>
    <row r="244" spans="1:85" ht="14.25" customHeight="1">
      <c r="A244" s="12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  <c r="CC244" s="30"/>
      <c r="CD244" s="30"/>
      <c r="CE244" s="30"/>
      <c r="CF244" s="30"/>
      <c r="CG244" s="30"/>
    </row>
    <row r="245" spans="1:85" ht="14.25" customHeight="1">
      <c r="A245" s="12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  <c r="CC245" s="30"/>
      <c r="CD245" s="30"/>
      <c r="CE245" s="30"/>
      <c r="CF245" s="30"/>
      <c r="CG245" s="30"/>
    </row>
    <row r="246" spans="1:85" ht="14.25" customHeight="1">
      <c r="A246" s="12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  <c r="CC246" s="30"/>
      <c r="CD246" s="30"/>
      <c r="CE246" s="30"/>
      <c r="CF246" s="30"/>
      <c r="CG246" s="30"/>
    </row>
    <row r="247" spans="1:85" ht="14.25" customHeight="1">
      <c r="A247" s="12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  <c r="CC247" s="30"/>
      <c r="CD247" s="30"/>
      <c r="CE247" s="30"/>
      <c r="CF247" s="30"/>
      <c r="CG247" s="30"/>
    </row>
    <row r="248" spans="1:85" ht="14.25" customHeight="1">
      <c r="A248" s="12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  <c r="CC248" s="30"/>
      <c r="CD248" s="30"/>
      <c r="CE248" s="30"/>
      <c r="CF248" s="30"/>
      <c r="CG248" s="30"/>
    </row>
    <row r="249" spans="1:85" ht="14.25" customHeight="1">
      <c r="A249" s="12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  <c r="CC249" s="30"/>
      <c r="CD249" s="30"/>
      <c r="CE249" s="30"/>
      <c r="CF249" s="30"/>
      <c r="CG249" s="30"/>
    </row>
    <row r="250" spans="1:85" ht="14.25" customHeight="1">
      <c r="A250" s="12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  <c r="CC250" s="30"/>
      <c r="CD250" s="30"/>
      <c r="CE250" s="30"/>
      <c r="CF250" s="30"/>
      <c r="CG250" s="30"/>
    </row>
    <row r="251" spans="1:85" ht="14.25" customHeight="1">
      <c r="A251" s="12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  <c r="CC251" s="30"/>
      <c r="CD251" s="30"/>
      <c r="CE251" s="30"/>
      <c r="CF251" s="30"/>
      <c r="CG251" s="30"/>
    </row>
    <row r="252" spans="1:85" ht="14.25" customHeight="1">
      <c r="A252" s="12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  <c r="CC252" s="30"/>
      <c r="CD252" s="30"/>
      <c r="CE252" s="30"/>
      <c r="CF252" s="30"/>
      <c r="CG252" s="30"/>
    </row>
    <row r="253" spans="1:85" ht="14.25" customHeight="1">
      <c r="A253" s="12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  <c r="CC253" s="30"/>
      <c r="CD253" s="30"/>
      <c r="CE253" s="30"/>
      <c r="CF253" s="30"/>
      <c r="CG253" s="30"/>
    </row>
    <row r="254" spans="1:85" ht="14.25" customHeight="1">
      <c r="A254" s="12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  <c r="CC254" s="30"/>
      <c r="CD254" s="30"/>
      <c r="CE254" s="30"/>
      <c r="CF254" s="30"/>
      <c r="CG254" s="30"/>
    </row>
    <row r="255" spans="1:85" ht="14.25" customHeight="1">
      <c r="A255" s="12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  <c r="CC255" s="30"/>
      <c r="CD255" s="30"/>
      <c r="CE255" s="30"/>
      <c r="CF255" s="30"/>
      <c r="CG255" s="30"/>
    </row>
    <row r="256" spans="1:85" ht="14.25" customHeight="1">
      <c r="A256" s="12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  <c r="CC256" s="30"/>
      <c r="CD256" s="30"/>
      <c r="CE256" s="30"/>
      <c r="CF256" s="30"/>
      <c r="CG256" s="30"/>
    </row>
    <row r="257" spans="1:85" ht="14.25" customHeight="1">
      <c r="A257" s="12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  <c r="CC257" s="30"/>
      <c r="CD257" s="30"/>
      <c r="CE257" s="30"/>
      <c r="CF257" s="30"/>
      <c r="CG257" s="30"/>
    </row>
    <row r="258" spans="1:85" ht="14.25" customHeight="1">
      <c r="A258" s="12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  <c r="CC258" s="30"/>
      <c r="CD258" s="30"/>
      <c r="CE258" s="30"/>
      <c r="CF258" s="30"/>
      <c r="CG258" s="30"/>
    </row>
    <row r="259" spans="1:85" ht="14.25" customHeight="1">
      <c r="A259" s="12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  <c r="CC259" s="30"/>
      <c r="CD259" s="30"/>
      <c r="CE259" s="30"/>
      <c r="CF259" s="30"/>
      <c r="CG259" s="30"/>
    </row>
    <row r="260" spans="1:85" ht="14.25" customHeight="1">
      <c r="A260" s="12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  <c r="CC260" s="30"/>
      <c r="CD260" s="30"/>
      <c r="CE260" s="30"/>
      <c r="CF260" s="30"/>
      <c r="CG260" s="30"/>
    </row>
    <row r="261" spans="1:85" ht="14.25" customHeight="1">
      <c r="A261" s="12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  <c r="CC261" s="30"/>
      <c r="CD261" s="30"/>
      <c r="CE261" s="30"/>
      <c r="CF261" s="30"/>
      <c r="CG261" s="30"/>
    </row>
    <row r="262" spans="1:85" ht="14.25" customHeight="1">
      <c r="A262" s="12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  <c r="CC262" s="30"/>
      <c r="CD262" s="30"/>
      <c r="CE262" s="30"/>
      <c r="CF262" s="30"/>
      <c r="CG262" s="30"/>
    </row>
    <row r="263" spans="1:85" ht="14.25" customHeight="1">
      <c r="A263" s="12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  <c r="CC263" s="30"/>
      <c r="CD263" s="30"/>
      <c r="CE263" s="30"/>
      <c r="CF263" s="30"/>
      <c r="CG263" s="30"/>
    </row>
    <row r="264" spans="1:85" ht="14.25" customHeight="1">
      <c r="A264" s="12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  <c r="CC264" s="30"/>
      <c r="CD264" s="30"/>
      <c r="CE264" s="30"/>
      <c r="CF264" s="30"/>
      <c r="CG264" s="30"/>
    </row>
    <row r="265" spans="1:85" ht="14.25" customHeight="1">
      <c r="A265" s="12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  <c r="CC265" s="30"/>
      <c r="CD265" s="30"/>
      <c r="CE265" s="30"/>
      <c r="CF265" s="30"/>
      <c r="CG265" s="30"/>
    </row>
    <row r="266" spans="1:85" ht="14.25" customHeight="1">
      <c r="A266" s="12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  <c r="CC266" s="30"/>
      <c r="CD266" s="30"/>
      <c r="CE266" s="30"/>
      <c r="CF266" s="30"/>
      <c r="CG266" s="30"/>
    </row>
    <row r="267" spans="1:85" ht="14.25" customHeight="1">
      <c r="A267" s="12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  <c r="CC267" s="30"/>
      <c r="CD267" s="30"/>
      <c r="CE267" s="30"/>
      <c r="CF267" s="30"/>
      <c r="CG267" s="30"/>
    </row>
    <row r="268" spans="1:85" ht="14.25" customHeight="1">
      <c r="A268" s="12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  <c r="CC268" s="30"/>
      <c r="CD268" s="30"/>
      <c r="CE268" s="30"/>
      <c r="CF268" s="30"/>
      <c r="CG268" s="30"/>
    </row>
    <row r="269" spans="1:85" ht="14.25" customHeight="1">
      <c r="A269" s="12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  <c r="CC269" s="30"/>
      <c r="CD269" s="30"/>
      <c r="CE269" s="30"/>
      <c r="CF269" s="30"/>
      <c r="CG269" s="30"/>
    </row>
    <row r="270" spans="1:85" ht="14.25" customHeight="1">
      <c r="A270" s="12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  <c r="CC270" s="30"/>
      <c r="CD270" s="30"/>
      <c r="CE270" s="30"/>
      <c r="CF270" s="30"/>
      <c r="CG270" s="30"/>
    </row>
    <row r="271" spans="1:85" ht="14.25" customHeight="1">
      <c r="A271" s="12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  <c r="CC271" s="30"/>
      <c r="CD271" s="30"/>
      <c r="CE271" s="30"/>
      <c r="CF271" s="30"/>
      <c r="CG271" s="30"/>
    </row>
    <row r="272" spans="1:85" ht="14.25" customHeight="1">
      <c r="A272" s="12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  <c r="CC272" s="30"/>
      <c r="CD272" s="30"/>
      <c r="CE272" s="30"/>
      <c r="CF272" s="30"/>
      <c r="CG272" s="30"/>
    </row>
    <row r="273" spans="1:85" ht="14.25" customHeight="1">
      <c r="A273" s="12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  <c r="CC273" s="30"/>
      <c r="CD273" s="30"/>
      <c r="CE273" s="30"/>
      <c r="CF273" s="30"/>
      <c r="CG273" s="30"/>
    </row>
    <row r="274" spans="1:85" ht="14.25" customHeight="1">
      <c r="A274" s="12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  <c r="CC274" s="30"/>
      <c r="CD274" s="30"/>
      <c r="CE274" s="30"/>
      <c r="CF274" s="30"/>
      <c r="CG274" s="30"/>
    </row>
    <row r="275" spans="1:85" ht="14.25" customHeight="1">
      <c r="A275" s="12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  <c r="CC275" s="30"/>
      <c r="CD275" s="30"/>
      <c r="CE275" s="30"/>
      <c r="CF275" s="30"/>
      <c r="CG275" s="30"/>
    </row>
    <row r="276" spans="1:85" ht="14.25" customHeight="1">
      <c r="A276" s="12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  <c r="CC276" s="30"/>
      <c r="CD276" s="30"/>
      <c r="CE276" s="30"/>
      <c r="CF276" s="30"/>
      <c r="CG276" s="30"/>
    </row>
    <row r="277" spans="1:85" ht="14.25" customHeight="1">
      <c r="A277" s="12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  <c r="CC277" s="30"/>
      <c r="CD277" s="30"/>
      <c r="CE277" s="30"/>
      <c r="CF277" s="30"/>
      <c r="CG277" s="30"/>
    </row>
    <row r="278" spans="1:85" ht="14.25" customHeight="1">
      <c r="A278" s="12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  <c r="CC278" s="30"/>
      <c r="CD278" s="30"/>
      <c r="CE278" s="30"/>
      <c r="CF278" s="30"/>
      <c r="CG278" s="30"/>
    </row>
    <row r="279" spans="1:85" ht="14.25" customHeight="1">
      <c r="A279" s="12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  <c r="CC279" s="30"/>
      <c r="CD279" s="30"/>
      <c r="CE279" s="30"/>
      <c r="CF279" s="30"/>
      <c r="CG279" s="30"/>
    </row>
    <row r="280" spans="1:85" ht="14.25" customHeight="1">
      <c r="A280" s="12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  <c r="CC280" s="30"/>
      <c r="CD280" s="30"/>
      <c r="CE280" s="30"/>
      <c r="CF280" s="30"/>
      <c r="CG280" s="30"/>
    </row>
    <row r="281" spans="1:85" ht="14.25" customHeight="1">
      <c r="A281" s="12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  <c r="CC281" s="30"/>
      <c r="CD281" s="30"/>
      <c r="CE281" s="30"/>
      <c r="CF281" s="30"/>
      <c r="CG281" s="30"/>
    </row>
    <row r="282" spans="1:85" ht="14.25" customHeight="1">
      <c r="A282" s="12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  <c r="CC282" s="30"/>
      <c r="CD282" s="30"/>
      <c r="CE282" s="30"/>
      <c r="CF282" s="30"/>
      <c r="CG282" s="30"/>
    </row>
    <row r="283" spans="1:85" ht="14.25" customHeight="1">
      <c r="A283" s="12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  <c r="CC283" s="30"/>
      <c r="CD283" s="30"/>
      <c r="CE283" s="30"/>
      <c r="CF283" s="30"/>
      <c r="CG283" s="30"/>
    </row>
    <row r="284" spans="1:85" ht="14.25" customHeight="1">
      <c r="A284" s="12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  <c r="CC284" s="30"/>
      <c r="CD284" s="30"/>
      <c r="CE284" s="30"/>
      <c r="CF284" s="30"/>
      <c r="CG284" s="30"/>
    </row>
    <row r="285" spans="1:85" ht="14.25" customHeight="1">
      <c r="A285" s="12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  <c r="CC285" s="30"/>
      <c r="CD285" s="30"/>
      <c r="CE285" s="30"/>
      <c r="CF285" s="30"/>
      <c r="CG285" s="30"/>
    </row>
    <row r="286" spans="1:85" ht="14.25" customHeight="1">
      <c r="A286" s="12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  <c r="CC286" s="30"/>
      <c r="CD286" s="30"/>
      <c r="CE286" s="30"/>
      <c r="CF286" s="30"/>
      <c r="CG286" s="30"/>
    </row>
    <row r="287" spans="1:85" ht="14.25" customHeight="1">
      <c r="A287" s="12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  <c r="CC287" s="30"/>
      <c r="CD287" s="30"/>
      <c r="CE287" s="30"/>
      <c r="CF287" s="30"/>
      <c r="CG287" s="30"/>
    </row>
    <row r="288" spans="1:85" ht="14.25" customHeight="1">
      <c r="A288" s="12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  <c r="CC288" s="30"/>
      <c r="CD288" s="30"/>
      <c r="CE288" s="30"/>
      <c r="CF288" s="30"/>
      <c r="CG288" s="30"/>
    </row>
    <row r="289" spans="1:85" ht="14.25" customHeight="1">
      <c r="A289" s="12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  <c r="CC289" s="30"/>
      <c r="CD289" s="30"/>
      <c r="CE289" s="30"/>
      <c r="CF289" s="30"/>
      <c r="CG289" s="30"/>
    </row>
    <row r="290" spans="1:85" ht="14.25" customHeight="1">
      <c r="A290" s="12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  <c r="CC290" s="30"/>
      <c r="CD290" s="30"/>
      <c r="CE290" s="30"/>
      <c r="CF290" s="30"/>
      <c r="CG290" s="30"/>
    </row>
    <row r="291" spans="1:85" ht="14.25" customHeight="1">
      <c r="A291" s="12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  <c r="CC291" s="30"/>
      <c r="CD291" s="30"/>
      <c r="CE291" s="30"/>
      <c r="CF291" s="30"/>
      <c r="CG291" s="30"/>
    </row>
    <row r="292" spans="1:85" ht="14.25" customHeight="1">
      <c r="A292" s="12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  <c r="CC292" s="30"/>
      <c r="CD292" s="30"/>
      <c r="CE292" s="30"/>
      <c r="CF292" s="30"/>
      <c r="CG292" s="30"/>
    </row>
    <row r="293" spans="1:85" ht="14.25" customHeight="1">
      <c r="A293" s="12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  <c r="CC293" s="30"/>
      <c r="CD293" s="30"/>
      <c r="CE293" s="30"/>
      <c r="CF293" s="30"/>
      <c r="CG293" s="30"/>
    </row>
    <row r="294" spans="1:85" ht="14.25" customHeight="1">
      <c r="A294" s="12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  <c r="CC294" s="30"/>
      <c r="CD294" s="30"/>
      <c r="CE294" s="30"/>
      <c r="CF294" s="30"/>
      <c r="CG294" s="30"/>
    </row>
    <row r="295" spans="1:85" ht="14.25" customHeight="1">
      <c r="A295" s="12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  <c r="CC295" s="30"/>
      <c r="CD295" s="30"/>
      <c r="CE295" s="30"/>
      <c r="CF295" s="30"/>
      <c r="CG295" s="30"/>
    </row>
    <row r="296" spans="1:85" ht="14.25" customHeight="1">
      <c r="A296" s="12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  <c r="CC296" s="30"/>
      <c r="CD296" s="30"/>
      <c r="CE296" s="30"/>
      <c r="CF296" s="30"/>
      <c r="CG296" s="30"/>
    </row>
    <row r="297" spans="1:85" ht="14.25" customHeight="1">
      <c r="A297" s="12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  <c r="CC297" s="30"/>
      <c r="CD297" s="30"/>
      <c r="CE297" s="30"/>
      <c r="CF297" s="30"/>
      <c r="CG297" s="30"/>
    </row>
    <row r="298" spans="1:85" ht="14.25" customHeight="1">
      <c r="A298" s="12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  <c r="CC298" s="30"/>
      <c r="CD298" s="30"/>
      <c r="CE298" s="30"/>
      <c r="CF298" s="30"/>
      <c r="CG298" s="30"/>
    </row>
    <row r="299" spans="1:85" ht="14.25" customHeight="1">
      <c r="A299" s="12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  <c r="CC299" s="30"/>
      <c r="CD299" s="30"/>
      <c r="CE299" s="30"/>
      <c r="CF299" s="30"/>
      <c r="CG299" s="30"/>
    </row>
    <row r="300" spans="1:85" ht="14.25" customHeight="1">
      <c r="A300" s="12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  <c r="CC300" s="30"/>
      <c r="CD300" s="30"/>
      <c r="CE300" s="30"/>
      <c r="CF300" s="30"/>
      <c r="CG300" s="30"/>
    </row>
    <row r="301" spans="1:85" ht="14.25" customHeight="1">
      <c r="A301" s="12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  <c r="CC301" s="30"/>
      <c r="CD301" s="30"/>
      <c r="CE301" s="30"/>
      <c r="CF301" s="30"/>
      <c r="CG301" s="30"/>
    </row>
    <row r="302" spans="1:85" ht="14.25" customHeight="1">
      <c r="A302" s="12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  <c r="CC302" s="30"/>
      <c r="CD302" s="30"/>
      <c r="CE302" s="30"/>
      <c r="CF302" s="30"/>
      <c r="CG302" s="30"/>
    </row>
    <row r="303" spans="1:85" ht="14.25" customHeight="1">
      <c r="A303" s="12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  <c r="CC303" s="30"/>
      <c r="CD303" s="30"/>
      <c r="CE303" s="30"/>
      <c r="CF303" s="30"/>
      <c r="CG303" s="30"/>
    </row>
    <row r="304" spans="1:85" ht="14.25" customHeight="1">
      <c r="A304" s="12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  <c r="CC304" s="30"/>
      <c r="CD304" s="30"/>
      <c r="CE304" s="30"/>
      <c r="CF304" s="30"/>
      <c r="CG304" s="30"/>
    </row>
    <row r="305" spans="1:85" ht="14.25" customHeight="1">
      <c r="A305" s="12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  <c r="CC305" s="30"/>
      <c r="CD305" s="30"/>
      <c r="CE305" s="30"/>
      <c r="CF305" s="30"/>
      <c r="CG305" s="30"/>
    </row>
    <row r="306" spans="1:85" ht="14.25" customHeight="1">
      <c r="A306" s="12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  <c r="CC306" s="30"/>
      <c r="CD306" s="30"/>
      <c r="CE306" s="30"/>
      <c r="CF306" s="30"/>
      <c r="CG306" s="30"/>
    </row>
    <row r="307" spans="1:85" ht="14.25" customHeight="1">
      <c r="A307" s="12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  <c r="CC307" s="30"/>
      <c r="CD307" s="30"/>
      <c r="CE307" s="30"/>
      <c r="CF307" s="30"/>
      <c r="CG307" s="30"/>
    </row>
    <row r="308" spans="1:85" ht="14.25" customHeight="1">
      <c r="A308" s="12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  <c r="CC308" s="30"/>
      <c r="CD308" s="30"/>
      <c r="CE308" s="30"/>
      <c r="CF308" s="30"/>
      <c r="CG308" s="30"/>
    </row>
    <row r="309" spans="1:85" ht="14.25" customHeight="1">
      <c r="A309" s="12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  <c r="CC309" s="30"/>
      <c r="CD309" s="30"/>
      <c r="CE309" s="30"/>
      <c r="CF309" s="30"/>
      <c r="CG309" s="30"/>
    </row>
    <row r="310" spans="1:85" ht="14.25" customHeight="1">
      <c r="A310" s="12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  <c r="CC310" s="30"/>
      <c r="CD310" s="30"/>
      <c r="CE310" s="30"/>
      <c r="CF310" s="30"/>
      <c r="CG310" s="30"/>
    </row>
    <row r="311" spans="1:85" ht="14.25" customHeight="1">
      <c r="A311" s="12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  <c r="CC311" s="30"/>
      <c r="CD311" s="30"/>
      <c r="CE311" s="30"/>
      <c r="CF311" s="30"/>
      <c r="CG311" s="30"/>
    </row>
    <row r="312" spans="1:85" ht="14.25" customHeight="1">
      <c r="A312" s="12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  <c r="CC312" s="30"/>
      <c r="CD312" s="30"/>
      <c r="CE312" s="30"/>
      <c r="CF312" s="30"/>
      <c r="CG312" s="30"/>
    </row>
    <row r="313" spans="1:85" ht="14.25" customHeight="1">
      <c r="A313" s="12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  <c r="CC313" s="30"/>
      <c r="CD313" s="30"/>
      <c r="CE313" s="30"/>
      <c r="CF313" s="30"/>
      <c r="CG313" s="30"/>
    </row>
    <row r="314" spans="1:85" ht="14.25" customHeight="1">
      <c r="A314" s="12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  <c r="CC314" s="30"/>
      <c r="CD314" s="30"/>
      <c r="CE314" s="30"/>
      <c r="CF314" s="30"/>
      <c r="CG314" s="30"/>
    </row>
    <row r="315" spans="1:85" ht="14.25" customHeight="1">
      <c r="A315" s="12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  <c r="CC315" s="30"/>
      <c r="CD315" s="30"/>
      <c r="CE315" s="30"/>
      <c r="CF315" s="30"/>
      <c r="CG315" s="30"/>
    </row>
    <row r="316" spans="1:85" ht="14.25" customHeight="1">
      <c r="A316" s="12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  <c r="CC316" s="30"/>
      <c r="CD316" s="30"/>
      <c r="CE316" s="30"/>
      <c r="CF316" s="30"/>
      <c r="CG316" s="30"/>
    </row>
    <row r="317" spans="1:85" ht="14.25" customHeight="1">
      <c r="A317" s="12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  <c r="CC317" s="30"/>
      <c r="CD317" s="30"/>
      <c r="CE317" s="30"/>
      <c r="CF317" s="30"/>
      <c r="CG317" s="30"/>
    </row>
    <row r="318" spans="1:85" ht="14.25" customHeight="1">
      <c r="A318" s="12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  <c r="CC318" s="30"/>
      <c r="CD318" s="30"/>
      <c r="CE318" s="30"/>
      <c r="CF318" s="30"/>
      <c r="CG318" s="30"/>
    </row>
    <row r="319" spans="1:85" ht="14.25" customHeight="1">
      <c r="A319" s="12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  <c r="CC319" s="30"/>
      <c r="CD319" s="30"/>
      <c r="CE319" s="30"/>
      <c r="CF319" s="30"/>
      <c r="CG319" s="30"/>
    </row>
    <row r="320" spans="1:85" ht="14.25" customHeight="1">
      <c r="A320" s="12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  <c r="CC320" s="30"/>
      <c r="CD320" s="30"/>
      <c r="CE320" s="30"/>
      <c r="CF320" s="30"/>
      <c r="CG320" s="30"/>
    </row>
    <row r="321" spans="1:85" ht="14.25" customHeight="1">
      <c r="A321" s="12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  <c r="CC321" s="30"/>
      <c r="CD321" s="30"/>
      <c r="CE321" s="30"/>
      <c r="CF321" s="30"/>
      <c r="CG321" s="30"/>
    </row>
    <row r="322" spans="1:85" ht="14.25" customHeight="1">
      <c r="A322" s="12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  <c r="CC322" s="30"/>
      <c r="CD322" s="30"/>
      <c r="CE322" s="30"/>
      <c r="CF322" s="30"/>
      <c r="CG322" s="30"/>
    </row>
    <row r="323" spans="1:85" ht="14.25" customHeight="1">
      <c r="A323" s="12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  <c r="CC323" s="30"/>
      <c r="CD323" s="30"/>
      <c r="CE323" s="30"/>
      <c r="CF323" s="30"/>
      <c r="CG323" s="30"/>
    </row>
    <row r="324" spans="1:85" ht="14.25" customHeight="1">
      <c r="A324" s="12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  <c r="CC324" s="30"/>
      <c r="CD324" s="30"/>
      <c r="CE324" s="30"/>
      <c r="CF324" s="30"/>
      <c r="CG324" s="30"/>
    </row>
    <row r="325" spans="1:85" ht="14.25" customHeight="1">
      <c r="A325" s="12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  <c r="CC325" s="30"/>
      <c r="CD325" s="30"/>
      <c r="CE325" s="30"/>
      <c r="CF325" s="30"/>
      <c r="CG325" s="30"/>
    </row>
    <row r="326" spans="1:85" ht="14.25" customHeight="1">
      <c r="A326" s="12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  <c r="CC326" s="30"/>
      <c r="CD326" s="30"/>
      <c r="CE326" s="30"/>
      <c r="CF326" s="30"/>
      <c r="CG326" s="30"/>
    </row>
    <row r="327" spans="1:85" ht="14.25" customHeight="1">
      <c r="A327" s="12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  <c r="CC327" s="30"/>
      <c r="CD327" s="30"/>
      <c r="CE327" s="30"/>
      <c r="CF327" s="30"/>
      <c r="CG327" s="30"/>
    </row>
    <row r="328" spans="1:85" ht="14.25" customHeight="1">
      <c r="A328" s="12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  <c r="CC328" s="30"/>
      <c r="CD328" s="30"/>
      <c r="CE328" s="30"/>
      <c r="CF328" s="30"/>
      <c r="CG328" s="30"/>
    </row>
    <row r="329" spans="1:85" ht="14.25" customHeight="1">
      <c r="A329" s="12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  <c r="CC329" s="30"/>
      <c r="CD329" s="30"/>
      <c r="CE329" s="30"/>
      <c r="CF329" s="30"/>
      <c r="CG329" s="30"/>
    </row>
    <row r="330" spans="1:85" ht="14.25" customHeight="1">
      <c r="A330" s="12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  <c r="CC330" s="30"/>
      <c r="CD330" s="30"/>
      <c r="CE330" s="30"/>
      <c r="CF330" s="30"/>
      <c r="CG330" s="30"/>
    </row>
    <row r="331" spans="1:85" ht="14.25" customHeight="1">
      <c r="A331" s="12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  <c r="CC331" s="30"/>
      <c r="CD331" s="30"/>
      <c r="CE331" s="30"/>
      <c r="CF331" s="30"/>
      <c r="CG331" s="30"/>
    </row>
    <row r="332" spans="1:85" ht="14.25" customHeight="1">
      <c r="A332" s="12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  <c r="CC332" s="30"/>
      <c r="CD332" s="30"/>
      <c r="CE332" s="30"/>
      <c r="CF332" s="30"/>
      <c r="CG332" s="30"/>
    </row>
    <row r="333" spans="1:85" ht="14.25" customHeight="1">
      <c r="A333" s="12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  <c r="CC333" s="30"/>
      <c r="CD333" s="30"/>
      <c r="CE333" s="30"/>
      <c r="CF333" s="30"/>
      <c r="CG333" s="30"/>
    </row>
    <row r="334" spans="1:85" ht="14.25" customHeight="1">
      <c r="A334" s="12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  <c r="CC334" s="30"/>
      <c r="CD334" s="30"/>
      <c r="CE334" s="30"/>
      <c r="CF334" s="30"/>
      <c r="CG334" s="30"/>
    </row>
    <row r="335" spans="1:85" ht="14.25" customHeight="1">
      <c r="A335" s="12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  <c r="CC335" s="30"/>
      <c r="CD335" s="30"/>
      <c r="CE335" s="30"/>
      <c r="CF335" s="30"/>
      <c r="CG335" s="30"/>
    </row>
    <row r="336" spans="1:85" ht="14.25" customHeight="1">
      <c r="A336" s="12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  <c r="CC336" s="30"/>
      <c r="CD336" s="30"/>
      <c r="CE336" s="30"/>
      <c r="CF336" s="30"/>
      <c r="CG336" s="30"/>
    </row>
    <row r="337" spans="1:85" ht="14.25" customHeight="1">
      <c r="A337" s="12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  <c r="CC337" s="30"/>
      <c r="CD337" s="30"/>
      <c r="CE337" s="30"/>
      <c r="CF337" s="30"/>
      <c r="CG337" s="30"/>
    </row>
    <row r="338" spans="1:85" ht="14.25" customHeight="1">
      <c r="A338" s="12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  <c r="CC338" s="30"/>
      <c r="CD338" s="30"/>
      <c r="CE338" s="30"/>
      <c r="CF338" s="30"/>
      <c r="CG338" s="30"/>
    </row>
    <row r="339" spans="1:85" ht="14.25" customHeight="1">
      <c r="A339" s="12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  <c r="CC339" s="30"/>
      <c r="CD339" s="30"/>
      <c r="CE339" s="30"/>
      <c r="CF339" s="30"/>
      <c r="CG339" s="30"/>
    </row>
    <row r="340" spans="1:85" ht="14.25" customHeight="1">
      <c r="A340" s="12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  <c r="CC340" s="30"/>
      <c r="CD340" s="30"/>
      <c r="CE340" s="30"/>
      <c r="CF340" s="30"/>
      <c r="CG340" s="30"/>
    </row>
    <row r="341" spans="1:85" ht="14.25" customHeight="1">
      <c r="A341" s="12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  <c r="CC341" s="30"/>
      <c r="CD341" s="30"/>
      <c r="CE341" s="30"/>
      <c r="CF341" s="30"/>
      <c r="CG341" s="30"/>
    </row>
    <row r="342" spans="1:85" ht="14.25" customHeight="1">
      <c r="A342" s="12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  <c r="CC342" s="30"/>
      <c r="CD342" s="30"/>
      <c r="CE342" s="30"/>
      <c r="CF342" s="30"/>
      <c r="CG342" s="30"/>
    </row>
    <row r="343" spans="1:85" ht="14.25" customHeight="1">
      <c r="A343" s="12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  <c r="CC343" s="30"/>
      <c r="CD343" s="30"/>
      <c r="CE343" s="30"/>
      <c r="CF343" s="30"/>
      <c r="CG343" s="30"/>
    </row>
    <row r="344" spans="1:85" ht="14.25" customHeight="1">
      <c r="A344" s="12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  <c r="CC344" s="30"/>
      <c r="CD344" s="30"/>
      <c r="CE344" s="30"/>
      <c r="CF344" s="30"/>
      <c r="CG344" s="30"/>
    </row>
    <row r="345" spans="1:85" ht="14.25" customHeight="1">
      <c r="A345" s="12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  <c r="CC345" s="30"/>
      <c r="CD345" s="30"/>
      <c r="CE345" s="30"/>
      <c r="CF345" s="30"/>
      <c r="CG345" s="30"/>
    </row>
    <row r="346" spans="1:85" ht="14.25" customHeight="1">
      <c r="A346" s="12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  <c r="CC346" s="30"/>
      <c r="CD346" s="30"/>
      <c r="CE346" s="30"/>
      <c r="CF346" s="30"/>
      <c r="CG346" s="30"/>
    </row>
    <row r="347" spans="1:85" ht="14.25" customHeight="1">
      <c r="A347" s="12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  <c r="CC347" s="30"/>
      <c r="CD347" s="30"/>
      <c r="CE347" s="30"/>
      <c r="CF347" s="30"/>
      <c r="CG347" s="30"/>
    </row>
    <row r="348" spans="1:85" ht="14.25" customHeight="1">
      <c r="A348" s="12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  <c r="CC348" s="30"/>
      <c r="CD348" s="30"/>
      <c r="CE348" s="30"/>
      <c r="CF348" s="30"/>
      <c r="CG348" s="30"/>
    </row>
    <row r="349" spans="1:85" ht="14.25" customHeight="1">
      <c r="A349" s="12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  <c r="CC349" s="30"/>
      <c r="CD349" s="30"/>
      <c r="CE349" s="30"/>
      <c r="CF349" s="30"/>
      <c r="CG349" s="30"/>
    </row>
    <row r="350" spans="1:85" ht="14.25" customHeight="1">
      <c r="A350" s="12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  <c r="CC350" s="30"/>
      <c r="CD350" s="30"/>
      <c r="CE350" s="30"/>
      <c r="CF350" s="30"/>
      <c r="CG350" s="30"/>
    </row>
    <row r="351" spans="1:85" ht="14.25" customHeight="1">
      <c r="A351" s="12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  <c r="CC351" s="30"/>
      <c r="CD351" s="30"/>
      <c r="CE351" s="30"/>
      <c r="CF351" s="30"/>
      <c r="CG351" s="30"/>
    </row>
    <row r="352" spans="1:85" ht="14.25" customHeight="1">
      <c r="A352" s="12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  <c r="CC352" s="30"/>
      <c r="CD352" s="30"/>
      <c r="CE352" s="30"/>
      <c r="CF352" s="30"/>
      <c r="CG352" s="30"/>
    </row>
    <row r="353" spans="1:85" ht="14.25" customHeight="1">
      <c r="A353" s="12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  <c r="CC353" s="30"/>
      <c r="CD353" s="30"/>
      <c r="CE353" s="30"/>
      <c r="CF353" s="30"/>
      <c r="CG353" s="30"/>
    </row>
    <row r="354" spans="1:85" ht="14.25" customHeight="1">
      <c r="A354" s="12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  <c r="CC354" s="30"/>
      <c r="CD354" s="30"/>
      <c r="CE354" s="30"/>
      <c r="CF354" s="30"/>
      <c r="CG354" s="30"/>
    </row>
    <row r="355" spans="1:85" ht="14.25" customHeight="1">
      <c r="A355" s="12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  <c r="CC355" s="30"/>
      <c r="CD355" s="30"/>
      <c r="CE355" s="30"/>
      <c r="CF355" s="30"/>
      <c r="CG355" s="30"/>
    </row>
    <row r="356" spans="1:85" ht="14.25" customHeight="1">
      <c r="A356" s="12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  <c r="CC356" s="30"/>
      <c r="CD356" s="30"/>
      <c r="CE356" s="30"/>
      <c r="CF356" s="30"/>
      <c r="CG356" s="30"/>
    </row>
    <row r="357" spans="1:85" ht="14.25" customHeight="1">
      <c r="A357" s="12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  <c r="CC357" s="30"/>
      <c r="CD357" s="30"/>
      <c r="CE357" s="30"/>
      <c r="CF357" s="30"/>
      <c r="CG357" s="30"/>
    </row>
    <row r="358" spans="1:85" ht="14.25" customHeight="1">
      <c r="A358" s="12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  <c r="CC358" s="30"/>
      <c r="CD358" s="30"/>
      <c r="CE358" s="30"/>
      <c r="CF358" s="30"/>
      <c r="CG358" s="30"/>
    </row>
    <row r="359" spans="1:85" ht="14.25" customHeight="1">
      <c r="A359" s="12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  <c r="CC359" s="30"/>
      <c r="CD359" s="30"/>
      <c r="CE359" s="30"/>
      <c r="CF359" s="30"/>
      <c r="CG359" s="30"/>
    </row>
    <row r="360" spans="1:85" ht="14.25" customHeight="1">
      <c r="A360" s="12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  <c r="CC360" s="30"/>
      <c r="CD360" s="30"/>
      <c r="CE360" s="30"/>
      <c r="CF360" s="30"/>
      <c r="CG360" s="30"/>
    </row>
    <row r="361" spans="1:85" ht="14.25" customHeight="1">
      <c r="A361" s="12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  <c r="CC361" s="30"/>
      <c r="CD361" s="30"/>
      <c r="CE361" s="30"/>
      <c r="CF361" s="30"/>
      <c r="CG361" s="30"/>
    </row>
    <row r="362" spans="1:85" ht="14.25" customHeight="1">
      <c r="A362" s="12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  <c r="CC362" s="30"/>
      <c r="CD362" s="30"/>
      <c r="CE362" s="30"/>
      <c r="CF362" s="30"/>
      <c r="CG362" s="30"/>
    </row>
    <row r="363" spans="1:85" ht="14.25" customHeight="1">
      <c r="A363" s="12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  <c r="CC363" s="30"/>
      <c r="CD363" s="30"/>
      <c r="CE363" s="30"/>
      <c r="CF363" s="30"/>
      <c r="CG363" s="30"/>
    </row>
    <row r="364" spans="1:85" ht="14.25" customHeight="1">
      <c r="A364" s="12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  <c r="CC364" s="30"/>
      <c r="CD364" s="30"/>
      <c r="CE364" s="30"/>
      <c r="CF364" s="30"/>
      <c r="CG364" s="30"/>
    </row>
    <row r="365" spans="1:85" ht="14.25" customHeight="1">
      <c r="A365" s="12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  <c r="CC365" s="30"/>
      <c r="CD365" s="30"/>
      <c r="CE365" s="30"/>
      <c r="CF365" s="30"/>
      <c r="CG365" s="30"/>
    </row>
    <row r="366" spans="1:85" ht="14.25" customHeight="1">
      <c r="A366" s="12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  <c r="CC366" s="30"/>
      <c r="CD366" s="30"/>
      <c r="CE366" s="30"/>
      <c r="CF366" s="30"/>
      <c r="CG366" s="30"/>
    </row>
    <row r="367" spans="1:85" ht="14.25" customHeight="1">
      <c r="A367" s="12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  <c r="CC367" s="30"/>
      <c r="CD367" s="30"/>
      <c r="CE367" s="30"/>
      <c r="CF367" s="30"/>
      <c r="CG367" s="30"/>
    </row>
    <row r="368" spans="1:85" ht="14.25" customHeight="1">
      <c r="A368" s="12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  <c r="CC368" s="30"/>
      <c r="CD368" s="30"/>
      <c r="CE368" s="30"/>
      <c r="CF368" s="30"/>
      <c r="CG368" s="30"/>
    </row>
    <row r="369" spans="1:85" ht="14.25" customHeight="1">
      <c r="A369" s="12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  <c r="CC369" s="30"/>
      <c r="CD369" s="30"/>
      <c r="CE369" s="30"/>
      <c r="CF369" s="30"/>
      <c r="CG369" s="30"/>
    </row>
    <row r="370" spans="1:85" ht="14.25" customHeight="1">
      <c r="A370" s="12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  <c r="CC370" s="30"/>
      <c r="CD370" s="30"/>
      <c r="CE370" s="30"/>
      <c r="CF370" s="30"/>
      <c r="CG370" s="30"/>
    </row>
    <row r="371" spans="1:85" ht="14.25" customHeight="1">
      <c r="A371" s="12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  <c r="CC371" s="30"/>
      <c r="CD371" s="30"/>
      <c r="CE371" s="30"/>
      <c r="CF371" s="30"/>
      <c r="CG371" s="30"/>
    </row>
    <row r="372" spans="1:85" ht="14.25" customHeight="1">
      <c r="A372" s="12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  <c r="CC372" s="30"/>
      <c r="CD372" s="30"/>
      <c r="CE372" s="30"/>
      <c r="CF372" s="30"/>
      <c r="CG372" s="30"/>
    </row>
    <row r="373" spans="1:85" ht="14.25" customHeight="1">
      <c r="A373" s="12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  <c r="CC373" s="30"/>
      <c r="CD373" s="30"/>
      <c r="CE373" s="30"/>
      <c r="CF373" s="30"/>
      <c r="CG373" s="30"/>
    </row>
    <row r="374" spans="1:85" ht="14.25" customHeight="1">
      <c r="A374" s="12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  <c r="CC374" s="30"/>
      <c r="CD374" s="30"/>
      <c r="CE374" s="30"/>
      <c r="CF374" s="30"/>
      <c r="CG374" s="30"/>
    </row>
    <row r="375" spans="1:85" ht="14.25" customHeight="1">
      <c r="A375" s="12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  <c r="CC375" s="30"/>
      <c r="CD375" s="30"/>
      <c r="CE375" s="30"/>
      <c r="CF375" s="30"/>
      <c r="CG375" s="30"/>
    </row>
    <row r="376" spans="1:85" ht="14.25" customHeight="1">
      <c r="A376" s="12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  <c r="CC376" s="30"/>
      <c r="CD376" s="30"/>
      <c r="CE376" s="30"/>
      <c r="CF376" s="30"/>
      <c r="CG376" s="30"/>
    </row>
    <row r="377" spans="1:85" ht="14.25" customHeight="1">
      <c r="A377" s="12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  <c r="CC377" s="30"/>
      <c r="CD377" s="30"/>
      <c r="CE377" s="30"/>
      <c r="CF377" s="30"/>
      <c r="CG377" s="30"/>
    </row>
    <row r="378" spans="1:85" ht="14.25" customHeight="1">
      <c r="A378" s="12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  <c r="CC378" s="30"/>
      <c r="CD378" s="30"/>
      <c r="CE378" s="30"/>
      <c r="CF378" s="30"/>
      <c r="CG378" s="30"/>
    </row>
    <row r="379" spans="1:85" ht="14.25" customHeight="1">
      <c r="A379" s="12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  <c r="CC379" s="30"/>
      <c r="CD379" s="30"/>
      <c r="CE379" s="30"/>
      <c r="CF379" s="30"/>
      <c r="CG379" s="30"/>
    </row>
    <row r="380" spans="1:85" ht="14.25" customHeight="1">
      <c r="A380" s="12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  <c r="CC380" s="30"/>
      <c r="CD380" s="30"/>
      <c r="CE380" s="30"/>
      <c r="CF380" s="30"/>
      <c r="CG380" s="30"/>
    </row>
    <row r="381" spans="1:85" ht="14.25" customHeight="1">
      <c r="A381" s="12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  <c r="CC381" s="30"/>
      <c r="CD381" s="30"/>
      <c r="CE381" s="30"/>
      <c r="CF381" s="30"/>
      <c r="CG381" s="30"/>
    </row>
    <row r="382" spans="1:85" ht="14.25" customHeight="1">
      <c r="A382" s="12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  <c r="CC382" s="30"/>
      <c r="CD382" s="30"/>
      <c r="CE382" s="30"/>
      <c r="CF382" s="30"/>
      <c r="CG382" s="30"/>
    </row>
    <row r="383" spans="1:85" ht="14.25" customHeight="1">
      <c r="A383" s="12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  <c r="CC383" s="30"/>
      <c r="CD383" s="30"/>
      <c r="CE383" s="30"/>
      <c r="CF383" s="30"/>
      <c r="CG383" s="30"/>
    </row>
    <row r="384" spans="1:85" ht="14.25" customHeight="1">
      <c r="A384" s="12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  <c r="CC384" s="30"/>
      <c r="CD384" s="30"/>
      <c r="CE384" s="30"/>
      <c r="CF384" s="30"/>
      <c r="CG384" s="30"/>
    </row>
    <row r="385" spans="1:85" ht="14.25" customHeight="1">
      <c r="A385" s="12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  <c r="CC385" s="30"/>
      <c r="CD385" s="30"/>
      <c r="CE385" s="30"/>
      <c r="CF385" s="30"/>
      <c r="CG385" s="30"/>
    </row>
    <row r="386" spans="1:85" ht="14.25" customHeight="1">
      <c r="A386" s="12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  <c r="CC386" s="30"/>
      <c r="CD386" s="30"/>
      <c r="CE386" s="30"/>
      <c r="CF386" s="30"/>
      <c r="CG386" s="30"/>
    </row>
    <row r="387" spans="1:85" ht="14.25" customHeight="1">
      <c r="A387" s="12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  <c r="CC387" s="30"/>
      <c r="CD387" s="30"/>
      <c r="CE387" s="30"/>
      <c r="CF387" s="30"/>
      <c r="CG387" s="30"/>
    </row>
    <row r="388" spans="1:85" ht="14.25" customHeight="1">
      <c r="A388" s="12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  <c r="CC388" s="30"/>
      <c r="CD388" s="30"/>
      <c r="CE388" s="30"/>
      <c r="CF388" s="30"/>
      <c r="CG388" s="30"/>
    </row>
    <row r="389" spans="1:85" ht="14.25" customHeight="1">
      <c r="A389" s="12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  <c r="CC389" s="30"/>
      <c r="CD389" s="30"/>
      <c r="CE389" s="30"/>
      <c r="CF389" s="30"/>
      <c r="CG389" s="30"/>
    </row>
    <row r="390" spans="1:85" ht="14.25" customHeight="1">
      <c r="A390" s="12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  <c r="CC390" s="30"/>
      <c r="CD390" s="30"/>
      <c r="CE390" s="30"/>
      <c r="CF390" s="30"/>
      <c r="CG390" s="30"/>
    </row>
    <row r="391" spans="1:85" ht="14.25" customHeight="1">
      <c r="A391" s="12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  <c r="CC391" s="30"/>
      <c r="CD391" s="30"/>
      <c r="CE391" s="30"/>
      <c r="CF391" s="30"/>
      <c r="CG391" s="30"/>
    </row>
    <row r="392" spans="1:85" ht="14.25" customHeight="1">
      <c r="A392" s="12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  <c r="CC392" s="30"/>
      <c r="CD392" s="30"/>
      <c r="CE392" s="30"/>
      <c r="CF392" s="30"/>
      <c r="CG392" s="30"/>
    </row>
    <row r="393" spans="1:85" ht="14.25" customHeight="1">
      <c r="A393" s="12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  <c r="CC393" s="30"/>
      <c r="CD393" s="30"/>
      <c r="CE393" s="30"/>
      <c r="CF393" s="30"/>
      <c r="CG393" s="30"/>
    </row>
    <row r="394" spans="1:85" ht="14.25" customHeight="1">
      <c r="A394" s="12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  <c r="CC394" s="30"/>
      <c r="CD394" s="30"/>
      <c r="CE394" s="30"/>
      <c r="CF394" s="30"/>
      <c r="CG394" s="30"/>
    </row>
    <row r="395" spans="1:85" ht="14.25" customHeight="1">
      <c r="A395" s="12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  <c r="CC395" s="30"/>
      <c r="CD395" s="30"/>
      <c r="CE395" s="30"/>
      <c r="CF395" s="30"/>
      <c r="CG395" s="30"/>
    </row>
    <row r="396" spans="1:85" ht="14.25" customHeight="1">
      <c r="A396" s="12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  <c r="CC396" s="30"/>
      <c r="CD396" s="30"/>
      <c r="CE396" s="30"/>
      <c r="CF396" s="30"/>
      <c r="CG396" s="30"/>
    </row>
    <row r="397" spans="1:85" ht="14.25" customHeight="1">
      <c r="A397" s="12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  <c r="CC397" s="30"/>
      <c r="CD397" s="30"/>
      <c r="CE397" s="30"/>
      <c r="CF397" s="30"/>
      <c r="CG397" s="30"/>
    </row>
    <row r="398" spans="1:85" ht="14.25" customHeight="1">
      <c r="A398" s="12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  <c r="CC398" s="30"/>
      <c r="CD398" s="30"/>
      <c r="CE398" s="30"/>
      <c r="CF398" s="30"/>
      <c r="CG398" s="30"/>
    </row>
    <row r="399" spans="1:85" ht="14.25" customHeight="1">
      <c r="A399" s="12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  <c r="CC399" s="30"/>
      <c r="CD399" s="30"/>
      <c r="CE399" s="30"/>
      <c r="CF399" s="30"/>
      <c r="CG399" s="30"/>
    </row>
    <row r="400" spans="1:85" ht="14.25" customHeight="1">
      <c r="A400" s="12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  <c r="CC400" s="30"/>
      <c r="CD400" s="30"/>
      <c r="CE400" s="30"/>
      <c r="CF400" s="30"/>
      <c r="CG400" s="30"/>
    </row>
    <row r="401" spans="1:85" ht="14.25" customHeight="1">
      <c r="A401" s="12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  <c r="CC401" s="30"/>
      <c r="CD401" s="30"/>
      <c r="CE401" s="30"/>
      <c r="CF401" s="30"/>
      <c r="CG401" s="30"/>
    </row>
    <row r="402" spans="1:85" ht="14.25" customHeight="1">
      <c r="A402" s="12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  <c r="CC402" s="30"/>
      <c r="CD402" s="30"/>
      <c r="CE402" s="30"/>
      <c r="CF402" s="30"/>
      <c r="CG402" s="30"/>
    </row>
    <row r="403" spans="1:85" ht="14.25" customHeight="1">
      <c r="A403" s="12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  <c r="CC403" s="30"/>
      <c r="CD403" s="30"/>
      <c r="CE403" s="30"/>
      <c r="CF403" s="30"/>
      <c r="CG403" s="30"/>
    </row>
    <row r="404" spans="1:85" ht="14.25" customHeight="1">
      <c r="A404" s="12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  <c r="CC404" s="30"/>
      <c r="CD404" s="30"/>
      <c r="CE404" s="30"/>
      <c r="CF404" s="30"/>
      <c r="CG404" s="30"/>
    </row>
    <row r="405" spans="1:85" ht="14.25" customHeight="1">
      <c r="A405" s="12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  <c r="CC405" s="30"/>
      <c r="CD405" s="30"/>
      <c r="CE405" s="30"/>
      <c r="CF405" s="30"/>
      <c r="CG405" s="30"/>
    </row>
    <row r="406" spans="1:85" ht="14.25" customHeight="1">
      <c r="A406" s="12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  <c r="CC406" s="30"/>
      <c r="CD406" s="30"/>
      <c r="CE406" s="30"/>
      <c r="CF406" s="30"/>
      <c r="CG406" s="30"/>
    </row>
    <row r="407" spans="1:85" ht="14.25" customHeight="1">
      <c r="A407" s="12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  <c r="CC407" s="30"/>
      <c r="CD407" s="30"/>
      <c r="CE407" s="30"/>
      <c r="CF407" s="30"/>
      <c r="CG407" s="30"/>
    </row>
    <row r="408" spans="1:85" ht="14.25" customHeight="1">
      <c r="A408" s="12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  <c r="CC408" s="30"/>
      <c r="CD408" s="30"/>
      <c r="CE408" s="30"/>
      <c r="CF408" s="30"/>
      <c r="CG408" s="30"/>
    </row>
    <row r="409" spans="1:85" ht="14.25" customHeight="1">
      <c r="A409" s="12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  <c r="CC409" s="30"/>
      <c r="CD409" s="30"/>
      <c r="CE409" s="30"/>
      <c r="CF409" s="30"/>
      <c r="CG409" s="30"/>
    </row>
    <row r="410" spans="1:85" ht="14.25" customHeight="1">
      <c r="A410" s="12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  <c r="CC410" s="30"/>
      <c r="CD410" s="30"/>
      <c r="CE410" s="30"/>
      <c r="CF410" s="30"/>
      <c r="CG410" s="30"/>
    </row>
    <row r="411" spans="1:85" ht="14.25" customHeight="1">
      <c r="A411" s="12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  <c r="CC411" s="30"/>
      <c r="CD411" s="30"/>
      <c r="CE411" s="30"/>
      <c r="CF411" s="30"/>
      <c r="CG411" s="30"/>
    </row>
    <row r="412" spans="1:85" ht="14.25" customHeight="1">
      <c r="A412" s="12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  <c r="CC412" s="30"/>
      <c r="CD412" s="30"/>
      <c r="CE412" s="30"/>
      <c r="CF412" s="30"/>
      <c r="CG412" s="30"/>
    </row>
    <row r="413" spans="1:85" ht="14.25" customHeight="1">
      <c r="A413" s="12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  <c r="CC413" s="30"/>
      <c r="CD413" s="30"/>
      <c r="CE413" s="30"/>
      <c r="CF413" s="30"/>
      <c r="CG413" s="30"/>
    </row>
    <row r="414" spans="1:85" ht="14.25" customHeight="1">
      <c r="A414" s="12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  <c r="CC414" s="30"/>
      <c r="CD414" s="30"/>
      <c r="CE414" s="30"/>
      <c r="CF414" s="30"/>
      <c r="CG414" s="30"/>
    </row>
    <row r="415" spans="1:85" ht="14.25" customHeight="1">
      <c r="A415" s="12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  <c r="CC415" s="30"/>
      <c r="CD415" s="30"/>
      <c r="CE415" s="30"/>
      <c r="CF415" s="30"/>
      <c r="CG415" s="30"/>
    </row>
    <row r="416" spans="1:85" ht="14.25" customHeight="1">
      <c r="A416" s="12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  <c r="CC416" s="30"/>
      <c r="CD416" s="30"/>
      <c r="CE416" s="30"/>
      <c r="CF416" s="30"/>
      <c r="CG416" s="30"/>
    </row>
    <row r="417" spans="1:85" ht="14.25" customHeight="1">
      <c r="A417" s="12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  <c r="CC417" s="30"/>
      <c r="CD417" s="30"/>
      <c r="CE417" s="30"/>
      <c r="CF417" s="30"/>
      <c r="CG417" s="30"/>
    </row>
    <row r="418" spans="1:85" ht="14.25" customHeight="1">
      <c r="A418" s="12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  <c r="CC418" s="30"/>
      <c r="CD418" s="30"/>
      <c r="CE418" s="30"/>
      <c r="CF418" s="30"/>
      <c r="CG418" s="30"/>
    </row>
    <row r="419" spans="1:85" ht="14.25" customHeight="1">
      <c r="A419" s="12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  <c r="CC419" s="30"/>
      <c r="CD419" s="30"/>
      <c r="CE419" s="30"/>
      <c r="CF419" s="30"/>
      <c r="CG419" s="30"/>
    </row>
    <row r="420" spans="1:85" ht="14.25" customHeight="1">
      <c r="A420" s="12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  <c r="CC420" s="30"/>
      <c r="CD420" s="30"/>
      <c r="CE420" s="30"/>
      <c r="CF420" s="30"/>
      <c r="CG420" s="30"/>
    </row>
    <row r="421" spans="1:85" ht="14.25" customHeight="1">
      <c r="A421" s="12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  <c r="CC421" s="30"/>
      <c r="CD421" s="30"/>
      <c r="CE421" s="30"/>
      <c r="CF421" s="30"/>
      <c r="CG421" s="30"/>
    </row>
    <row r="422" spans="1:85" ht="14.25" customHeight="1">
      <c r="A422" s="12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  <c r="CC422" s="30"/>
      <c r="CD422" s="30"/>
      <c r="CE422" s="30"/>
      <c r="CF422" s="30"/>
      <c r="CG422" s="30"/>
    </row>
    <row r="423" spans="1:85" ht="14.25" customHeight="1">
      <c r="A423" s="12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  <c r="CC423" s="30"/>
      <c r="CD423" s="30"/>
      <c r="CE423" s="30"/>
      <c r="CF423" s="30"/>
      <c r="CG423" s="30"/>
    </row>
    <row r="424" spans="1:85" ht="14.25" customHeight="1">
      <c r="A424" s="12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  <c r="CC424" s="30"/>
      <c r="CD424" s="30"/>
      <c r="CE424" s="30"/>
      <c r="CF424" s="30"/>
      <c r="CG424" s="30"/>
    </row>
    <row r="425" spans="1:85" ht="14.25" customHeight="1">
      <c r="A425" s="12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  <c r="CC425" s="30"/>
      <c r="CD425" s="30"/>
      <c r="CE425" s="30"/>
      <c r="CF425" s="30"/>
      <c r="CG425" s="30"/>
    </row>
    <row r="426" spans="1:85" ht="14.25" customHeight="1">
      <c r="A426" s="12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  <c r="CC426" s="30"/>
      <c r="CD426" s="30"/>
      <c r="CE426" s="30"/>
      <c r="CF426" s="30"/>
      <c r="CG426" s="30"/>
    </row>
    <row r="427" spans="1:85" ht="14.25" customHeight="1">
      <c r="A427" s="12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  <c r="CC427" s="30"/>
      <c r="CD427" s="30"/>
      <c r="CE427" s="30"/>
      <c r="CF427" s="30"/>
      <c r="CG427" s="30"/>
    </row>
    <row r="428" spans="1:85" ht="14.25" customHeight="1">
      <c r="A428" s="12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  <c r="CC428" s="30"/>
      <c r="CD428" s="30"/>
      <c r="CE428" s="30"/>
      <c r="CF428" s="30"/>
      <c r="CG428" s="30"/>
    </row>
    <row r="429" spans="1:85" ht="14.25" customHeight="1">
      <c r="A429" s="12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  <c r="CC429" s="30"/>
      <c r="CD429" s="30"/>
      <c r="CE429" s="30"/>
      <c r="CF429" s="30"/>
      <c r="CG429" s="30"/>
    </row>
    <row r="430" spans="1:85" ht="14.25" customHeight="1">
      <c r="A430" s="12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  <c r="CC430" s="30"/>
      <c r="CD430" s="30"/>
      <c r="CE430" s="30"/>
      <c r="CF430" s="30"/>
      <c r="CG430" s="30"/>
    </row>
    <row r="431" spans="1:85" ht="14.25" customHeight="1">
      <c r="A431" s="12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  <c r="CC431" s="30"/>
      <c r="CD431" s="30"/>
      <c r="CE431" s="30"/>
      <c r="CF431" s="30"/>
      <c r="CG431" s="30"/>
    </row>
    <row r="432" spans="1:85" ht="14.25" customHeight="1">
      <c r="A432" s="12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  <c r="CC432" s="30"/>
      <c r="CD432" s="30"/>
      <c r="CE432" s="30"/>
      <c r="CF432" s="30"/>
      <c r="CG432" s="30"/>
    </row>
    <row r="433" spans="1:85" ht="14.25" customHeight="1">
      <c r="A433" s="12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  <c r="CC433" s="30"/>
      <c r="CD433" s="30"/>
      <c r="CE433" s="30"/>
      <c r="CF433" s="30"/>
      <c r="CG433" s="30"/>
    </row>
    <row r="434" spans="1:85" ht="14.25" customHeight="1">
      <c r="A434" s="12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  <c r="CC434" s="30"/>
      <c r="CD434" s="30"/>
      <c r="CE434" s="30"/>
      <c r="CF434" s="30"/>
      <c r="CG434" s="30"/>
    </row>
    <row r="435" spans="1:85" ht="14.25" customHeight="1">
      <c r="A435" s="12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  <c r="CC435" s="30"/>
      <c r="CD435" s="30"/>
      <c r="CE435" s="30"/>
      <c r="CF435" s="30"/>
      <c r="CG435" s="30"/>
    </row>
    <row r="436" spans="1:85" ht="14.25" customHeight="1">
      <c r="A436" s="12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  <c r="CC436" s="30"/>
      <c r="CD436" s="30"/>
      <c r="CE436" s="30"/>
      <c r="CF436" s="30"/>
      <c r="CG436" s="30"/>
    </row>
    <row r="437" spans="1:85" ht="14.25" customHeight="1">
      <c r="A437" s="12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  <c r="CC437" s="30"/>
      <c r="CD437" s="30"/>
      <c r="CE437" s="30"/>
      <c r="CF437" s="30"/>
      <c r="CG437" s="30"/>
    </row>
    <row r="438" spans="1:85" ht="14.25" customHeight="1">
      <c r="A438" s="12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  <c r="CC438" s="30"/>
      <c r="CD438" s="30"/>
      <c r="CE438" s="30"/>
      <c r="CF438" s="30"/>
      <c r="CG438" s="30"/>
    </row>
    <row r="439" spans="1:85" ht="14.25" customHeight="1">
      <c r="A439" s="12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  <c r="CC439" s="30"/>
      <c r="CD439" s="30"/>
      <c r="CE439" s="30"/>
      <c r="CF439" s="30"/>
      <c r="CG439" s="30"/>
    </row>
    <row r="440" spans="1:85" ht="14.25" customHeight="1">
      <c r="A440" s="12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  <c r="CC440" s="30"/>
      <c r="CD440" s="30"/>
      <c r="CE440" s="30"/>
      <c r="CF440" s="30"/>
      <c r="CG440" s="30"/>
    </row>
    <row r="441" spans="1:85" ht="14.25" customHeight="1">
      <c r="A441" s="12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  <c r="CC441" s="30"/>
      <c r="CD441" s="30"/>
      <c r="CE441" s="30"/>
      <c r="CF441" s="30"/>
      <c r="CG441" s="30"/>
    </row>
    <row r="442" spans="1:85" ht="14.25" customHeight="1">
      <c r="A442" s="12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  <c r="CC442" s="30"/>
      <c r="CD442" s="30"/>
      <c r="CE442" s="30"/>
      <c r="CF442" s="30"/>
      <c r="CG442" s="30"/>
    </row>
    <row r="443" spans="1:85" ht="14.25" customHeight="1">
      <c r="A443" s="12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  <c r="CC443" s="30"/>
      <c r="CD443" s="30"/>
      <c r="CE443" s="30"/>
      <c r="CF443" s="30"/>
      <c r="CG443" s="30"/>
    </row>
    <row r="444" spans="1:85" ht="14.25" customHeight="1">
      <c r="A444" s="12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  <c r="CC444" s="30"/>
      <c r="CD444" s="30"/>
      <c r="CE444" s="30"/>
      <c r="CF444" s="30"/>
      <c r="CG444" s="30"/>
    </row>
    <row r="445" spans="1:85" ht="14.25" customHeight="1">
      <c r="A445" s="12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  <c r="CC445" s="30"/>
      <c r="CD445" s="30"/>
      <c r="CE445" s="30"/>
      <c r="CF445" s="30"/>
      <c r="CG445" s="30"/>
    </row>
    <row r="446" spans="1:85" ht="14.25" customHeight="1">
      <c r="A446" s="12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  <c r="CC446" s="30"/>
      <c r="CD446" s="30"/>
      <c r="CE446" s="30"/>
      <c r="CF446" s="30"/>
      <c r="CG446" s="30"/>
    </row>
    <row r="447" spans="1:85" ht="14.25" customHeight="1">
      <c r="A447" s="12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  <c r="CC447" s="30"/>
      <c r="CD447" s="30"/>
      <c r="CE447" s="30"/>
      <c r="CF447" s="30"/>
      <c r="CG447" s="30"/>
    </row>
    <row r="448" spans="1:85" ht="14.25" customHeight="1">
      <c r="A448" s="12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  <c r="CC448" s="30"/>
      <c r="CD448" s="30"/>
      <c r="CE448" s="30"/>
      <c r="CF448" s="30"/>
      <c r="CG448" s="30"/>
    </row>
    <row r="449" spans="1:85" ht="14.25" customHeight="1">
      <c r="A449" s="12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  <c r="CC449" s="30"/>
      <c r="CD449" s="30"/>
      <c r="CE449" s="30"/>
      <c r="CF449" s="30"/>
      <c r="CG449" s="30"/>
    </row>
    <row r="450" spans="1:85" ht="14.25" customHeight="1">
      <c r="A450" s="12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  <c r="CC450" s="30"/>
      <c r="CD450" s="30"/>
      <c r="CE450" s="30"/>
      <c r="CF450" s="30"/>
      <c r="CG450" s="30"/>
    </row>
    <row r="451" spans="1:85" ht="14.25" customHeight="1">
      <c r="A451" s="12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  <c r="CC451" s="30"/>
      <c r="CD451" s="30"/>
      <c r="CE451" s="30"/>
      <c r="CF451" s="30"/>
      <c r="CG451" s="30"/>
    </row>
    <row r="452" spans="1:85" ht="14.25" customHeight="1">
      <c r="A452" s="12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  <c r="CC452" s="30"/>
      <c r="CD452" s="30"/>
      <c r="CE452" s="30"/>
      <c r="CF452" s="30"/>
      <c r="CG452" s="30"/>
    </row>
    <row r="453" spans="1:85" ht="14.25" customHeight="1">
      <c r="A453" s="12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  <c r="CC453" s="30"/>
      <c r="CD453" s="30"/>
      <c r="CE453" s="30"/>
      <c r="CF453" s="30"/>
      <c r="CG453" s="30"/>
    </row>
    <row r="454" spans="1:85" ht="14.25" customHeight="1">
      <c r="A454" s="12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  <c r="CC454" s="30"/>
      <c r="CD454" s="30"/>
      <c r="CE454" s="30"/>
      <c r="CF454" s="30"/>
      <c r="CG454" s="30"/>
    </row>
    <row r="455" spans="1:85" ht="14.25" customHeight="1">
      <c r="A455" s="12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  <c r="CC455" s="30"/>
      <c r="CD455" s="30"/>
      <c r="CE455" s="30"/>
      <c r="CF455" s="30"/>
      <c r="CG455" s="30"/>
    </row>
    <row r="456" spans="1:85" ht="14.25" customHeight="1">
      <c r="A456" s="12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  <c r="CC456" s="30"/>
      <c r="CD456" s="30"/>
      <c r="CE456" s="30"/>
      <c r="CF456" s="30"/>
      <c r="CG456" s="30"/>
    </row>
    <row r="457" spans="1:85" ht="14.25" customHeight="1">
      <c r="A457" s="12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  <c r="CC457" s="30"/>
      <c r="CD457" s="30"/>
      <c r="CE457" s="30"/>
      <c r="CF457" s="30"/>
      <c r="CG457" s="30"/>
    </row>
    <row r="458" spans="1:85" ht="14.25" customHeight="1">
      <c r="A458" s="12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  <c r="CC458" s="30"/>
      <c r="CD458" s="30"/>
      <c r="CE458" s="30"/>
      <c r="CF458" s="30"/>
      <c r="CG458" s="30"/>
    </row>
    <row r="459" spans="1:85" ht="14.25" customHeight="1">
      <c r="A459" s="12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  <c r="CC459" s="30"/>
      <c r="CD459" s="30"/>
      <c r="CE459" s="30"/>
      <c r="CF459" s="30"/>
      <c r="CG459" s="30"/>
    </row>
    <row r="460" spans="1:85" ht="14.25" customHeight="1">
      <c r="A460" s="12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  <c r="CC460" s="30"/>
      <c r="CD460" s="30"/>
      <c r="CE460" s="30"/>
      <c r="CF460" s="30"/>
      <c r="CG460" s="30"/>
    </row>
    <row r="461" spans="1:85" ht="14.25" customHeight="1">
      <c r="A461" s="12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  <c r="CC461" s="30"/>
      <c r="CD461" s="30"/>
      <c r="CE461" s="30"/>
      <c r="CF461" s="30"/>
      <c r="CG461" s="30"/>
    </row>
    <row r="462" spans="1:85" ht="14.25" customHeight="1">
      <c r="A462" s="12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  <c r="CC462" s="30"/>
      <c r="CD462" s="30"/>
      <c r="CE462" s="30"/>
      <c r="CF462" s="30"/>
      <c r="CG462" s="30"/>
    </row>
    <row r="463" spans="1:85" ht="14.25" customHeight="1">
      <c r="A463" s="12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  <c r="CC463" s="30"/>
      <c r="CD463" s="30"/>
      <c r="CE463" s="30"/>
      <c r="CF463" s="30"/>
      <c r="CG463" s="30"/>
    </row>
    <row r="464" spans="1:85" ht="14.25" customHeight="1">
      <c r="A464" s="12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  <c r="CC464" s="30"/>
      <c r="CD464" s="30"/>
      <c r="CE464" s="30"/>
      <c r="CF464" s="30"/>
      <c r="CG464" s="30"/>
    </row>
    <row r="465" spans="1:85" ht="14.25" customHeight="1">
      <c r="A465" s="12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  <c r="CC465" s="30"/>
      <c r="CD465" s="30"/>
      <c r="CE465" s="30"/>
      <c r="CF465" s="30"/>
      <c r="CG465" s="30"/>
    </row>
    <row r="466" spans="1:85" ht="14.25" customHeight="1">
      <c r="A466" s="12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  <c r="CC466" s="30"/>
      <c r="CD466" s="30"/>
      <c r="CE466" s="30"/>
      <c r="CF466" s="30"/>
      <c r="CG466" s="30"/>
    </row>
    <row r="467" spans="1:85" ht="14.25" customHeight="1">
      <c r="A467" s="12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  <c r="CC467" s="30"/>
      <c r="CD467" s="30"/>
      <c r="CE467" s="30"/>
      <c r="CF467" s="30"/>
      <c r="CG467" s="30"/>
    </row>
    <row r="468" spans="1:85" ht="14.25" customHeight="1">
      <c r="A468" s="12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  <c r="CC468" s="30"/>
      <c r="CD468" s="30"/>
      <c r="CE468" s="30"/>
      <c r="CF468" s="30"/>
      <c r="CG468" s="30"/>
    </row>
    <row r="469" spans="1:85" ht="14.25" customHeight="1">
      <c r="A469" s="12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  <c r="CC469" s="30"/>
      <c r="CD469" s="30"/>
      <c r="CE469" s="30"/>
      <c r="CF469" s="30"/>
      <c r="CG469" s="30"/>
    </row>
    <row r="470" spans="1:85" ht="14.25" customHeight="1">
      <c r="A470" s="12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  <c r="CC470" s="30"/>
      <c r="CD470" s="30"/>
      <c r="CE470" s="30"/>
      <c r="CF470" s="30"/>
      <c r="CG470" s="30"/>
    </row>
    <row r="471" spans="1:85" ht="14.25" customHeight="1">
      <c r="A471" s="12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  <c r="CC471" s="30"/>
      <c r="CD471" s="30"/>
      <c r="CE471" s="30"/>
      <c r="CF471" s="30"/>
      <c r="CG471" s="30"/>
    </row>
    <row r="472" spans="1:85" ht="14.25" customHeight="1">
      <c r="A472" s="12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  <c r="CC472" s="30"/>
      <c r="CD472" s="30"/>
      <c r="CE472" s="30"/>
      <c r="CF472" s="30"/>
      <c r="CG472" s="30"/>
    </row>
    <row r="473" spans="1:85" ht="14.25" customHeight="1">
      <c r="A473" s="12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  <c r="CC473" s="30"/>
      <c r="CD473" s="30"/>
      <c r="CE473" s="30"/>
      <c r="CF473" s="30"/>
      <c r="CG473" s="30"/>
    </row>
    <row r="474" spans="1:85" ht="14.25" customHeight="1">
      <c r="A474" s="12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  <c r="CC474" s="30"/>
      <c r="CD474" s="30"/>
      <c r="CE474" s="30"/>
      <c r="CF474" s="30"/>
      <c r="CG474" s="30"/>
    </row>
    <row r="475" spans="1:85" ht="14.25" customHeight="1">
      <c r="A475" s="12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  <c r="CC475" s="30"/>
      <c r="CD475" s="30"/>
      <c r="CE475" s="30"/>
      <c r="CF475" s="30"/>
      <c r="CG475" s="30"/>
    </row>
    <row r="476" spans="1:85" ht="14.25" customHeight="1">
      <c r="A476" s="12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  <c r="CC476" s="30"/>
      <c r="CD476" s="30"/>
      <c r="CE476" s="30"/>
      <c r="CF476" s="30"/>
      <c r="CG476" s="30"/>
    </row>
    <row r="477" spans="1:85" ht="14.25" customHeight="1">
      <c r="A477" s="12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  <c r="CC477" s="30"/>
      <c r="CD477" s="30"/>
      <c r="CE477" s="30"/>
      <c r="CF477" s="30"/>
      <c r="CG477" s="30"/>
    </row>
    <row r="478" spans="1:85" ht="14.25" customHeight="1">
      <c r="A478" s="12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  <c r="CC478" s="30"/>
      <c r="CD478" s="30"/>
      <c r="CE478" s="30"/>
      <c r="CF478" s="30"/>
      <c r="CG478" s="30"/>
    </row>
    <row r="479" spans="1:85" ht="14.25" customHeight="1">
      <c r="A479" s="12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  <c r="CC479" s="30"/>
      <c r="CD479" s="30"/>
      <c r="CE479" s="30"/>
      <c r="CF479" s="30"/>
      <c r="CG479" s="30"/>
    </row>
    <row r="480" spans="1:85" ht="14.25" customHeight="1">
      <c r="A480" s="12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  <c r="CC480" s="30"/>
      <c r="CD480" s="30"/>
      <c r="CE480" s="30"/>
      <c r="CF480" s="30"/>
      <c r="CG480" s="30"/>
    </row>
    <row r="481" spans="1:85" ht="14.25" customHeight="1">
      <c r="A481" s="12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  <c r="CC481" s="30"/>
      <c r="CD481" s="30"/>
      <c r="CE481" s="30"/>
      <c r="CF481" s="30"/>
      <c r="CG481" s="30"/>
    </row>
    <row r="482" spans="1:85" ht="14.25" customHeight="1">
      <c r="A482" s="12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  <c r="CC482" s="30"/>
      <c r="CD482" s="30"/>
      <c r="CE482" s="30"/>
      <c r="CF482" s="30"/>
      <c r="CG482" s="30"/>
    </row>
    <row r="483" spans="1:85" ht="14.25" customHeight="1">
      <c r="A483" s="12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  <c r="CC483" s="30"/>
      <c r="CD483" s="30"/>
      <c r="CE483" s="30"/>
      <c r="CF483" s="30"/>
      <c r="CG483" s="30"/>
    </row>
    <row r="484" spans="1:85" ht="14.25" customHeight="1">
      <c r="A484" s="12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  <c r="CC484" s="30"/>
      <c r="CD484" s="30"/>
      <c r="CE484" s="30"/>
      <c r="CF484" s="30"/>
      <c r="CG484" s="30"/>
    </row>
    <row r="485" spans="1:85" ht="14.25" customHeight="1">
      <c r="A485" s="12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  <c r="CC485" s="30"/>
      <c r="CD485" s="30"/>
      <c r="CE485" s="30"/>
      <c r="CF485" s="30"/>
      <c r="CG485" s="30"/>
    </row>
    <row r="486" spans="1:85" ht="14.25" customHeight="1">
      <c r="A486" s="12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  <c r="CC486" s="30"/>
      <c r="CD486" s="30"/>
      <c r="CE486" s="30"/>
      <c r="CF486" s="30"/>
      <c r="CG486" s="30"/>
    </row>
    <row r="487" spans="1:85" ht="14.25" customHeight="1">
      <c r="A487" s="12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  <c r="CC487" s="30"/>
      <c r="CD487" s="30"/>
      <c r="CE487" s="30"/>
      <c r="CF487" s="30"/>
      <c r="CG487" s="30"/>
    </row>
    <row r="488" spans="1:85" ht="14.25" customHeight="1">
      <c r="A488" s="12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  <c r="CC488" s="30"/>
      <c r="CD488" s="30"/>
      <c r="CE488" s="30"/>
      <c r="CF488" s="30"/>
      <c r="CG488" s="30"/>
    </row>
    <row r="489" spans="1:85" ht="14.25" customHeight="1">
      <c r="A489" s="12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  <c r="CC489" s="30"/>
      <c r="CD489" s="30"/>
      <c r="CE489" s="30"/>
      <c r="CF489" s="30"/>
      <c r="CG489" s="30"/>
    </row>
    <row r="490" spans="1:85" ht="14.25" customHeight="1">
      <c r="A490" s="12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  <c r="CC490" s="30"/>
      <c r="CD490" s="30"/>
      <c r="CE490" s="30"/>
      <c r="CF490" s="30"/>
      <c r="CG490" s="30"/>
    </row>
    <row r="491" spans="1:85" ht="14.25" customHeight="1">
      <c r="A491" s="12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  <c r="CC491" s="30"/>
      <c r="CD491" s="30"/>
      <c r="CE491" s="30"/>
      <c r="CF491" s="30"/>
      <c r="CG491" s="30"/>
    </row>
    <row r="492" spans="1:85" ht="14.25" customHeight="1">
      <c r="A492" s="12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  <c r="CC492" s="30"/>
      <c r="CD492" s="30"/>
      <c r="CE492" s="30"/>
      <c r="CF492" s="30"/>
      <c r="CG492" s="30"/>
    </row>
    <row r="493" spans="1:85" ht="14.25" customHeight="1">
      <c r="A493" s="12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  <c r="CC493" s="30"/>
      <c r="CD493" s="30"/>
      <c r="CE493" s="30"/>
      <c r="CF493" s="30"/>
      <c r="CG493" s="30"/>
    </row>
    <row r="494" spans="1:85" ht="14.25" customHeight="1">
      <c r="A494" s="12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  <c r="CC494" s="30"/>
      <c r="CD494" s="30"/>
      <c r="CE494" s="30"/>
      <c r="CF494" s="30"/>
      <c r="CG494" s="30"/>
    </row>
    <row r="495" spans="1:85" ht="14.25" customHeight="1">
      <c r="A495" s="12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  <c r="CC495" s="30"/>
      <c r="CD495" s="30"/>
      <c r="CE495" s="30"/>
      <c r="CF495" s="30"/>
      <c r="CG495" s="30"/>
    </row>
    <row r="496" spans="1:85" ht="14.25" customHeight="1">
      <c r="A496" s="12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  <c r="CC496" s="30"/>
      <c r="CD496" s="30"/>
      <c r="CE496" s="30"/>
      <c r="CF496" s="30"/>
      <c r="CG496" s="30"/>
    </row>
    <row r="497" spans="1:85" ht="14.25" customHeight="1">
      <c r="A497" s="12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  <c r="CC497" s="30"/>
      <c r="CD497" s="30"/>
      <c r="CE497" s="30"/>
      <c r="CF497" s="30"/>
      <c r="CG497" s="30"/>
    </row>
    <row r="498" spans="1:85" ht="14.25" customHeight="1">
      <c r="A498" s="12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  <c r="CC498" s="30"/>
      <c r="CD498" s="30"/>
      <c r="CE498" s="30"/>
      <c r="CF498" s="30"/>
      <c r="CG498" s="30"/>
    </row>
    <row r="499" spans="1:85" ht="14.25" customHeight="1">
      <c r="A499" s="12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  <c r="CC499" s="30"/>
      <c r="CD499" s="30"/>
      <c r="CE499" s="30"/>
      <c r="CF499" s="30"/>
      <c r="CG499" s="30"/>
    </row>
    <row r="500" spans="1:85" ht="14.25" customHeight="1">
      <c r="A500" s="12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  <c r="CC500" s="30"/>
      <c r="CD500" s="30"/>
      <c r="CE500" s="30"/>
      <c r="CF500" s="30"/>
      <c r="CG500" s="30"/>
    </row>
    <row r="501" spans="1:85" ht="14.25" customHeight="1">
      <c r="A501" s="12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  <c r="CC501" s="30"/>
      <c r="CD501" s="30"/>
      <c r="CE501" s="30"/>
      <c r="CF501" s="30"/>
      <c r="CG501" s="30"/>
    </row>
    <row r="502" spans="1:85" ht="14.25" customHeight="1">
      <c r="A502" s="12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  <c r="CC502" s="30"/>
      <c r="CD502" s="30"/>
      <c r="CE502" s="30"/>
      <c r="CF502" s="30"/>
      <c r="CG502" s="30"/>
    </row>
    <row r="503" spans="1:85" ht="14.25" customHeight="1">
      <c r="A503" s="12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  <c r="CC503" s="30"/>
      <c r="CD503" s="30"/>
      <c r="CE503" s="30"/>
      <c r="CF503" s="30"/>
      <c r="CG503" s="30"/>
    </row>
    <row r="504" spans="1:85" ht="14.25" customHeight="1">
      <c r="A504" s="12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  <c r="CC504" s="30"/>
      <c r="CD504" s="30"/>
      <c r="CE504" s="30"/>
      <c r="CF504" s="30"/>
      <c r="CG504" s="30"/>
    </row>
    <row r="505" spans="1:85" ht="14.25" customHeight="1">
      <c r="A505" s="12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  <c r="CC505" s="30"/>
      <c r="CD505" s="30"/>
      <c r="CE505" s="30"/>
      <c r="CF505" s="30"/>
      <c r="CG505" s="30"/>
    </row>
    <row r="506" spans="1:85" ht="14.25" customHeight="1">
      <c r="A506" s="12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  <c r="CC506" s="30"/>
      <c r="CD506" s="30"/>
      <c r="CE506" s="30"/>
      <c r="CF506" s="30"/>
      <c r="CG506" s="30"/>
    </row>
    <row r="507" spans="1:85" ht="14.25" customHeight="1">
      <c r="A507" s="12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  <c r="CC507" s="30"/>
      <c r="CD507" s="30"/>
      <c r="CE507" s="30"/>
      <c r="CF507" s="30"/>
      <c r="CG507" s="30"/>
    </row>
    <row r="508" spans="1:85" ht="14.25" customHeight="1">
      <c r="A508" s="12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  <c r="CC508" s="30"/>
      <c r="CD508" s="30"/>
      <c r="CE508" s="30"/>
      <c r="CF508" s="30"/>
      <c r="CG508" s="30"/>
    </row>
    <row r="509" spans="1:85" ht="14.25" customHeight="1">
      <c r="A509" s="12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  <c r="CC509" s="30"/>
      <c r="CD509" s="30"/>
      <c r="CE509" s="30"/>
      <c r="CF509" s="30"/>
      <c r="CG509" s="30"/>
    </row>
    <row r="510" spans="1:85" ht="14.25" customHeight="1">
      <c r="A510" s="12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  <c r="CC510" s="30"/>
      <c r="CD510" s="30"/>
      <c r="CE510" s="30"/>
      <c r="CF510" s="30"/>
      <c r="CG510" s="30"/>
    </row>
    <row r="511" spans="1:85" ht="14.25" customHeight="1">
      <c r="A511" s="12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  <c r="CC511" s="30"/>
      <c r="CD511" s="30"/>
      <c r="CE511" s="30"/>
      <c r="CF511" s="30"/>
      <c r="CG511" s="30"/>
    </row>
    <row r="512" spans="1:85" ht="14.25" customHeight="1">
      <c r="A512" s="12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  <c r="CC512" s="30"/>
      <c r="CD512" s="30"/>
      <c r="CE512" s="30"/>
      <c r="CF512" s="30"/>
      <c r="CG512" s="30"/>
    </row>
    <row r="513" spans="1:85" ht="14.25" customHeight="1">
      <c r="A513" s="12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  <c r="CC513" s="30"/>
      <c r="CD513" s="30"/>
      <c r="CE513" s="30"/>
      <c r="CF513" s="30"/>
      <c r="CG513" s="30"/>
    </row>
    <row r="514" spans="1:85" ht="14.25" customHeight="1">
      <c r="A514" s="12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  <c r="CC514" s="30"/>
      <c r="CD514" s="30"/>
      <c r="CE514" s="30"/>
      <c r="CF514" s="30"/>
      <c r="CG514" s="30"/>
    </row>
    <row r="515" spans="1:85" ht="14.25" customHeight="1">
      <c r="A515" s="12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  <c r="CC515" s="30"/>
      <c r="CD515" s="30"/>
      <c r="CE515" s="30"/>
      <c r="CF515" s="30"/>
      <c r="CG515" s="30"/>
    </row>
    <row r="516" spans="1:85" ht="14.25" customHeight="1">
      <c r="A516" s="12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  <c r="CC516" s="30"/>
      <c r="CD516" s="30"/>
      <c r="CE516" s="30"/>
      <c r="CF516" s="30"/>
      <c r="CG516" s="30"/>
    </row>
    <row r="517" spans="1:85" ht="14.25" customHeight="1">
      <c r="A517" s="12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  <c r="CC517" s="30"/>
      <c r="CD517" s="30"/>
      <c r="CE517" s="30"/>
      <c r="CF517" s="30"/>
      <c r="CG517" s="30"/>
    </row>
    <row r="518" spans="1:85" ht="14.25" customHeight="1">
      <c r="A518" s="12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  <c r="CC518" s="30"/>
      <c r="CD518" s="30"/>
      <c r="CE518" s="30"/>
      <c r="CF518" s="30"/>
      <c r="CG518" s="30"/>
    </row>
    <row r="519" spans="1:85" ht="14.25" customHeight="1">
      <c r="A519" s="12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  <c r="CC519" s="30"/>
      <c r="CD519" s="30"/>
      <c r="CE519" s="30"/>
      <c r="CF519" s="30"/>
      <c r="CG519" s="30"/>
    </row>
    <row r="520" spans="1:85" ht="14.25" customHeight="1">
      <c r="A520" s="12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  <c r="CC520" s="30"/>
      <c r="CD520" s="30"/>
      <c r="CE520" s="30"/>
      <c r="CF520" s="30"/>
      <c r="CG520" s="30"/>
    </row>
    <row r="521" spans="1:85" ht="14.25" customHeight="1">
      <c r="A521" s="12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  <c r="CC521" s="30"/>
      <c r="CD521" s="30"/>
      <c r="CE521" s="30"/>
      <c r="CF521" s="30"/>
      <c r="CG521" s="30"/>
    </row>
    <row r="522" spans="1:85" ht="14.25" customHeight="1">
      <c r="A522" s="12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  <c r="CC522" s="30"/>
      <c r="CD522" s="30"/>
      <c r="CE522" s="30"/>
      <c r="CF522" s="30"/>
      <c r="CG522" s="30"/>
    </row>
    <row r="523" spans="1:85" ht="14.25" customHeight="1">
      <c r="A523" s="12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  <c r="CC523" s="30"/>
      <c r="CD523" s="30"/>
      <c r="CE523" s="30"/>
      <c r="CF523" s="30"/>
      <c r="CG523" s="30"/>
    </row>
    <row r="524" spans="1:85" ht="14.25" customHeight="1">
      <c r="A524" s="12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  <c r="CC524" s="30"/>
      <c r="CD524" s="30"/>
      <c r="CE524" s="30"/>
      <c r="CF524" s="30"/>
      <c r="CG524" s="30"/>
    </row>
    <row r="525" spans="1:85" ht="14.25" customHeight="1">
      <c r="A525" s="12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  <c r="CC525" s="30"/>
      <c r="CD525" s="30"/>
      <c r="CE525" s="30"/>
      <c r="CF525" s="30"/>
      <c r="CG525" s="30"/>
    </row>
    <row r="526" spans="1:85" ht="14.25" customHeight="1">
      <c r="A526" s="12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  <c r="CC526" s="30"/>
      <c r="CD526" s="30"/>
      <c r="CE526" s="30"/>
      <c r="CF526" s="30"/>
      <c r="CG526" s="30"/>
    </row>
    <row r="527" spans="1:85" ht="14.25" customHeight="1">
      <c r="A527" s="12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  <c r="CC527" s="30"/>
      <c r="CD527" s="30"/>
      <c r="CE527" s="30"/>
      <c r="CF527" s="30"/>
      <c r="CG527" s="30"/>
    </row>
    <row r="528" spans="1:85" ht="14.25" customHeight="1">
      <c r="A528" s="12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  <c r="CC528" s="30"/>
      <c r="CD528" s="30"/>
      <c r="CE528" s="30"/>
      <c r="CF528" s="30"/>
      <c r="CG528" s="30"/>
    </row>
    <row r="529" spans="1:85" ht="14.25" customHeight="1">
      <c r="A529" s="12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  <c r="CC529" s="30"/>
      <c r="CD529" s="30"/>
      <c r="CE529" s="30"/>
      <c r="CF529" s="30"/>
      <c r="CG529" s="30"/>
    </row>
    <row r="530" spans="1:85" ht="14.25" customHeight="1">
      <c r="A530" s="12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  <c r="CC530" s="30"/>
      <c r="CD530" s="30"/>
      <c r="CE530" s="30"/>
      <c r="CF530" s="30"/>
      <c r="CG530" s="30"/>
    </row>
    <row r="531" spans="1:85" ht="14.25" customHeight="1">
      <c r="A531" s="12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  <c r="CC531" s="30"/>
      <c r="CD531" s="30"/>
      <c r="CE531" s="30"/>
      <c r="CF531" s="30"/>
      <c r="CG531" s="30"/>
    </row>
    <row r="532" spans="1:85" ht="14.25" customHeight="1">
      <c r="A532" s="12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  <c r="CC532" s="30"/>
      <c r="CD532" s="30"/>
      <c r="CE532" s="30"/>
      <c r="CF532" s="30"/>
      <c r="CG532" s="30"/>
    </row>
    <row r="533" spans="1:85" ht="14.25" customHeight="1">
      <c r="A533" s="12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  <c r="CC533" s="30"/>
      <c r="CD533" s="30"/>
      <c r="CE533" s="30"/>
      <c r="CF533" s="30"/>
      <c r="CG533" s="30"/>
    </row>
    <row r="534" spans="1:85" ht="14.25" customHeight="1">
      <c r="A534" s="12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  <c r="CC534" s="30"/>
      <c r="CD534" s="30"/>
      <c r="CE534" s="30"/>
      <c r="CF534" s="30"/>
      <c r="CG534" s="30"/>
    </row>
    <row r="535" spans="1:85" ht="14.25" customHeight="1">
      <c r="A535" s="12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  <c r="CC535" s="30"/>
      <c r="CD535" s="30"/>
      <c r="CE535" s="30"/>
      <c r="CF535" s="30"/>
      <c r="CG535" s="30"/>
    </row>
    <row r="536" spans="1:85" ht="14.25" customHeight="1">
      <c r="A536" s="12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  <c r="CC536" s="30"/>
      <c r="CD536" s="30"/>
      <c r="CE536" s="30"/>
      <c r="CF536" s="30"/>
      <c r="CG536" s="30"/>
    </row>
    <row r="537" spans="1:85" ht="14.25" customHeight="1">
      <c r="A537" s="12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  <c r="CC537" s="30"/>
      <c r="CD537" s="30"/>
      <c r="CE537" s="30"/>
      <c r="CF537" s="30"/>
      <c r="CG537" s="30"/>
    </row>
    <row r="538" spans="1:85" ht="14.25" customHeight="1">
      <c r="A538" s="12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  <c r="CC538" s="30"/>
      <c r="CD538" s="30"/>
      <c r="CE538" s="30"/>
      <c r="CF538" s="30"/>
      <c r="CG538" s="30"/>
    </row>
    <row r="539" spans="1:85" ht="14.25" customHeight="1">
      <c r="A539" s="12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  <c r="CC539" s="30"/>
      <c r="CD539" s="30"/>
      <c r="CE539" s="30"/>
      <c r="CF539" s="30"/>
      <c r="CG539" s="30"/>
    </row>
    <row r="540" spans="1:85" ht="14.25" customHeight="1">
      <c r="A540" s="12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  <c r="CC540" s="30"/>
      <c r="CD540" s="30"/>
      <c r="CE540" s="30"/>
      <c r="CF540" s="30"/>
      <c r="CG540" s="30"/>
    </row>
    <row r="541" spans="1:85" ht="14.25" customHeight="1">
      <c r="A541" s="12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  <c r="CC541" s="30"/>
      <c r="CD541" s="30"/>
      <c r="CE541" s="30"/>
      <c r="CF541" s="30"/>
      <c r="CG541" s="30"/>
    </row>
    <row r="542" spans="1:85" ht="14.25" customHeight="1">
      <c r="A542" s="12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  <c r="CC542" s="30"/>
      <c r="CD542" s="30"/>
      <c r="CE542" s="30"/>
      <c r="CF542" s="30"/>
      <c r="CG542" s="30"/>
    </row>
    <row r="543" spans="1:85" ht="14.25" customHeight="1">
      <c r="A543" s="12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  <c r="CC543" s="30"/>
      <c r="CD543" s="30"/>
      <c r="CE543" s="30"/>
      <c r="CF543" s="30"/>
      <c r="CG543" s="30"/>
    </row>
    <row r="544" spans="1:85" ht="14.25" customHeight="1">
      <c r="A544" s="12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  <c r="CC544" s="30"/>
      <c r="CD544" s="30"/>
      <c r="CE544" s="30"/>
      <c r="CF544" s="30"/>
      <c r="CG544" s="30"/>
    </row>
    <row r="545" spans="1:85" ht="14.25" customHeight="1">
      <c r="A545" s="12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  <c r="CC545" s="30"/>
      <c r="CD545" s="30"/>
      <c r="CE545" s="30"/>
      <c r="CF545" s="30"/>
      <c r="CG545" s="30"/>
    </row>
    <row r="546" spans="1:85" ht="14.25" customHeight="1">
      <c r="A546" s="12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  <c r="CC546" s="30"/>
      <c r="CD546" s="30"/>
      <c r="CE546" s="30"/>
      <c r="CF546" s="30"/>
      <c r="CG546" s="30"/>
    </row>
    <row r="547" spans="1:85" ht="14.25" customHeight="1">
      <c r="A547" s="12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  <c r="CC547" s="30"/>
      <c r="CD547" s="30"/>
      <c r="CE547" s="30"/>
      <c r="CF547" s="30"/>
      <c r="CG547" s="30"/>
    </row>
    <row r="548" spans="1:85" ht="14.25" customHeight="1">
      <c r="A548" s="12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  <c r="CC548" s="30"/>
      <c r="CD548" s="30"/>
      <c r="CE548" s="30"/>
      <c r="CF548" s="30"/>
      <c r="CG548" s="30"/>
    </row>
    <row r="549" spans="1:85" ht="14.25" customHeight="1">
      <c r="A549" s="12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  <c r="CC549" s="30"/>
      <c r="CD549" s="30"/>
      <c r="CE549" s="30"/>
      <c r="CF549" s="30"/>
      <c r="CG549" s="30"/>
    </row>
    <row r="550" spans="1:85" ht="14.25" customHeight="1">
      <c r="A550" s="12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  <c r="CC550" s="30"/>
      <c r="CD550" s="30"/>
      <c r="CE550" s="30"/>
      <c r="CF550" s="30"/>
      <c r="CG550" s="30"/>
    </row>
    <row r="551" spans="1:85" ht="14.25" customHeight="1">
      <c r="A551" s="12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  <c r="CC551" s="30"/>
      <c r="CD551" s="30"/>
      <c r="CE551" s="30"/>
      <c r="CF551" s="30"/>
      <c r="CG551" s="30"/>
    </row>
    <row r="552" spans="1:85" ht="14.25" customHeight="1">
      <c r="A552" s="12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  <c r="CC552" s="30"/>
      <c r="CD552" s="30"/>
      <c r="CE552" s="30"/>
      <c r="CF552" s="30"/>
      <c r="CG552" s="30"/>
    </row>
    <row r="553" spans="1:85" ht="14.25" customHeight="1">
      <c r="A553" s="12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  <c r="CC553" s="30"/>
      <c r="CD553" s="30"/>
      <c r="CE553" s="30"/>
      <c r="CF553" s="30"/>
      <c r="CG553" s="30"/>
    </row>
    <row r="554" spans="1:85" ht="14.25" customHeight="1">
      <c r="A554" s="12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  <c r="CC554" s="30"/>
      <c r="CD554" s="30"/>
      <c r="CE554" s="30"/>
      <c r="CF554" s="30"/>
      <c r="CG554" s="30"/>
    </row>
    <row r="555" spans="1:85" ht="14.25" customHeight="1">
      <c r="A555" s="12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  <c r="CC555" s="30"/>
      <c r="CD555" s="30"/>
      <c r="CE555" s="30"/>
      <c r="CF555" s="30"/>
      <c r="CG555" s="30"/>
    </row>
    <row r="556" spans="1:85" ht="14.25" customHeight="1">
      <c r="A556" s="12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  <c r="CC556" s="30"/>
      <c r="CD556" s="30"/>
      <c r="CE556" s="30"/>
      <c r="CF556" s="30"/>
      <c r="CG556" s="30"/>
    </row>
    <row r="557" spans="1:85" ht="14.25" customHeight="1">
      <c r="A557" s="12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  <c r="CC557" s="30"/>
      <c r="CD557" s="30"/>
      <c r="CE557" s="30"/>
      <c r="CF557" s="30"/>
      <c r="CG557" s="30"/>
    </row>
    <row r="558" spans="1:85" ht="14.25" customHeight="1">
      <c r="A558" s="12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  <c r="CC558" s="30"/>
      <c r="CD558" s="30"/>
      <c r="CE558" s="30"/>
      <c r="CF558" s="30"/>
      <c r="CG558" s="30"/>
    </row>
    <row r="559" spans="1:85" ht="14.25" customHeight="1">
      <c r="A559" s="12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  <c r="CC559" s="30"/>
      <c r="CD559" s="30"/>
      <c r="CE559" s="30"/>
      <c r="CF559" s="30"/>
      <c r="CG559" s="30"/>
    </row>
    <row r="560" spans="1:85" ht="14.25" customHeight="1">
      <c r="A560" s="12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  <c r="CC560" s="30"/>
      <c r="CD560" s="30"/>
      <c r="CE560" s="30"/>
      <c r="CF560" s="30"/>
      <c r="CG560" s="30"/>
    </row>
    <row r="561" spans="1:85" ht="14.25" customHeight="1">
      <c r="A561" s="12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  <c r="CC561" s="30"/>
      <c r="CD561" s="30"/>
      <c r="CE561" s="30"/>
      <c r="CF561" s="30"/>
      <c r="CG561" s="30"/>
    </row>
    <row r="562" spans="1:85" ht="14.25" customHeight="1">
      <c r="A562" s="12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  <c r="CC562" s="30"/>
      <c r="CD562" s="30"/>
      <c r="CE562" s="30"/>
      <c r="CF562" s="30"/>
      <c r="CG562" s="30"/>
    </row>
    <row r="563" spans="1:85" ht="14.25" customHeight="1">
      <c r="A563" s="12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  <c r="CC563" s="30"/>
      <c r="CD563" s="30"/>
      <c r="CE563" s="30"/>
      <c r="CF563" s="30"/>
      <c r="CG563" s="30"/>
    </row>
    <row r="564" spans="1:85" ht="14.25" customHeight="1">
      <c r="A564" s="12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  <c r="CC564" s="30"/>
      <c r="CD564" s="30"/>
      <c r="CE564" s="30"/>
      <c r="CF564" s="30"/>
      <c r="CG564" s="30"/>
    </row>
    <row r="565" spans="1:85" ht="14.25" customHeight="1">
      <c r="A565" s="12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  <c r="CC565" s="30"/>
      <c r="CD565" s="30"/>
      <c r="CE565" s="30"/>
      <c r="CF565" s="30"/>
      <c r="CG565" s="30"/>
    </row>
    <row r="566" spans="1:85" ht="14.25" customHeight="1">
      <c r="A566" s="12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  <c r="CC566" s="30"/>
      <c r="CD566" s="30"/>
      <c r="CE566" s="30"/>
      <c r="CF566" s="30"/>
      <c r="CG566" s="30"/>
    </row>
    <row r="567" spans="1:85" ht="14.25" customHeight="1">
      <c r="A567" s="12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  <c r="CC567" s="30"/>
      <c r="CD567" s="30"/>
      <c r="CE567" s="30"/>
      <c r="CF567" s="30"/>
      <c r="CG567" s="30"/>
    </row>
    <row r="568" spans="1:85" ht="14.25" customHeight="1">
      <c r="A568" s="12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  <c r="CC568" s="30"/>
      <c r="CD568" s="30"/>
      <c r="CE568" s="30"/>
      <c r="CF568" s="30"/>
      <c r="CG568" s="30"/>
    </row>
    <row r="569" spans="1:85" ht="14.25" customHeight="1">
      <c r="A569" s="12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  <c r="CC569" s="30"/>
      <c r="CD569" s="30"/>
      <c r="CE569" s="30"/>
      <c r="CF569" s="30"/>
      <c r="CG569" s="30"/>
    </row>
    <row r="570" spans="1:85" ht="14.25" customHeight="1">
      <c r="A570" s="12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  <c r="CC570" s="30"/>
      <c r="CD570" s="30"/>
      <c r="CE570" s="30"/>
      <c r="CF570" s="30"/>
      <c r="CG570" s="30"/>
    </row>
    <row r="571" spans="1:85" ht="14.25" customHeight="1">
      <c r="A571" s="12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  <c r="CC571" s="30"/>
      <c r="CD571" s="30"/>
      <c r="CE571" s="30"/>
      <c r="CF571" s="30"/>
      <c r="CG571" s="30"/>
    </row>
    <row r="572" spans="1:85" ht="14.25" customHeight="1">
      <c r="A572" s="12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  <c r="CC572" s="30"/>
      <c r="CD572" s="30"/>
      <c r="CE572" s="30"/>
      <c r="CF572" s="30"/>
      <c r="CG572" s="30"/>
    </row>
    <row r="573" spans="1:85" ht="14.25" customHeight="1">
      <c r="A573" s="12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  <c r="CC573" s="30"/>
      <c r="CD573" s="30"/>
      <c r="CE573" s="30"/>
      <c r="CF573" s="30"/>
      <c r="CG573" s="30"/>
    </row>
    <row r="574" spans="1:85" ht="14.25" customHeight="1">
      <c r="A574" s="12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  <c r="CC574" s="30"/>
      <c r="CD574" s="30"/>
      <c r="CE574" s="30"/>
      <c r="CF574" s="30"/>
      <c r="CG574" s="30"/>
    </row>
    <row r="575" spans="1:85" ht="14.25" customHeight="1">
      <c r="A575" s="12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  <c r="CC575" s="30"/>
      <c r="CD575" s="30"/>
      <c r="CE575" s="30"/>
      <c r="CF575" s="30"/>
      <c r="CG575" s="30"/>
    </row>
    <row r="576" spans="1:85" ht="14.25" customHeight="1">
      <c r="A576" s="12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  <c r="CC576" s="30"/>
      <c r="CD576" s="30"/>
      <c r="CE576" s="30"/>
      <c r="CF576" s="30"/>
      <c r="CG576" s="30"/>
    </row>
    <row r="577" spans="1:85" ht="14.25" customHeight="1">
      <c r="A577" s="12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  <c r="CC577" s="30"/>
      <c r="CD577" s="30"/>
      <c r="CE577" s="30"/>
      <c r="CF577" s="30"/>
      <c r="CG577" s="30"/>
    </row>
    <row r="578" spans="1:85" ht="14.25" customHeight="1">
      <c r="A578" s="12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  <c r="CC578" s="30"/>
      <c r="CD578" s="30"/>
      <c r="CE578" s="30"/>
      <c r="CF578" s="30"/>
      <c r="CG578" s="30"/>
    </row>
    <row r="579" spans="1:85" ht="14.25" customHeight="1">
      <c r="A579" s="12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  <c r="CC579" s="30"/>
      <c r="CD579" s="30"/>
      <c r="CE579" s="30"/>
      <c r="CF579" s="30"/>
      <c r="CG579" s="30"/>
    </row>
    <row r="580" spans="1:85" ht="14.25" customHeight="1">
      <c r="A580" s="12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  <c r="CC580" s="30"/>
      <c r="CD580" s="30"/>
      <c r="CE580" s="30"/>
      <c r="CF580" s="30"/>
      <c r="CG580" s="30"/>
    </row>
    <row r="581" spans="1:85" ht="14.25" customHeight="1">
      <c r="A581" s="12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  <c r="CC581" s="30"/>
      <c r="CD581" s="30"/>
      <c r="CE581" s="30"/>
      <c r="CF581" s="30"/>
      <c r="CG581" s="30"/>
    </row>
    <row r="582" spans="1:85" ht="14.25" customHeight="1">
      <c r="A582" s="12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  <c r="CC582" s="30"/>
      <c r="CD582" s="30"/>
      <c r="CE582" s="30"/>
      <c r="CF582" s="30"/>
      <c r="CG582" s="30"/>
    </row>
    <row r="583" spans="1:85" ht="14.25" customHeight="1">
      <c r="A583" s="12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  <c r="CC583" s="30"/>
      <c r="CD583" s="30"/>
      <c r="CE583" s="30"/>
      <c r="CF583" s="30"/>
      <c r="CG583" s="30"/>
    </row>
    <row r="584" spans="1:85" ht="14.25" customHeight="1">
      <c r="A584" s="12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  <c r="CC584" s="30"/>
      <c r="CD584" s="30"/>
      <c r="CE584" s="30"/>
      <c r="CF584" s="30"/>
      <c r="CG584" s="30"/>
    </row>
    <row r="585" spans="1:85" ht="14.25" customHeight="1">
      <c r="A585" s="12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  <c r="CC585" s="30"/>
      <c r="CD585" s="30"/>
      <c r="CE585" s="30"/>
      <c r="CF585" s="30"/>
      <c r="CG585" s="30"/>
    </row>
    <row r="586" spans="1:85" ht="14.25" customHeight="1">
      <c r="A586" s="12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  <c r="CC586" s="30"/>
      <c r="CD586" s="30"/>
      <c r="CE586" s="30"/>
      <c r="CF586" s="30"/>
      <c r="CG586" s="30"/>
    </row>
    <row r="587" spans="1:85" ht="14.25" customHeight="1">
      <c r="A587" s="12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  <c r="CC587" s="30"/>
      <c r="CD587" s="30"/>
      <c r="CE587" s="30"/>
      <c r="CF587" s="30"/>
      <c r="CG587" s="30"/>
    </row>
    <row r="588" spans="1:85" ht="14.25" customHeight="1">
      <c r="A588" s="12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  <c r="CC588" s="30"/>
      <c r="CD588" s="30"/>
      <c r="CE588" s="30"/>
      <c r="CF588" s="30"/>
      <c r="CG588" s="30"/>
    </row>
    <row r="589" spans="1:85" ht="14.25" customHeight="1">
      <c r="A589" s="12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  <c r="CC589" s="30"/>
      <c r="CD589" s="30"/>
      <c r="CE589" s="30"/>
      <c r="CF589" s="30"/>
      <c r="CG589" s="30"/>
    </row>
    <row r="590" spans="1:85" ht="14.25" customHeight="1">
      <c r="A590" s="12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  <c r="CC590" s="30"/>
      <c r="CD590" s="30"/>
      <c r="CE590" s="30"/>
      <c r="CF590" s="30"/>
      <c r="CG590" s="30"/>
    </row>
    <row r="591" spans="1:85" ht="14.25" customHeight="1">
      <c r="A591" s="12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  <c r="CC591" s="30"/>
      <c r="CD591" s="30"/>
      <c r="CE591" s="30"/>
      <c r="CF591" s="30"/>
      <c r="CG591" s="30"/>
    </row>
    <row r="592" spans="1:85" ht="14.25" customHeight="1">
      <c r="A592" s="12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  <c r="CC592" s="30"/>
      <c r="CD592" s="30"/>
      <c r="CE592" s="30"/>
      <c r="CF592" s="30"/>
      <c r="CG592" s="30"/>
    </row>
    <row r="593" spans="1:85" ht="14.25" customHeight="1">
      <c r="A593" s="12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  <c r="CC593" s="30"/>
      <c r="CD593" s="30"/>
      <c r="CE593" s="30"/>
      <c r="CF593" s="30"/>
      <c r="CG593" s="30"/>
    </row>
    <row r="594" spans="1:85" ht="14.25" customHeight="1">
      <c r="A594" s="12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  <c r="CC594" s="30"/>
      <c r="CD594" s="30"/>
      <c r="CE594" s="30"/>
      <c r="CF594" s="30"/>
      <c r="CG594" s="30"/>
    </row>
    <row r="595" spans="1:85" ht="14.25" customHeight="1">
      <c r="A595" s="12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  <c r="CC595" s="30"/>
      <c r="CD595" s="30"/>
      <c r="CE595" s="30"/>
      <c r="CF595" s="30"/>
      <c r="CG595" s="30"/>
    </row>
    <row r="596" spans="1:85" ht="14.25" customHeight="1">
      <c r="A596" s="12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  <c r="CC596" s="30"/>
      <c r="CD596" s="30"/>
      <c r="CE596" s="30"/>
      <c r="CF596" s="30"/>
      <c r="CG596" s="30"/>
    </row>
    <row r="597" spans="1:85" ht="14.25" customHeight="1">
      <c r="A597" s="12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  <c r="CC597" s="30"/>
      <c r="CD597" s="30"/>
      <c r="CE597" s="30"/>
      <c r="CF597" s="30"/>
      <c r="CG597" s="30"/>
    </row>
    <row r="598" spans="1:85" ht="14.25" customHeight="1">
      <c r="A598" s="12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  <c r="CC598" s="30"/>
      <c r="CD598" s="30"/>
      <c r="CE598" s="30"/>
      <c r="CF598" s="30"/>
      <c r="CG598" s="30"/>
    </row>
    <row r="599" spans="1:85" ht="14.25" customHeight="1">
      <c r="A599" s="12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  <c r="CC599" s="30"/>
      <c r="CD599" s="30"/>
      <c r="CE599" s="30"/>
      <c r="CF599" s="30"/>
      <c r="CG599" s="30"/>
    </row>
    <row r="600" spans="1:85" ht="14.25" customHeight="1">
      <c r="A600" s="12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  <c r="CC600" s="30"/>
      <c r="CD600" s="30"/>
      <c r="CE600" s="30"/>
      <c r="CF600" s="30"/>
      <c r="CG600" s="30"/>
    </row>
    <row r="601" spans="1:85" ht="14.25" customHeight="1">
      <c r="A601" s="12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  <c r="CC601" s="30"/>
      <c r="CD601" s="30"/>
      <c r="CE601" s="30"/>
      <c r="CF601" s="30"/>
      <c r="CG601" s="30"/>
    </row>
    <row r="602" spans="1:85" ht="14.25" customHeight="1">
      <c r="A602" s="12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  <c r="CC602" s="30"/>
      <c r="CD602" s="30"/>
      <c r="CE602" s="30"/>
      <c r="CF602" s="30"/>
      <c r="CG602" s="30"/>
    </row>
    <row r="603" spans="1:85" ht="14.25" customHeight="1">
      <c r="A603" s="12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  <c r="CC603" s="30"/>
      <c r="CD603" s="30"/>
      <c r="CE603" s="30"/>
      <c r="CF603" s="30"/>
      <c r="CG603" s="30"/>
    </row>
    <row r="604" spans="1:85" ht="14.25" customHeight="1">
      <c r="A604" s="12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  <c r="CC604" s="30"/>
      <c r="CD604" s="30"/>
      <c r="CE604" s="30"/>
      <c r="CF604" s="30"/>
      <c r="CG604" s="30"/>
    </row>
    <row r="605" spans="1:85" ht="14.25" customHeight="1">
      <c r="A605" s="12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  <c r="CC605" s="30"/>
      <c r="CD605" s="30"/>
      <c r="CE605" s="30"/>
      <c r="CF605" s="30"/>
      <c r="CG605" s="30"/>
    </row>
    <row r="606" spans="1:85" ht="14.25" customHeight="1">
      <c r="A606" s="12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  <c r="CC606" s="30"/>
      <c r="CD606" s="30"/>
      <c r="CE606" s="30"/>
      <c r="CF606" s="30"/>
      <c r="CG606" s="30"/>
    </row>
    <row r="607" spans="1:85" ht="14.25" customHeight="1">
      <c r="A607" s="12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  <c r="CC607" s="30"/>
      <c r="CD607" s="30"/>
      <c r="CE607" s="30"/>
      <c r="CF607" s="30"/>
      <c r="CG607" s="30"/>
    </row>
    <row r="608" spans="1:85" ht="14.25" customHeight="1">
      <c r="A608" s="12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  <c r="CC608" s="30"/>
      <c r="CD608" s="30"/>
      <c r="CE608" s="30"/>
      <c r="CF608" s="30"/>
      <c r="CG608" s="30"/>
    </row>
    <row r="609" spans="1:85" ht="14.25" customHeight="1">
      <c r="A609" s="12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  <c r="CC609" s="30"/>
      <c r="CD609" s="30"/>
      <c r="CE609" s="30"/>
      <c r="CF609" s="30"/>
      <c r="CG609" s="30"/>
    </row>
    <row r="610" spans="1:85" ht="14.25" customHeight="1">
      <c r="A610" s="12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  <c r="CC610" s="30"/>
      <c r="CD610" s="30"/>
      <c r="CE610" s="30"/>
      <c r="CF610" s="30"/>
      <c r="CG610" s="30"/>
    </row>
    <row r="611" spans="1:85" ht="14.25" customHeight="1">
      <c r="A611" s="12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  <c r="CC611" s="30"/>
      <c r="CD611" s="30"/>
      <c r="CE611" s="30"/>
      <c r="CF611" s="30"/>
      <c r="CG611" s="30"/>
    </row>
    <row r="612" spans="1:85" ht="14.25" customHeight="1">
      <c r="A612" s="12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  <c r="CC612" s="30"/>
      <c r="CD612" s="30"/>
      <c r="CE612" s="30"/>
      <c r="CF612" s="30"/>
      <c r="CG612" s="30"/>
    </row>
    <row r="613" spans="1:85" ht="14.25" customHeight="1">
      <c r="A613" s="12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  <c r="CC613" s="30"/>
      <c r="CD613" s="30"/>
      <c r="CE613" s="30"/>
      <c r="CF613" s="30"/>
      <c r="CG613" s="30"/>
    </row>
    <row r="614" spans="1:85" ht="14.25" customHeight="1">
      <c r="A614" s="12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  <c r="CC614" s="30"/>
      <c r="CD614" s="30"/>
      <c r="CE614" s="30"/>
      <c r="CF614" s="30"/>
      <c r="CG614" s="30"/>
    </row>
    <row r="615" spans="1:85" ht="14.25" customHeight="1">
      <c r="A615" s="12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  <c r="CC615" s="30"/>
      <c r="CD615" s="30"/>
      <c r="CE615" s="30"/>
      <c r="CF615" s="30"/>
      <c r="CG615" s="30"/>
    </row>
    <row r="616" spans="1:85" ht="14.25" customHeight="1">
      <c r="A616" s="12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  <c r="CC616" s="30"/>
      <c r="CD616" s="30"/>
      <c r="CE616" s="30"/>
      <c r="CF616" s="30"/>
      <c r="CG616" s="30"/>
    </row>
    <row r="617" spans="1:85" ht="14.25" customHeight="1">
      <c r="A617" s="12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  <c r="CC617" s="30"/>
      <c r="CD617" s="30"/>
      <c r="CE617" s="30"/>
      <c r="CF617" s="30"/>
      <c r="CG617" s="30"/>
    </row>
    <row r="618" spans="1:85" ht="14.25" customHeight="1">
      <c r="A618" s="12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  <c r="CC618" s="30"/>
      <c r="CD618" s="30"/>
      <c r="CE618" s="30"/>
      <c r="CF618" s="30"/>
      <c r="CG618" s="30"/>
    </row>
    <row r="619" spans="1:85" ht="14.25" customHeight="1">
      <c r="A619" s="12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  <c r="CC619" s="30"/>
      <c r="CD619" s="30"/>
      <c r="CE619" s="30"/>
      <c r="CF619" s="30"/>
      <c r="CG619" s="30"/>
    </row>
    <row r="620" spans="1:85" ht="14.25" customHeight="1">
      <c r="A620" s="12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  <c r="CC620" s="30"/>
      <c r="CD620" s="30"/>
      <c r="CE620" s="30"/>
      <c r="CF620" s="30"/>
      <c r="CG620" s="30"/>
    </row>
    <row r="621" spans="1:85" ht="14.25" customHeight="1">
      <c r="A621" s="12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  <c r="CC621" s="30"/>
      <c r="CD621" s="30"/>
      <c r="CE621" s="30"/>
      <c r="CF621" s="30"/>
      <c r="CG621" s="30"/>
    </row>
    <row r="622" spans="1:85" ht="14.25" customHeight="1">
      <c r="A622" s="12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  <c r="CC622" s="30"/>
      <c r="CD622" s="30"/>
      <c r="CE622" s="30"/>
      <c r="CF622" s="30"/>
      <c r="CG622" s="30"/>
    </row>
    <row r="623" spans="1:85" ht="14.25" customHeight="1">
      <c r="A623" s="12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  <c r="CC623" s="30"/>
      <c r="CD623" s="30"/>
      <c r="CE623" s="30"/>
      <c r="CF623" s="30"/>
      <c r="CG623" s="30"/>
    </row>
    <row r="624" spans="1:85" ht="14.25" customHeight="1">
      <c r="A624" s="12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  <c r="CC624" s="30"/>
      <c r="CD624" s="30"/>
      <c r="CE624" s="30"/>
      <c r="CF624" s="30"/>
      <c r="CG624" s="30"/>
    </row>
    <row r="625" spans="1:85" ht="14.25" customHeight="1">
      <c r="A625" s="12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  <c r="CC625" s="30"/>
      <c r="CD625" s="30"/>
      <c r="CE625" s="30"/>
      <c r="CF625" s="30"/>
      <c r="CG625" s="30"/>
    </row>
    <row r="626" spans="1:85" ht="14.25" customHeight="1">
      <c r="A626" s="12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  <c r="CC626" s="30"/>
      <c r="CD626" s="30"/>
      <c r="CE626" s="30"/>
      <c r="CF626" s="30"/>
      <c r="CG626" s="30"/>
    </row>
    <row r="627" spans="1:85" ht="14.25" customHeight="1">
      <c r="A627" s="12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  <c r="CC627" s="30"/>
      <c r="CD627" s="30"/>
      <c r="CE627" s="30"/>
      <c r="CF627" s="30"/>
      <c r="CG627" s="30"/>
    </row>
    <row r="628" spans="1:85" ht="14.25" customHeight="1">
      <c r="A628" s="12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  <c r="CC628" s="30"/>
      <c r="CD628" s="30"/>
      <c r="CE628" s="30"/>
      <c r="CF628" s="30"/>
      <c r="CG628" s="30"/>
    </row>
    <row r="629" spans="1:85" ht="14.25" customHeight="1">
      <c r="A629" s="12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  <c r="CC629" s="30"/>
      <c r="CD629" s="30"/>
      <c r="CE629" s="30"/>
      <c r="CF629" s="30"/>
      <c r="CG629" s="30"/>
    </row>
    <row r="630" spans="1:85" ht="14.25" customHeight="1">
      <c r="A630" s="12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  <c r="CC630" s="30"/>
      <c r="CD630" s="30"/>
      <c r="CE630" s="30"/>
      <c r="CF630" s="30"/>
      <c r="CG630" s="30"/>
    </row>
    <row r="631" spans="1:85" ht="14.25" customHeight="1">
      <c r="A631" s="12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  <c r="CC631" s="30"/>
      <c r="CD631" s="30"/>
      <c r="CE631" s="30"/>
      <c r="CF631" s="30"/>
      <c r="CG631" s="30"/>
    </row>
    <row r="632" spans="1:85" ht="14.25" customHeight="1">
      <c r="A632" s="12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  <c r="CC632" s="30"/>
      <c r="CD632" s="30"/>
      <c r="CE632" s="30"/>
      <c r="CF632" s="30"/>
      <c r="CG632" s="30"/>
    </row>
    <row r="633" spans="1:85" ht="14.25" customHeight="1">
      <c r="A633" s="12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  <c r="CC633" s="30"/>
      <c r="CD633" s="30"/>
      <c r="CE633" s="30"/>
      <c r="CF633" s="30"/>
      <c r="CG633" s="30"/>
    </row>
    <row r="634" spans="1:85" ht="14.25" customHeight="1">
      <c r="A634" s="12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  <c r="CC634" s="30"/>
      <c r="CD634" s="30"/>
      <c r="CE634" s="30"/>
      <c r="CF634" s="30"/>
      <c r="CG634" s="30"/>
    </row>
    <row r="635" spans="1:85" ht="14.25" customHeight="1">
      <c r="A635" s="12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  <c r="CC635" s="30"/>
      <c r="CD635" s="30"/>
      <c r="CE635" s="30"/>
      <c r="CF635" s="30"/>
      <c r="CG635" s="30"/>
    </row>
    <row r="636" spans="1:85" ht="14.25" customHeight="1">
      <c r="A636" s="12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  <c r="CC636" s="30"/>
      <c r="CD636" s="30"/>
      <c r="CE636" s="30"/>
      <c r="CF636" s="30"/>
      <c r="CG636" s="30"/>
    </row>
    <row r="637" spans="1:85" ht="14.25" customHeight="1">
      <c r="A637" s="12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  <c r="CC637" s="30"/>
      <c r="CD637" s="30"/>
      <c r="CE637" s="30"/>
      <c r="CF637" s="30"/>
      <c r="CG637" s="30"/>
    </row>
    <row r="638" spans="1:85" ht="14.25" customHeight="1">
      <c r="A638" s="12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  <c r="CC638" s="30"/>
      <c r="CD638" s="30"/>
      <c r="CE638" s="30"/>
      <c r="CF638" s="30"/>
      <c r="CG638" s="30"/>
    </row>
    <row r="639" spans="1:85" ht="14.25" customHeight="1">
      <c r="A639" s="12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  <c r="CC639" s="30"/>
      <c r="CD639" s="30"/>
      <c r="CE639" s="30"/>
      <c r="CF639" s="30"/>
      <c r="CG639" s="30"/>
    </row>
    <row r="640" spans="1:85" ht="14.25" customHeight="1">
      <c r="A640" s="12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  <c r="CC640" s="30"/>
      <c r="CD640" s="30"/>
      <c r="CE640" s="30"/>
      <c r="CF640" s="30"/>
      <c r="CG640" s="30"/>
    </row>
    <row r="641" spans="1:85" ht="14.25" customHeight="1">
      <c r="A641" s="12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  <c r="CC641" s="30"/>
      <c r="CD641" s="30"/>
      <c r="CE641" s="30"/>
      <c r="CF641" s="30"/>
      <c r="CG641" s="30"/>
    </row>
    <row r="642" spans="1:85" ht="14.25" customHeight="1">
      <c r="A642" s="12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  <c r="CC642" s="30"/>
      <c r="CD642" s="30"/>
      <c r="CE642" s="30"/>
      <c r="CF642" s="30"/>
      <c r="CG642" s="30"/>
    </row>
    <row r="643" spans="1:85" ht="14.25" customHeight="1">
      <c r="A643" s="12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  <c r="CC643" s="30"/>
      <c r="CD643" s="30"/>
      <c r="CE643" s="30"/>
      <c r="CF643" s="30"/>
      <c r="CG643" s="30"/>
    </row>
    <row r="644" spans="1:85" ht="14.25" customHeight="1">
      <c r="A644" s="12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  <c r="CC644" s="30"/>
      <c r="CD644" s="30"/>
      <c r="CE644" s="30"/>
      <c r="CF644" s="30"/>
      <c r="CG644" s="30"/>
    </row>
    <row r="645" spans="1:85" ht="14.25" customHeight="1">
      <c r="A645" s="12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  <c r="CC645" s="30"/>
      <c r="CD645" s="30"/>
      <c r="CE645" s="30"/>
      <c r="CF645" s="30"/>
      <c r="CG645" s="30"/>
    </row>
    <row r="646" spans="1:85" ht="14.25" customHeight="1">
      <c r="A646" s="12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  <c r="CC646" s="30"/>
      <c r="CD646" s="30"/>
      <c r="CE646" s="30"/>
      <c r="CF646" s="30"/>
      <c r="CG646" s="30"/>
    </row>
    <row r="647" spans="1:85" ht="14.25" customHeight="1">
      <c r="A647" s="12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  <c r="CC647" s="30"/>
      <c r="CD647" s="30"/>
      <c r="CE647" s="30"/>
      <c r="CF647" s="30"/>
      <c r="CG647" s="30"/>
    </row>
    <row r="648" spans="1:85" ht="14.25" customHeight="1">
      <c r="A648" s="12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  <c r="CC648" s="30"/>
      <c r="CD648" s="30"/>
      <c r="CE648" s="30"/>
      <c r="CF648" s="30"/>
      <c r="CG648" s="30"/>
    </row>
    <row r="649" spans="1:85" ht="14.25" customHeight="1">
      <c r="A649" s="12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  <c r="CC649" s="30"/>
      <c r="CD649" s="30"/>
      <c r="CE649" s="30"/>
      <c r="CF649" s="30"/>
      <c r="CG649" s="30"/>
    </row>
    <row r="650" spans="1:85" ht="14.25" customHeight="1">
      <c r="A650" s="12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  <c r="CC650" s="30"/>
      <c r="CD650" s="30"/>
      <c r="CE650" s="30"/>
      <c r="CF650" s="30"/>
      <c r="CG650" s="30"/>
    </row>
    <row r="651" spans="1:85" ht="14.25" customHeight="1">
      <c r="A651" s="12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  <c r="CC651" s="30"/>
      <c r="CD651" s="30"/>
      <c r="CE651" s="30"/>
      <c r="CF651" s="30"/>
      <c r="CG651" s="30"/>
    </row>
    <row r="652" spans="1:85" ht="14.25" customHeight="1">
      <c r="A652" s="12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  <c r="CC652" s="30"/>
      <c r="CD652" s="30"/>
      <c r="CE652" s="30"/>
      <c r="CF652" s="30"/>
      <c r="CG652" s="30"/>
    </row>
    <row r="653" spans="1:85" ht="14.25" customHeight="1">
      <c r="A653" s="12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  <c r="CC653" s="30"/>
      <c r="CD653" s="30"/>
      <c r="CE653" s="30"/>
      <c r="CF653" s="30"/>
      <c r="CG653" s="30"/>
    </row>
    <row r="654" spans="1:85" ht="14.25" customHeight="1">
      <c r="A654" s="12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  <c r="CC654" s="30"/>
      <c r="CD654" s="30"/>
      <c r="CE654" s="30"/>
      <c r="CF654" s="30"/>
      <c r="CG654" s="30"/>
    </row>
    <row r="655" spans="1:85" ht="14.25" customHeight="1">
      <c r="A655" s="12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  <c r="CC655" s="30"/>
      <c r="CD655" s="30"/>
      <c r="CE655" s="30"/>
      <c r="CF655" s="30"/>
      <c r="CG655" s="30"/>
    </row>
    <row r="656" spans="1:85" ht="14.25" customHeight="1">
      <c r="A656" s="12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  <c r="CC656" s="30"/>
      <c r="CD656" s="30"/>
      <c r="CE656" s="30"/>
      <c r="CF656" s="30"/>
      <c r="CG656" s="30"/>
    </row>
    <row r="657" spans="1:85" ht="14.25" customHeight="1">
      <c r="A657" s="12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  <c r="CC657" s="30"/>
      <c r="CD657" s="30"/>
      <c r="CE657" s="30"/>
      <c r="CF657" s="30"/>
      <c r="CG657" s="30"/>
    </row>
    <row r="658" spans="1:85" ht="14.25" customHeight="1">
      <c r="A658" s="12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  <c r="CC658" s="30"/>
      <c r="CD658" s="30"/>
      <c r="CE658" s="30"/>
      <c r="CF658" s="30"/>
      <c r="CG658" s="30"/>
    </row>
    <row r="659" spans="1:85" ht="14.25" customHeight="1">
      <c r="A659" s="12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  <c r="CC659" s="30"/>
      <c r="CD659" s="30"/>
      <c r="CE659" s="30"/>
      <c r="CF659" s="30"/>
      <c r="CG659" s="30"/>
    </row>
    <row r="660" spans="1:85" ht="14.25" customHeight="1">
      <c r="A660" s="12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  <c r="CC660" s="30"/>
      <c r="CD660" s="30"/>
      <c r="CE660" s="30"/>
      <c r="CF660" s="30"/>
      <c r="CG660" s="30"/>
    </row>
    <row r="661" spans="1:85" ht="14.25" customHeight="1">
      <c r="A661" s="12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  <c r="CC661" s="30"/>
      <c r="CD661" s="30"/>
      <c r="CE661" s="30"/>
      <c r="CF661" s="30"/>
      <c r="CG661" s="30"/>
    </row>
    <row r="662" spans="1:85" ht="14.25" customHeight="1">
      <c r="A662" s="12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  <c r="CC662" s="30"/>
      <c r="CD662" s="30"/>
      <c r="CE662" s="30"/>
      <c r="CF662" s="30"/>
      <c r="CG662" s="30"/>
    </row>
    <row r="663" spans="1:85" ht="14.25" customHeight="1">
      <c r="A663" s="12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  <c r="CC663" s="30"/>
      <c r="CD663" s="30"/>
      <c r="CE663" s="30"/>
      <c r="CF663" s="30"/>
      <c r="CG663" s="30"/>
    </row>
    <row r="664" spans="1:85" ht="14.25" customHeight="1">
      <c r="A664" s="12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  <c r="CC664" s="30"/>
      <c r="CD664" s="30"/>
      <c r="CE664" s="30"/>
      <c r="CF664" s="30"/>
      <c r="CG664" s="30"/>
    </row>
    <row r="665" spans="1:85" ht="14.25" customHeight="1">
      <c r="A665" s="12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  <c r="CC665" s="30"/>
      <c r="CD665" s="30"/>
      <c r="CE665" s="30"/>
      <c r="CF665" s="30"/>
      <c r="CG665" s="30"/>
    </row>
    <row r="666" spans="1:85" ht="14.25" customHeight="1">
      <c r="A666" s="12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  <c r="CC666" s="30"/>
      <c r="CD666" s="30"/>
      <c r="CE666" s="30"/>
      <c r="CF666" s="30"/>
      <c r="CG666" s="30"/>
    </row>
    <row r="667" spans="1:85" ht="14.25" customHeight="1">
      <c r="A667" s="12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  <c r="CC667" s="30"/>
      <c r="CD667" s="30"/>
      <c r="CE667" s="30"/>
      <c r="CF667" s="30"/>
      <c r="CG667" s="30"/>
    </row>
    <row r="668" spans="1:85" ht="14.25" customHeight="1">
      <c r="A668" s="12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  <c r="CC668" s="30"/>
      <c r="CD668" s="30"/>
      <c r="CE668" s="30"/>
      <c r="CF668" s="30"/>
      <c r="CG668" s="30"/>
    </row>
    <row r="669" spans="1:85" ht="14.25" customHeight="1">
      <c r="A669" s="12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  <c r="CC669" s="30"/>
      <c r="CD669" s="30"/>
      <c r="CE669" s="30"/>
      <c r="CF669" s="30"/>
      <c r="CG669" s="30"/>
    </row>
    <row r="670" spans="1:85" ht="14.25" customHeight="1">
      <c r="A670" s="12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  <c r="CC670" s="30"/>
      <c r="CD670" s="30"/>
      <c r="CE670" s="30"/>
      <c r="CF670" s="30"/>
      <c r="CG670" s="30"/>
    </row>
    <row r="671" spans="1:85" ht="14.25" customHeight="1">
      <c r="A671" s="12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  <c r="CC671" s="30"/>
      <c r="CD671" s="30"/>
      <c r="CE671" s="30"/>
      <c r="CF671" s="30"/>
      <c r="CG671" s="30"/>
    </row>
    <row r="672" spans="1:85" ht="14.25" customHeight="1">
      <c r="A672" s="12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  <c r="CC672" s="30"/>
      <c r="CD672" s="30"/>
      <c r="CE672" s="30"/>
      <c r="CF672" s="30"/>
      <c r="CG672" s="30"/>
    </row>
    <row r="673" spans="1:85" ht="14.25" customHeight="1">
      <c r="A673" s="12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  <c r="CC673" s="30"/>
      <c r="CD673" s="30"/>
      <c r="CE673" s="30"/>
      <c r="CF673" s="30"/>
      <c r="CG673" s="30"/>
    </row>
    <row r="674" spans="1:85" ht="14.25" customHeight="1">
      <c r="A674" s="12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  <c r="CC674" s="30"/>
      <c r="CD674" s="30"/>
      <c r="CE674" s="30"/>
      <c r="CF674" s="30"/>
      <c r="CG674" s="30"/>
    </row>
    <row r="675" spans="1:85" ht="14.25" customHeight="1">
      <c r="A675" s="12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  <c r="CC675" s="30"/>
      <c r="CD675" s="30"/>
      <c r="CE675" s="30"/>
      <c r="CF675" s="30"/>
      <c r="CG675" s="30"/>
    </row>
    <row r="676" spans="1:85" ht="14.25" customHeight="1">
      <c r="A676" s="12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  <c r="CC676" s="30"/>
      <c r="CD676" s="30"/>
      <c r="CE676" s="30"/>
      <c r="CF676" s="30"/>
      <c r="CG676" s="30"/>
    </row>
    <row r="677" spans="1:85" ht="14.25" customHeight="1">
      <c r="A677" s="12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  <c r="CC677" s="30"/>
      <c r="CD677" s="30"/>
      <c r="CE677" s="30"/>
      <c r="CF677" s="30"/>
      <c r="CG677" s="30"/>
    </row>
    <row r="678" spans="1:85" ht="14.25" customHeight="1">
      <c r="A678" s="12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  <c r="CC678" s="30"/>
      <c r="CD678" s="30"/>
      <c r="CE678" s="30"/>
      <c r="CF678" s="30"/>
      <c r="CG678" s="30"/>
    </row>
    <row r="679" spans="1:85" ht="14.25" customHeight="1">
      <c r="A679" s="12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  <c r="CC679" s="30"/>
      <c r="CD679" s="30"/>
      <c r="CE679" s="30"/>
      <c r="CF679" s="30"/>
      <c r="CG679" s="30"/>
    </row>
    <row r="680" spans="1:85" ht="14.25" customHeight="1">
      <c r="A680" s="12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  <c r="CC680" s="30"/>
      <c r="CD680" s="30"/>
      <c r="CE680" s="30"/>
      <c r="CF680" s="30"/>
      <c r="CG680" s="30"/>
    </row>
    <row r="681" spans="1:85" ht="14.25" customHeight="1">
      <c r="A681" s="12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  <c r="CC681" s="30"/>
      <c r="CD681" s="30"/>
      <c r="CE681" s="30"/>
      <c r="CF681" s="30"/>
      <c r="CG681" s="30"/>
    </row>
    <row r="682" spans="1:85" ht="14.25" customHeight="1">
      <c r="A682" s="12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  <c r="CC682" s="30"/>
      <c r="CD682" s="30"/>
      <c r="CE682" s="30"/>
      <c r="CF682" s="30"/>
      <c r="CG682" s="30"/>
    </row>
    <row r="683" spans="1:85" ht="14.25" customHeight="1">
      <c r="A683" s="12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  <c r="CC683" s="30"/>
      <c r="CD683" s="30"/>
      <c r="CE683" s="30"/>
      <c r="CF683" s="30"/>
      <c r="CG683" s="30"/>
    </row>
    <row r="684" spans="1:85" ht="14.25" customHeight="1">
      <c r="A684" s="12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  <c r="CC684" s="30"/>
      <c r="CD684" s="30"/>
      <c r="CE684" s="30"/>
      <c r="CF684" s="30"/>
      <c r="CG684" s="30"/>
    </row>
    <row r="685" spans="1:85" ht="14.25" customHeight="1">
      <c r="A685" s="12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  <c r="CC685" s="30"/>
      <c r="CD685" s="30"/>
      <c r="CE685" s="30"/>
      <c r="CF685" s="30"/>
      <c r="CG685" s="30"/>
    </row>
    <row r="686" spans="1:85" ht="14.25" customHeight="1">
      <c r="A686" s="12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  <c r="CC686" s="30"/>
      <c r="CD686" s="30"/>
      <c r="CE686" s="30"/>
      <c r="CF686" s="30"/>
      <c r="CG686" s="30"/>
    </row>
    <row r="687" spans="1:85" ht="14.25" customHeight="1">
      <c r="A687" s="12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  <c r="CC687" s="30"/>
      <c r="CD687" s="30"/>
      <c r="CE687" s="30"/>
      <c r="CF687" s="30"/>
      <c r="CG687" s="30"/>
    </row>
    <row r="688" spans="1:85" ht="14.25" customHeight="1">
      <c r="A688" s="12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  <c r="CC688" s="30"/>
      <c r="CD688" s="30"/>
      <c r="CE688" s="30"/>
      <c r="CF688" s="30"/>
      <c r="CG688" s="30"/>
    </row>
    <row r="689" spans="1:85" ht="14.25" customHeight="1">
      <c r="A689" s="12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  <c r="CC689" s="30"/>
      <c r="CD689" s="30"/>
      <c r="CE689" s="30"/>
      <c r="CF689" s="30"/>
      <c r="CG689" s="30"/>
    </row>
    <row r="690" spans="1:85" ht="14.25" customHeight="1">
      <c r="A690" s="12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  <c r="CC690" s="30"/>
      <c r="CD690" s="30"/>
      <c r="CE690" s="30"/>
      <c r="CF690" s="30"/>
      <c r="CG690" s="30"/>
    </row>
    <row r="691" spans="1:85" ht="14.25" customHeight="1">
      <c r="A691" s="12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  <c r="CC691" s="30"/>
      <c r="CD691" s="30"/>
      <c r="CE691" s="30"/>
      <c r="CF691" s="30"/>
      <c r="CG691" s="30"/>
    </row>
    <row r="692" spans="1:85" ht="14.25" customHeight="1">
      <c r="A692" s="12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  <c r="CC692" s="30"/>
      <c r="CD692" s="30"/>
      <c r="CE692" s="30"/>
      <c r="CF692" s="30"/>
      <c r="CG692" s="30"/>
    </row>
    <row r="693" spans="1:85" ht="14.25" customHeight="1">
      <c r="A693" s="12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  <c r="CC693" s="30"/>
      <c r="CD693" s="30"/>
      <c r="CE693" s="30"/>
      <c r="CF693" s="30"/>
      <c r="CG693" s="30"/>
    </row>
    <row r="694" spans="1:85" ht="14.25" customHeight="1">
      <c r="A694" s="12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  <c r="CC694" s="30"/>
      <c r="CD694" s="30"/>
      <c r="CE694" s="30"/>
      <c r="CF694" s="30"/>
      <c r="CG694" s="30"/>
    </row>
    <row r="695" spans="1:85" ht="14.25" customHeight="1">
      <c r="A695" s="12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  <c r="CC695" s="30"/>
      <c r="CD695" s="30"/>
      <c r="CE695" s="30"/>
      <c r="CF695" s="30"/>
      <c r="CG695" s="30"/>
    </row>
    <row r="696" spans="1:85" ht="14.25" customHeight="1">
      <c r="A696" s="12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  <c r="CC696" s="30"/>
      <c r="CD696" s="30"/>
      <c r="CE696" s="30"/>
      <c r="CF696" s="30"/>
      <c r="CG696" s="30"/>
    </row>
    <row r="697" spans="1:85" ht="14.25" customHeight="1">
      <c r="A697" s="12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  <c r="CC697" s="30"/>
      <c r="CD697" s="30"/>
      <c r="CE697" s="30"/>
      <c r="CF697" s="30"/>
      <c r="CG697" s="30"/>
    </row>
    <row r="698" spans="1:85" ht="14.25" customHeight="1">
      <c r="A698" s="12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  <c r="CC698" s="30"/>
      <c r="CD698" s="30"/>
      <c r="CE698" s="30"/>
      <c r="CF698" s="30"/>
      <c r="CG698" s="30"/>
    </row>
    <row r="699" spans="1:85" ht="14.25" customHeight="1">
      <c r="A699" s="12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  <c r="CC699" s="30"/>
      <c r="CD699" s="30"/>
      <c r="CE699" s="30"/>
      <c r="CF699" s="30"/>
      <c r="CG699" s="30"/>
    </row>
    <row r="700" spans="1:85" ht="14.25" customHeight="1">
      <c r="A700" s="12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  <c r="CC700" s="30"/>
      <c r="CD700" s="30"/>
      <c r="CE700" s="30"/>
      <c r="CF700" s="30"/>
      <c r="CG700" s="30"/>
    </row>
    <row r="701" spans="1:85" ht="14.25" customHeight="1">
      <c r="A701" s="12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  <c r="CC701" s="30"/>
      <c r="CD701" s="30"/>
      <c r="CE701" s="30"/>
      <c r="CF701" s="30"/>
      <c r="CG701" s="30"/>
    </row>
    <row r="702" spans="1:85" ht="14.25" customHeight="1">
      <c r="A702" s="12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  <c r="CC702" s="30"/>
      <c r="CD702" s="30"/>
      <c r="CE702" s="30"/>
      <c r="CF702" s="30"/>
      <c r="CG702" s="30"/>
    </row>
    <row r="703" spans="1:85" ht="14.25" customHeight="1">
      <c r="A703" s="12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  <c r="CC703" s="30"/>
      <c r="CD703" s="30"/>
      <c r="CE703" s="30"/>
      <c r="CF703" s="30"/>
      <c r="CG703" s="30"/>
    </row>
    <row r="704" spans="1:85" ht="14.25" customHeight="1">
      <c r="A704" s="12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  <c r="CC704" s="30"/>
      <c r="CD704" s="30"/>
      <c r="CE704" s="30"/>
      <c r="CF704" s="30"/>
      <c r="CG704" s="30"/>
    </row>
    <row r="705" spans="1:85" ht="14.25" customHeight="1">
      <c r="A705" s="12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  <c r="CC705" s="30"/>
      <c r="CD705" s="30"/>
      <c r="CE705" s="30"/>
      <c r="CF705" s="30"/>
      <c r="CG705" s="30"/>
    </row>
    <row r="706" spans="1:85" ht="14.25" customHeight="1">
      <c r="A706" s="12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  <c r="CC706" s="30"/>
      <c r="CD706" s="30"/>
      <c r="CE706" s="30"/>
      <c r="CF706" s="30"/>
      <c r="CG706" s="30"/>
    </row>
    <row r="707" spans="1:85" ht="14.25" customHeight="1">
      <c r="A707" s="12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  <c r="CC707" s="30"/>
      <c r="CD707" s="30"/>
      <c r="CE707" s="30"/>
      <c r="CF707" s="30"/>
      <c r="CG707" s="30"/>
    </row>
    <row r="708" spans="1:85" ht="14.25" customHeight="1">
      <c r="A708" s="12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  <c r="CC708" s="30"/>
      <c r="CD708" s="30"/>
      <c r="CE708" s="30"/>
      <c r="CF708" s="30"/>
      <c r="CG708" s="30"/>
    </row>
    <row r="709" spans="1:85" ht="14.25" customHeight="1">
      <c r="A709" s="12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  <c r="CC709" s="30"/>
      <c r="CD709" s="30"/>
      <c r="CE709" s="30"/>
      <c r="CF709" s="30"/>
      <c r="CG709" s="30"/>
    </row>
    <row r="710" spans="1:85" ht="14.25" customHeight="1">
      <c r="A710" s="12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  <c r="CC710" s="30"/>
      <c r="CD710" s="30"/>
      <c r="CE710" s="30"/>
      <c r="CF710" s="30"/>
      <c r="CG710" s="30"/>
    </row>
    <row r="711" spans="1:85" ht="14.25" customHeight="1">
      <c r="A711" s="12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  <c r="CC711" s="30"/>
      <c r="CD711" s="30"/>
      <c r="CE711" s="30"/>
      <c r="CF711" s="30"/>
      <c r="CG711" s="30"/>
    </row>
    <row r="712" spans="1:85" ht="14.25" customHeight="1">
      <c r="A712" s="12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  <c r="CC712" s="30"/>
      <c r="CD712" s="30"/>
      <c r="CE712" s="30"/>
      <c r="CF712" s="30"/>
      <c r="CG712" s="30"/>
    </row>
    <row r="713" spans="1:85" ht="14.25" customHeight="1">
      <c r="A713" s="12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  <c r="CC713" s="30"/>
      <c r="CD713" s="30"/>
      <c r="CE713" s="30"/>
      <c r="CF713" s="30"/>
      <c r="CG713" s="30"/>
    </row>
    <row r="714" spans="1:85" ht="14.25" customHeight="1">
      <c r="A714" s="12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  <c r="CC714" s="30"/>
      <c r="CD714" s="30"/>
      <c r="CE714" s="30"/>
      <c r="CF714" s="30"/>
      <c r="CG714" s="30"/>
    </row>
    <row r="715" spans="1:85" ht="14.25" customHeight="1">
      <c r="A715" s="12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  <c r="CC715" s="30"/>
      <c r="CD715" s="30"/>
      <c r="CE715" s="30"/>
      <c r="CF715" s="30"/>
      <c r="CG715" s="30"/>
    </row>
    <row r="716" spans="1:85" ht="14.25" customHeight="1">
      <c r="A716" s="12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  <c r="CC716" s="30"/>
      <c r="CD716" s="30"/>
      <c r="CE716" s="30"/>
      <c r="CF716" s="30"/>
      <c r="CG716" s="30"/>
    </row>
    <row r="717" spans="1:85" ht="14.25" customHeight="1">
      <c r="A717" s="12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  <c r="CC717" s="30"/>
      <c r="CD717" s="30"/>
      <c r="CE717" s="30"/>
      <c r="CF717" s="30"/>
      <c r="CG717" s="30"/>
    </row>
    <row r="718" spans="1:85" ht="14.25" customHeight="1">
      <c r="A718" s="12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  <c r="CC718" s="30"/>
      <c r="CD718" s="30"/>
      <c r="CE718" s="30"/>
      <c r="CF718" s="30"/>
      <c r="CG718" s="30"/>
    </row>
    <row r="719" spans="1:85" ht="14.25" customHeight="1">
      <c r="A719" s="12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  <c r="CC719" s="30"/>
      <c r="CD719" s="30"/>
      <c r="CE719" s="30"/>
      <c r="CF719" s="30"/>
      <c r="CG719" s="30"/>
    </row>
    <row r="720" spans="1:85" ht="14.25" customHeight="1">
      <c r="A720" s="12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  <c r="CC720" s="30"/>
      <c r="CD720" s="30"/>
      <c r="CE720" s="30"/>
      <c r="CF720" s="30"/>
      <c r="CG720" s="30"/>
    </row>
    <row r="721" spans="1:85" ht="14.25" customHeight="1">
      <c r="A721" s="12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  <c r="CC721" s="30"/>
      <c r="CD721" s="30"/>
      <c r="CE721" s="30"/>
      <c r="CF721" s="30"/>
      <c r="CG721" s="30"/>
    </row>
    <row r="722" spans="1:85" ht="14.25" customHeight="1">
      <c r="A722" s="12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  <c r="CC722" s="30"/>
      <c r="CD722" s="30"/>
      <c r="CE722" s="30"/>
      <c r="CF722" s="30"/>
      <c r="CG722" s="30"/>
    </row>
    <row r="723" spans="1:85" ht="14.25" customHeight="1">
      <c r="A723" s="12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  <c r="CC723" s="30"/>
      <c r="CD723" s="30"/>
      <c r="CE723" s="30"/>
      <c r="CF723" s="30"/>
      <c r="CG723" s="30"/>
    </row>
    <row r="724" spans="1:85" ht="14.25" customHeight="1">
      <c r="A724" s="12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  <c r="CC724" s="30"/>
      <c r="CD724" s="30"/>
      <c r="CE724" s="30"/>
      <c r="CF724" s="30"/>
      <c r="CG724" s="30"/>
    </row>
    <row r="725" spans="1:85" ht="14.25" customHeight="1">
      <c r="A725" s="12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  <c r="CC725" s="30"/>
      <c r="CD725" s="30"/>
      <c r="CE725" s="30"/>
      <c r="CF725" s="30"/>
      <c r="CG725" s="30"/>
    </row>
    <row r="726" spans="1:85" ht="14.25" customHeight="1">
      <c r="A726" s="12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  <c r="CC726" s="30"/>
      <c r="CD726" s="30"/>
      <c r="CE726" s="30"/>
      <c r="CF726" s="30"/>
      <c r="CG726" s="30"/>
    </row>
    <row r="727" spans="1:85" ht="14.25" customHeight="1">
      <c r="A727" s="12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  <c r="CC727" s="30"/>
      <c r="CD727" s="30"/>
      <c r="CE727" s="30"/>
      <c r="CF727" s="30"/>
      <c r="CG727" s="30"/>
    </row>
    <row r="728" spans="1:85" ht="14.25" customHeight="1">
      <c r="A728" s="12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  <c r="CC728" s="30"/>
      <c r="CD728" s="30"/>
      <c r="CE728" s="30"/>
      <c r="CF728" s="30"/>
      <c r="CG728" s="30"/>
    </row>
    <row r="729" spans="1:85" ht="14.25" customHeight="1">
      <c r="A729" s="12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  <c r="CC729" s="30"/>
      <c r="CD729" s="30"/>
      <c r="CE729" s="30"/>
      <c r="CF729" s="30"/>
      <c r="CG729" s="30"/>
    </row>
    <row r="730" spans="1:85" ht="14.25" customHeight="1">
      <c r="A730" s="12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  <c r="CC730" s="30"/>
      <c r="CD730" s="30"/>
      <c r="CE730" s="30"/>
      <c r="CF730" s="30"/>
      <c r="CG730" s="30"/>
    </row>
    <row r="731" spans="1:85" ht="14.25" customHeight="1">
      <c r="A731" s="12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  <c r="CC731" s="30"/>
      <c r="CD731" s="30"/>
      <c r="CE731" s="30"/>
      <c r="CF731" s="30"/>
      <c r="CG731" s="30"/>
    </row>
    <row r="732" spans="1:85" ht="14.25" customHeight="1">
      <c r="A732" s="12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  <c r="CC732" s="30"/>
      <c r="CD732" s="30"/>
      <c r="CE732" s="30"/>
      <c r="CF732" s="30"/>
      <c r="CG732" s="30"/>
    </row>
    <row r="733" spans="1:85" ht="14.25" customHeight="1">
      <c r="A733" s="12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  <c r="CC733" s="30"/>
      <c r="CD733" s="30"/>
      <c r="CE733" s="30"/>
      <c r="CF733" s="30"/>
      <c r="CG733" s="30"/>
    </row>
    <row r="734" spans="1:85" ht="14.25" customHeight="1">
      <c r="A734" s="12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  <c r="CC734" s="30"/>
      <c r="CD734" s="30"/>
      <c r="CE734" s="30"/>
      <c r="CF734" s="30"/>
      <c r="CG734" s="30"/>
    </row>
    <row r="735" spans="1:85" ht="14.25" customHeight="1">
      <c r="A735" s="12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  <c r="CC735" s="30"/>
      <c r="CD735" s="30"/>
      <c r="CE735" s="30"/>
      <c r="CF735" s="30"/>
      <c r="CG735" s="30"/>
    </row>
    <row r="736" spans="1:85" ht="14.25" customHeight="1">
      <c r="A736" s="12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  <c r="CC736" s="30"/>
      <c r="CD736" s="30"/>
      <c r="CE736" s="30"/>
      <c r="CF736" s="30"/>
      <c r="CG736" s="30"/>
    </row>
    <row r="737" spans="1:85" ht="14.25" customHeight="1">
      <c r="A737" s="12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  <c r="CC737" s="30"/>
      <c r="CD737" s="30"/>
      <c r="CE737" s="30"/>
      <c r="CF737" s="30"/>
      <c r="CG737" s="30"/>
    </row>
    <row r="738" spans="1:85" ht="14.25" customHeight="1">
      <c r="A738" s="12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  <c r="CC738" s="30"/>
      <c r="CD738" s="30"/>
      <c r="CE738" s="30"/>
      <c r="CF738" s="30"/>
      <c r="CG738" s="30"/>
    </row>
    <row r="739" spans="1:85" ht="14.25" customHeight="1">
      <c r="A739" s="12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  <c r="CC739" s="30"/>
      <c r="CD739" s="30"/>
      <c r="CE739" s="30"/>
      <c r="CF739" s="30"/>
      <c r="CG739" s="30"/>
    </row>
    <row r="740" spans="1:85" ht="14.25" customHeight="1">
      <c r="A740" s="12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  <c r="CC740" s="30"/>
      <c r="CD740" s="30"/>
      <c r="CE740" s="30"/>
      <c r="CF740" s="30"/>
      <c r="CG740" s="30"/>
    </row>
    <row r="741" spans="1:85" ht="14.25" customHeight="1">
      <c r="A741" s="12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  <c r="CC741" s="30"/>
      <c r="CD741" s="30"/>
      <c r="CE741" s="30"/>
      <c r="CF741" s="30"/>
      <c r="CG741" s="30"/>
    </row>
    <row r="742" spans="1:85" ht="14.25" customHeight="1">
      <c r="A742" s="12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  <c r="CC742" s="30"/>
      <c r="CD742" s="30"/>
      <c r="CE742" s="30"/>
      <c r="CF742" s="30"/>
      <c r="CG742" s="30"/>
    </row>
    <row r="743" spans="1:85" ht="14.25" customHeight="1">
      <c r="A743" s="12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  <c r="CC743" s="30"/>
      <c r="CD743" s="30"/>
      <c r="CE743" s="30"/>
      <c r="CF743" s="30"/>
      <c r="CG743" s="30"/>
    </row>
    <row r="744" spans="1:85" ht="14.25" customHeight="1">
      <c r="A744" s="12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  <c r="CC744" s="30"/>
      <c r="CD744" s="30"/>
      <c r="CE744" s="30"/>
      <c r="CF744" s="30"/>
      <c r="CG744" s="30"/>
    </row>
    <row r="745" spans="1:85" ht="14.25" customHeight="1">
      <c r="A745" s="12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  <c r="CC745" s="30"/>
      <c r="CD745" s="30"/>
      <c r="CE745" s="30"/>
      <c r="CF745" s="30"/>
      <c r="CG745" s="30"/>
    </row>
    <row r="746" spans="1:85" ht="14.25" customHeight="1">
      <c r="A746" s="12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  <c r="CC746" s="30"/>
      <c r="CD746" s="30"/>
      <c r="CE746" s="30"/>
      <c r="CF746" s="30"/>
      <c r="CG746" s="30"/>
    </row>
    <row r="747" spans="1:85" ht="14.25" customHeight="1">
      <c r="A747" s="12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  <c r="CC747" s="30"/>
      <c r="CD747" s="30"/>
      <c r="CE747" s="30"/>
      <c r="CF747" s="30"/>
      <c r="CG747" s="30"/>
    </row>
    <row r="748" spans="1:85" ht="14.25" customHeight="1">
      <c r="A748" s="12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  <c r="CC748" s="30"/>
      <c r="CD748" s="30"/>
      <c r="CE748" s="30"/>
      <c r="CF748" s="30"/>
      <c r="CG748" s="30"/>
    </row>
    <row r="749" spans="1:85" ht="14.25" customHeight="1">
      <c r="A749" s="12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  <c r="CC749" s="30"/>
      <c r="CD749" s="30"/>
      <c r="CE749" s="30"/>
      <c r="CF749" s="30"/>
      <c r="CG749" s="30"/>
    </row>
    <row r="750" spans="1:85" ht="14.25" customHeight="1">
      <c r="A750" s="12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  <c r="CC750" s="30"/>
      <c r="CD750" s="30"/>
      <c r="CE750" s="30"/>
      <c r="CF750" s="30"/>
      <c r="CG750" s="30"/>
    </row>
    <row r="751" spans="1:85" ht="14.25" customHeight="1">
      <c r="A751" s="12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  <c r="CC751" s="30"/>
      <c r="CD751" s="30"/>
      <c r="CE751" s="30"/>
      <c r="CF751" s="30"/>
      <c r="CG751" s="30"/>
    </row>
    <row r="752" spans="1:85" ht="14.25" customHeight="1">
      <c r="A752" s="12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  <c r="CC752" s="30"/>
      <c r="CD752" s="30"/>
      <c r="CE752" s="30"/>
      <c r="CF752" s="30"/>
      <c r="CG752" s="30"/>
    </row>
    <row r="753" spans="1:85" ht="14.25" customHeight="1">
      <c r="A753" s="12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  <c r="CC753" s="30"/>
      <c r="CD753" s="30"/>
      <c r="CE753" s="30"/>
      <c r="CF753" s="30"/>
      <c r="CG753" s="30"/>
    </row>
    <row r="754" spans="1:85" ht="14.25" customHeight="1">
      <c r="A754" s="12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  <c r="CC754" s="30"/>
      <c r="CD754" s="30"/>
      <c r="CE754" s="30"/>
      <c r="CF754" s="30"/>
      <c r="CG754" s="30"/>
    </row>
    <row r="755" spans="1:85" ht="14.25" customHeight="1">
      <c r="A755" s="12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  <c r="CC755" s="30"/>
      <c r="CD755" s="30"/>
      <c r="CE755" s="30"/>
      <c r="CF755" s="30"/>
      <c r="CG755" s="30"/>
    </row>
    <row r="756" spans="1:85" ht="14.25" customHeight="1">
      <c r="A756" s="12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  <c r="CC756" s="30"/>
      <c r="CD756" s="30"/>
      <c r="CE756" s="30"/>
      <c r="CF756" s="30"/>
      <c r="CG756" s="30"/>
    </row>
    <row r="757" spans="1:85" ht="14.25" customHeight="1">
      <c r="A757" s="12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  <c r="CC757" s="30"/>
      <c r="CD757" s="30"/>
      <c r="CE757" s="30"/>
      <c r="CF757" s="30"/>
      <c r="CG757" s="30"/>
    </row>
    <row r="758" spans="1:85" ht="14.25" customHeight="1">
      <c r="A758" s="12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  <c r="CC758" s="30"/>
      <c r="CD758" s="30"/>
      <c r="CE758" s="30"/>
      <c r="CF758" s="30"/>
      <c r="CG758" s="30"/>
    </row>
    <row r="759" spans="1:85" ht="14.25" customHeight="1">
      <c r="A759" s="12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  <c r="CC759" s="30"/>
      <c r="CD759" s="30"/>
      <c r="CE759" s="30"/>
      <c r="CF759" s="30"/>
      <c r="CG759" s="30"/>
    </row>
    <row r="760" spans="1:85" ht="14.25" customHeight="1">
      <c r="A760" s="12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  <c r="CC760" s="30"/>
      <c r="CD760" s="30"/>
      <c r="CE760" s="30"/>
      <c r="CF760" s="30"/>
      <c r="CG760" s="30"/>
    </row>
    <row r="761" spans="1:85" ht="14.25" customHeight="1">
      <c r="A761" s="12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  <c r="CC761" s="30"/>
      <c r="CD761" s="30"/>
      <c r="CE761" s="30"/>
      <c r="CF761" s="30"/>
      <c r="CG761" s="30"/>
    </row>
    <row r="762" spans="1:85" ht="14.25" customHeight="1">
      <c r="A762" s="12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  <c r="CC762" s="30"/>
      <c r="CD762" s="30"/>
      <c r="CE762" s="30"/>
      <c r="CF762" s="30"/>
      <c r="CG762" s="30"/>
    </row>
    <row r="763" spans="1:85" ht="14.25" customHeight="1">
      <c r="A763" s="12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  <c r="CC763" s="30"/>
      <c r="CD763" s="30"/>
      <c r="CE763" s="30"/>
      <c r="CF763" s="30"/>
      <c r="CG763" s="30"/>
    </row>
    <row r="764" spans="1:85" ht="14.25" customHeight="1">
      <c r="A764" s="12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  <c r="CC764" s="30"/>
      <c r="CD764" s="30"/>
      <c r="CE764" s="30"/>
      <c r="CF764" s="30"/>
      <c r="CG764" s="30"/>
    </row>
    <row r="765" spans="1:85" ht="14.25" customHeight="1">
      <c r="A765" s="12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  <c r="CC765" s="30"/>
      <c r="CD765" s="30"/>
      <c r="CE765" s="30"/>
      <c r="CF765" s="30"/>
      <c r="CG765" s="30"/>
    </row>
    <row r="766" spans="1:85" ht="14.25" customHeight="1">
      <c r="A766" s="12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  <c r="CC766" s="30"/>
      <c r="CD766" s="30"/>
      <c r="CE766" s="30"/>
      <c r="CF766" s="30"/>
      <c r="CG766" s="30"/>
    </row>
    <row r="767" spans="1:85" ht="14.25" customHeight="1">
      <c r="A767" s="12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  <c r="CC767" s="30"/>
      <c r="CD767" s="30"/>
      <c r="CE767" s="30"/>
      <c r="CF767" s="30"/>
      <c r="CG767" s="30"/>
    </row>
    <row r="768" spans="1:85" ht="14.25" customHeight="1">
      <c r="A768" s="12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  <c r="CC768" s="30"/>
      <c r="CD768" s="30"/>
      <c r="CE768" s="30"/>
      <c r="CF768" s="30"/>
      <c r="CG768" s="30"/>
    </row>
    <row r="769" spans="1:85" ht="14.25" customHeight="1">
      <c r="A769" s="12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  <c r="CC769" s="30"/>
      <c r="CD769" s="30"/>
      <c r="CE769" s="30"/>
      <c r="CF769" s="30"/>
      <c r="CG769" s="30"/>
    </row>
    <row r="770" spans="1:85" ht="14.25" customHeight="1">
      <c r="A770" s="12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  <c r="CC770" s="30"/>
      <c r="CD770" s="30"/>
      <c r="CE770" s="30"/>
      <c r="CF770" s="30"/>
      <c r="CG770" s="30"/>
    </row>
    <row r="771" spans="1:85" ht="14.25" customHeight="1">
      <c r="A771" s="12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  <c r="CC771" s="30"/>
      <c r="CD771" s="30"/>
      <c r="CE771" s="30"/>
      <c r="CF771" s="30"/>
      <c r="CG771" s="30"/>
    </row>
    <row r="772" spans="1:85" ht="14.25" customHeight="1">
      <c r="A772" s="12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  <c r="CC772" s="30"/>
      <c r="CD772" s="30"/>
      <c r="CE772" s="30"/>
      <c r="CF772" s="30"/>
      <c r="CG772" s="30"/>
    </row>
    <row r="773" spans="1:85" ht="14.25" customHeight="1">
      <c r="A773" s="12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  <c r="CC773" s="30"/>
      <c r="CD773" s="30"/>
      <c r="CE773" s="30"/>
      <c r="CF773" s="30"/>
      <c r="CG773" s="30"/>
    </row>
    <row r="774" spans="1:85" ht="14.25" customHeight="1">
      <c r="A774" s="12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  <c r="CC774" s="30"/>
      <c r="CD774" s="30"/>
      <c r="CE774" s="30"/>
      <c r="CF774" s="30"/>
      <c r="CG774" s="30"/>
    </row>
    <row r="775" spans="1:85" ht="14.25" customHeight="1">
      <c r="A775" s="12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  <c r="CC775" s="30"/>
      <c r="CD775" s="30"/>
      <c r="CE775" s="30"/>
      <c r="CF775" s="30"/>
      <c r="CG775" s="30"/>
    </row>
    <row r="776" spans="1:85" ht="14.25" customHeight="1">
      <c r="A776" s="12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  <c r="CC776" s="30"/>
      <c r="CD776" s="30"/>
      <c r="CE776" s="30"/>
      <c r="CF776" s="30"/>
      <c r="CG776" s="30"/>
    </row>
    <row r="777" spans="1:85" ht="14.25" customHeight="1">
      <c r="A777" s="12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  <c r="CC777" s="30"/>
      <c r="CD777" s="30"/>
      <c r="CE777" s="30"/>
      <c r="CF777" s="30"/>
      <c r="CG777" s="30"/>
    </row>
    <row r="778" spans="1:85" ht="14.25" customHeight="1">
      <c r="A778" s="12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  <c r="CC778" s="30"/>
      <c r="CD778" s="30"/>
      <c r="CE778" s="30"/>
      <c r="CF778" s="30"/>
      <c r="CG778" s="30"/>
    </row>
    <row r="779" spans="1:85" ht="14.25" customHeight="1">
      <c r="A779" s="12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  <c r="CC779" s="30"/>
      <c r="CD779" s="30"/>
      <c r="CE779" s="30"/>
      <c r="CF779" s="30"/>
      <c r="CG779" s="30"/>
    </row>
    <row r="780" spans="1:85" ht="14.25" customHeight="1">
      <c r="A780" s="12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  <c r="CC780" s="30"/>
      <c r="CD780" s="30"/>
      <c r="CE780" s="30"/>
      <c r="CF780" s="30"/>
      <c r="CG780" s="30"/>
    </row>
    <row r="781" spans="1:85" ht="14.25" customHeight="1">
      <c r="A781" s="12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  <c r="CC781" s="30"/>
      <c r="CD781" s="30"/>
      <c r="CE781" s="30"/>
      <c r="CF781" s="30"/>
      <c r="CG781" s="30"/>
    </row>
    <row r="782" spans="1:85" ht="14.25" customHeight="1">
      <c r="A782" s="12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  <c r="CC782" s="30"/>
      <c r="CD782" s="30"/>
      <c r="CE782" s="30"/>
      <c r="CF782" s="30"/>
      <c r="CG782" s="30"/>
    </row>
    <row r="783" spans="1:85" ht="14.25" customHeight="1">
      <c r="A783" s="12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  <c r="CC783" s="30"/>
      <c r="CD783" s="30"/>
      <c r="CE783" s="30"/>
      <c r="CF783" s="30"/>
      <c r="CG783" s="30"/>
    </row>
    <row r="784" spans="1:85" ht="14.25" customHeight="1">
      <c r="A784" s="12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  <c r="CC784" s="30"/>
      <c r="CD784" s="30"/>
      <c r="CE784" s="30"/>
      <c r="CF784" s="30"/>
      <c r="CG784" s="30"/>
    </row>
    <row r="785" spans="1:85" ht="14.25" customHeight="1">
      <c r="A785" s="12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  <c r="CC785" s="30"/>
      <c r="CD785" s="30"/>
      <c r="CE785" s="30"/>
      <c r="CF785" s="30"/>
      <c r="CG785" s="30"/>
    </row>
    <row r="786" spans="1:85" ht="14.25" customHeight="1">
      <c r="A786" s="12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  <c r="CC786" s="30"/>
      <c r="CD786" s="30"/>
      <c r="CE786" s="30"/>
      <c r="CF786" s="30"/>
      <c r="CG786" s="30"/>
    </row>
    <row r="787" spans="1:85" ht="14.25" customHeight="1">
      <c r="A787" s="12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  <c r="CC787" s="30"/>
      <c r="CD787" s="30"/>
      <c r="CE787" s="30"/>
      <c r="CF787" s="30"/>
      <c r="CG787" s="30"/>
    </row>
    <row r="788" spans="1:85" ht="14.25" customHeight="1">
      <c r="A788" s="12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  <c r="CC788" s="30"/>
      <c r="CD788" s="30"/>
      <c r="CE788" s="30"/>
      <c r="CF788" s="30"/>
      <c r="CG788" s="30"/>
    </row>
    <row r="789" spans="1:85" ht="14.25" customHeight="1">
      <c r="A789" s="12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  <c r="CC789" s="30"/>
      <c r="CD789" s="30"/>
      <c r="CE789" s="30"/>
      <c r="CF789" s="30"/>
      <c r="CG789" s="30"/>
    </row>
    <row r="790" spans="1:85" ht="14.25" customHeight="1">
      <c r="A790" s="12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  <c r="CC790" s="30"/>
      <c r="CD790" s="30"/>
      <c r="CE790" s="30"/>
      <c r="CF790" s="30"/>
      <c r="CG790" s="30"/>
    </row>
    <row r="791" spans="1:85" ht="14.25" customHeight="1">
      <c r="A791" s="12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  <c r="CC791" s="30"/>
      <c r="CD791" s="30"/>
      <c r="CE791" s="30"/>
      <c r="CF791" s="30"/>
      <c r="CG791" s="30"/>
    </row>
    <row r="792" spans="1:85" ht="14.25" customHeight="1">
      <c r="A792" s="12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  <c r="CC792" s="30"/>
      <c r="CD792" s="30"/>
      <c r="CE792" s="30"/>
      <c r="CF792" s="30"/>
      <c r="CG792" s="30"/>
    </row>
    <row r="793" spans="1:85" ht="14.25" customHeight="1">
      <c r="A793" s="12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  <c r="CC793" s="30"/>
      <c r="CD793" s="30"/>
      <c r="CE793" s="30"/>
      <c r="CF793" s="30"/>
      <c r="CG793" s="30"/>
    </row>
    <row r="794" spans="1:85" ht="14.25" customHeight="1">
      <c r="A794" s="12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  <c r="CC794" s="30"/>
      <c r="CD794" s="30"/>
      <c r="CE794" s="30"/>
      <c r="CF794" s="30"/>
      <c r="CG794" s="30"/>
    </row>
    <row r="795" spans="1:85" ht="14.25" customHeight="1">
      <c r="A795" s="12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  <c r="CC795" s="30"/>
      <c r="CD795" s="30"/>
      <c r="CE795" s="30"/>
      <c r="CF795" s="30"/>
      <c r="CG795" s="30"/>
    </row>
    <row r="796" spans="1:85" ht="14.25" customHeight="1">
      <c r="A796" s="12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  <c r="CC796" s="30"/>
      <c r="CD796" s="30"/>
      <c r="CE796" s="30"/>
      <c r="CF796" s="30"/>
      <c r="CG796" s="30"/>
    </row>
    <row r="797" spans="1:85" ht="14.25" customHeight="1">
      <c r="A797" s="12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  <c r="CC797" s="30"/>
      <c r="CD797" s="30"/>
      <c r="CE797" s="30"/>
      <c r="CF797" s="30"/>
      <c r="CG797" s="30"/>
    </row>
    <row r="798" spans="1:85" ht="14.25" customHeight="1">
      <c r="A798" s="12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  <c r="CC798" s="30"/>
      <c r="CD798" s="30"/>
      <c r="CE798" s="30"/>
      <c r="CF798" s="30"/>
      <c r="CG798" s="30"/>
    </row>
    <row r="799" spans="1:85" ht="14.25" customHeight="1">
      <c r="A799" s="12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  <c r="CC799" s="30"/>
      <c r="CD799" s="30"/>
      <c r="CE799" s="30"/>
      <c r="CF799" s="30"/>
      <c r="CG799" s="30"/>
    </row>
    <row r="800" spans="1:85" ht="14.25" customHeight="1">
      <c r="A800" s="12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  <c r="CC800" s="30"/>
      <c r="CD800" s="30"/>
      <c r="CE800" s="30"/>
      <c r="CF800" s="30"/>
      <c r="CG800" s="30"/>
    </row>
    <row r="801" spans="1:85" ht="14.25" customHeight="1">
      <c r="A801" s="12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  <c r="CC801" s="30"/>
      <c r="CD801" s="30"/>
      <c r="CE801" s="30"/>
      <c r="CF801" s="30"/>
      <c r="CG801" s="30"/>
    </row>
    <row r="802" spans="1:85" ht="14.25" customHeight="1">
      <c r="A802" s="12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  <c r="CC802" s="30"/>
      <c r="CD802" s="30"/>
      <c r="CE802" s="30"/>
      <c r="CF802" s="30"/>
      <c r="CG802" s="30"/>
    </row>
    <row r="803" spans="1:85" ht="14.25" customHeight="1">
      <c r="A803" s="12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  <c r="CC803" s="30"/>
      <c r="CD803" s="30"/>
      <c r="CE803" s="30"/>
      <c r="CF803" s="30"/>
      <c r="CG803" s="30"/>
    </row>
    <row r="804" spans="1:85" ht="14.25" customHeight="1">
      <c r="A804" s="12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  <c r="CC804" s="30"/>
      <c r="CD804" s="30"/>
      <c r="CE804" s="30"/>
      <c r="CF804" s="30"/>
      <c r="CG804" s="30"/>
    </row>
    <row r="805" spans="1:85" ht="14.25" customHeight="1">
      <c r="A805" s="12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  <c r="CC805" s="30"/>
      <c r="CD805" s="30"/>
      <c r="CE805" s="30"/>
      <c r="CF805" s="30"/>
      <c r="CG805" s="30"/>
    </row>
    <row r="806" spans="1:85" ht="14.25" customHeight="1">
      <c r="A806" s="12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  <c r="CC806" s="30"/>
      <c r="CD806" s="30"/>
      <c r="CE806" s="30"/>
      <c r="CF806" s="30"/>
      <c r="CG806" s="30"/>
    </row>
    <row r="807" spans="1:85" ht="14.25" customHeight="1">
      <c r="A807" s="12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  <c r="CC807" s="30"/>
      <c r="CD807" s="30"/>
      <c r="CE807" s="30"/>
      <c r="CF807" s="30"/>
      <c r="CG807" s="30"/>
    </row>
    <row r="808" spans="1:85" ht="14.25" customHeight="1">
      <c r="A808" s="12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  <c r="CC808" s="30"/>
      <c r="CD808" s="30"/>
      <c r="CE808" s="30"/>
      <c r="CF808" s="30"/>
      <c r="CG808" s="30"/>
    </row>
    <row r="809" spans="1:85" ht="14.25" customHeight="1">
      <c r="A809" s="12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  <c r="CC809" s="30"/>
      <c r="CD809" s="30"/>
      <c r="CE809" s="30"/>
      <c r="CF809" s="30"/>
      <c r="CG809" s="30"/>
    </row>
    <row r="810" spans="1:85" ht="14.25" customHeight="1">
      <c r="A810" s="12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  <c r="CC810" s="30"/>
      <c r="CD810" s="30"/>
      <c r="CE810" s="30"/>
      <c r="CF810" s="30"/>
      <c r="CG810" s="30"/>
    </row>
    <row r="811" spans="1:85" ht="14.25" customHeight="1">
      <c r="A811" s="12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  <c r="CC811" s="30"/>
      <c r="CD811" s="30"/>
      <c r="CE811" s="30"/>
      <c r="CF811" s="30"/>
      <c r="CG811" s="30"/>
    </row>
    <row r="812" spans="1:85" ht="14.25" customHeight="1">
      <c r="A812" s="12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  <c r="CC812" s="30"/>
      <c r="CD812" s="30"/>
      <c r="CE812" s="30"/>
      <c r="CF812" s="30"/>
      <c r="CG812" s="30"/>
    </row>
    <row r="813" spans="1:85" ht="14.25" customHeight="1">
      <c r="A813" s="12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  <c r="CC813" s="30"/>
      <c r="CD813" s="30"/>
      <c r="CE813" s="30"/>
      <c r="CF813" s="30"/>
      <c r="CG813" s="30"/>
    </row>
    <row r="814" spans="1:85" ht="14.25" customHeight="1">
      <c r="A814" s="12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  <c r="CC814" s="30"/>
      <c r="CD814" s="30"/>
      <c r="CE814" s="30"/>
      <c r="CF814" s="30"/>
      <c r="CG814" s="30"/>
    </row>
    <row r="815" spans="1:85" ht="14.25" customHeight="1">
      <c r="A815" s="12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  <c r="CC815" s="30"/>
      <c r="CD815" s="30"/>
      <c r="CE815" s="30"/>
      <c r="CF815" s="30"/>
      <c r="CG815" s="30"/>
    </row>
    <row r="816" spans="1:85" ht="14.25" customHeight="1">
      <c r="A816" s="12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  <c r="CC816" s="30"/>
      <c r="CD816" s="30"/>
      <c r="CE816" s="30"/>
      <c r="CF816" s="30"/>
      <c r="CG816" s="30"/>
    </row>
    <row r="817" spans="1:85" ht="14.25" customHeight="1">
      <c r="A817" s="12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  <c r="CC817" s="30"/>
      <c r="CD817" s="30"/>
      <c r="CE817" s="30"/>
      <c r="CF817" s="30"/>
      <c r="CG817" s="30"/>
    </row>
    <row r="818" spans="1:85" ht="14.25" customHeight="1">
      <c r="A818" s="12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  <c r="CC818" s="30"/>
      <c r="CD818" s="30"/>
      <c r="CE818" s="30"/>
      <c r="CF818" s="30"/>
      <c r="CG818" s="30"/>
    </row>
    <row r="819" spans="1:85" ht="14.25" customHeight="1">
      <c r="A819" s="12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  <c r="CC819" s="30"/>
      <c r="CD819" s="30"/>
      <c r="CE819" s="30"/>
      <c r="CF819" s="30"/>
      <c r="CG819" s="30"/>
    </row>
    <row r="820" spans="1:85" ht="14.25" customHeight="1">
      <c r="A820" s="12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  <c r="CC820" s="30"/>
      <c r="CD820" s="30"/>
      <c r="CE820" s="30"/>
      <c r="CF820" s="30"/>
      <c r="CG820" s="30"/>
    </row>
    <row r="821" spans="1:85" ht="14.25" customHeight="1">
      <c r="A821" s="12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  <c r="CC821" s="30"/>
      <c r="CD821" s="30"/>
      <c r="CE821" s="30"/>
      <c r="CF821" s="30"/>
      <c r="CG821" s="30"/>
    </row>
    <row r="822" spans="1:85" ht="14.25" customHeight="1">
      <c r="A822" s="12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  <c r="CC822" s="30"/>
      <c r="CD822" s="30"/>
      <c r="CE822" s="30"/>
      <c r="CF822" s="30"/>
      <c r="CG822" s="30"/>
    </row>
    <row r="823" spans="1:85" ht="14.25" customHeight="1">
      <c r="A823" s="12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  <c r="CC823" s="30"/>
      <c r="CD823" s="30"/>
      <c r="CE823" s="30"/>
      <c r="CF823" s="30"/>
      <c r="CG823" s="30"/>
    </row>
    <row r="824" spans="1:85" ht="14.25" customHeight="1">
      <c r="A824" s="12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  <c r="CC824" s="30"/>
      <c r="CD824" s="30"/>
      <c r="CE824" s="30"/>
      <c r="CF824" s="30"/>
      <c r="CG824" s="30"/>
    </row>
    <row r="825" spans="1:85" ht="14.25" customHeight="1">
      <c r="A825" s="12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  <c r="CC825" s="30"/>
      <c r="CD825" s="30"/>
      <c r="CE825" s="30"/>
      <c r="CF825" s="30"/>
      <c r="CG825" s="30"/>
    </row>
    <row r="826" spans="1:85" ht="14.25" customHeight="1">
      <c r="A826" s="12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  <c r="BV826" s="30"/>
      <c r="BW826" s="30"/>
      <c r="BX826" s="30"/>
      <c r="BY826" s="30"/>
      <c r="BZ826" s="30"/>
      <c r="CA826" s="30"/>
      <c r="CB826" s="30"/>
      <c r="CC826" s="30"/>
      <c r="CD826" s="30"/>
      <c r="CE826" s="30"/>
      <c r="CF826" s="30"/>
      <c r="CG826" s="30"/>
    </row>
    <row r="827" spans="1:85" ht="14.25" customHeight="1">
      <c r="A827" s="12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  <c r="BV827" s="30"/>
      <c r="BW827" s="30"/>
      <c r="BX827" s="30"/>
      <c r="BY827" s="30"/>
      <c r="BZ827" s="30"/>
      <c r="CA827" s="30"/>
      <c r="CB827" s="30"/>
      <c r="CC827" s="30"/>
      <c r="CD827" s="30"/>
      <c r="CE827" s="30"/>
      <c r="CF827" s="30"/>
      <c r="CG827" s="30"/>
    </row>
    <row r="828" spans="1:85" ht="14.25" customHeight="1">
      <c r="A828" s="12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  <c r="BV828" s="30"/>
      <c r="BW828" s="30"/>
      <c r="BX828" s="30"/>
      <c r="BY828" s="30"/>
      <c r="BZ828" s="30"/>
      <c r="CA828" s="30"/>
      <c r="CB828" s="30"/>
      <c r="CC828" s="30"/>
      <c r="CD828" s="30"/>
      <c r="CE828" s="30"/>
      <c r="CF828" s="30"/>
      <c r="CG828" s="30"/>
    </row>
    <row r="829" spans="1:85" ht="14.25" customHeight="1">
      <c r="A829" s="12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  <c r="BV829" s="30"/>
      <c r="BW829" s="30"/>
      <c r="BX829" s="30"/>
      <c r="BY829" s="30"/>
      <c r="BZ829" s="30"/>
      <c r="CA829" s="30"/>
      <c r="CB829" s="30"/>
      <c r="CC829" s="30"/>
      <c r="CD829" s="30"/>
      <c r="CE829" s="30"/>
      <c r="CF829" s="30"/>
      <c r="CG829" s="30"/>
    </row>
    <row r="830" spans="1:85" ht="14.25" customHeight="1">
      <c r="A830" s="12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  <c r="BV830" s="30"/>
      <c r="BW830" s="30"/>
      <c r="BX830" s="30"/>
      <c r="BY830" s="30"/>
      <c r="BZ830" s="30"/>
      <c r="CA830" s="30"/>
      <c r="CB830" s="30"/>
      <c r="CC830" s="30"/>
      <c r="CD830" s="30"/>
      <c r="CE830" s="30"/>
      <c r="CF830" s="30"/>
      <c r="CG830" s="30"/>
    </row>
    <row r="831" spans="1:85" ht="14.25" customHeight="1">
      <c r="A831" s="12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  <c r="BV831" s="30"/>
      <c r="BW831" s="30"/>
      <c r="BX831" s="30"/>
      <c r="BY831" s="30"/>
      <c r="BZ831" s="30"/>
      <c r="CA831" s="30"/>
      <c r="CB831" s="30"/>
      <c r="CC831" s="30"/>
      <c r="CD831" s="30"/>
      <c r="CE831" s="30"/>
      <c r="CF831" s="30"/>
      <c r="CG831" s="30"/>
    </row>
    <row r="832" spans="1:85" ht="14.25" customHeight="1">
      <c r="A832" s="12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  <c r="BV832" s="30"/>
      <c r="BW832" s="30"/>
      <c r="BX832" s="30"/>
      <c r="BY832" s="30"/>
      <c r="BZ832" s="30"/>
      <c r="CA832" s="30"/>
      <c r="CB832" s="30"/>
      <c r="CC832" s="30"/>
      <c r="CD832" s="30"/>
      <c r="CE832" s="30"/>
      <c r="CF832" s="30"/>
      <c r="CG832" s="30"/>
    </row>
    <row r="833" spans="1:85" ht="14.25" customHeight="1">
      <c r="A833" s="12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  <c r="BV833" s="30"/>
      <c r="BW833" s="30"/>
      <c r="BX833" s="30"/>
      <c r="BY833" s="30"/>
      <c r="BZ833" s="30"/>
      <c r="CA833" s="30"/>
      <c r="CB833" s="30"/>
      <c r="CC833" s="30"/>
      <c r="CD833" s="30"/>
      <c r="CE833" s="30"/>
      <c r="CF833" s="30"/>
      <c r="CG833" s="30"/>
    </row>
    <row r="834" spans="1:85" ht="14.25" customHeight="1">
      <c r="A834" s="12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  <c r="BV834" s="30"/>
      <c r="BW834" s="30"/>
      <c r="BX834" s="30"/>
      <c r="BY834" s="30"/>
      <c r="BZ834" s="30"/>
      <c r="CA834" s="30"/>
      <c r="CB834" s="30"/>
      <c r="CC834" s="30"/>
      <c r="CD834" s="30"/>
      <c r="CE834" s="30"/>
      <c r="CF834" s="30"/>
      <c r="CG834" s="30"/>
    </row>
    <row r="835" spans="1:85" ht="14.25" customHeight="1">
      <c r="A835" s="12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  <c r="BV835" s="30"/>
      <c r="BW835" s="30"/>
      <c r="BX835" s="30"/>
      <c r="BY835" s="30"/>
      <c r="BZ835" s="30"/>
      <c r="CA835" s="30"/>
      <c r="CB835" s="30"/>
      <c r="CC835" s="30"/>
      <c r="CD835" s="30"/>
      <c r="CE835" s="30"/>
      <c r="CF835" s="30"/>
      <c r="CG835" s="30"/>
    </row>
    <row r="836" spans="1:85" ht="14.25" customHeight="1">
      <c r="A836" s="12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  <c r="BV836" s="30"/>
      <c r="BW836" s="30"/>
      <c r="BX836" s="30"/>
      <c r="BY836" s="30"/>
      <c r="BZ836" s="30"/>
      <c r="CA836" s="30"/>
      <c r="CB836" s="30"/>
      <c r="CC836" s="30"/>
      <c r="CD836" s="30"/>
      <c r="CE836" s="30"/>
      <c r="CF836" s="30"/>
      <c r="CG836" s="30"/>
    </row>
    <row r="837" spans="1:85" ht="14.25" customHeight="1">
      <c r="A837" s="12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  <c r="BV837" s="30"/>
      <c r="BW837" s="30"/>
      <c r="BX837" s="30"/>
      <c r="BY837" s="30"/>
      <c r="BZ837" s="30"/>
      <c r="CA837" s="30"/>
      <c r="CB837" s="30"/>
      <c r="CC837" s="30"/>
      <c r="CD837" s="30"/>
      <c r="CE837" s="30"/>
      <c r="CF837" s="30"/>
      <c r="CG837" s="30"/>
    </row>
    <row r="838" spans="1:85" ht="14.25" customHeight="1">
      <c r="A838" s="12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  <c r="BV838" s="30"/>
      <c r="BW838" s="30"/>
      <c r="BX838" s="30"/>
      <c r="BY838" s="30"/>
      <c r="BZ838" s="30"/>
      <c r="CA838" s="30"/>
      <c r="CB838" s="30"/>
      <c r="CC838" s="30"/>
      <c r="CD838" s="30"/>
      <c r="CE838" s="30"/>
      <c r="CF838" s="30"/>
      <c r="CG838" s="30"/>
    </row>
    <row r="839" spans="1:85" ht="14.25" customHeight="1">
      <c r="A839" s="12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  <c r="BV839" s="30"/>
      <c r="BW839" s="30"/>
      <c r="BX839" s="30"/>
      <c r="BY839" s="30"/>
      <c r="BZ839" s="30"/>
      <c r="CA839" s="30"/>
      <c r="CB839" s="30"/>
      <c r="CC839" s="30"/>
      <c r="CD839" s="30"/>
      <c r="CE839" s="30"/>
      <c r="CF839" s="30"/>
      <c r="CG839" s="30"/>
    </row>
    <row r="840" spans="1:85" ht="14.25" customHeight="1">
      <c r="A840" s="12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  <c r="BV840" s="30"/>
      <c r="BW840" s="30"/>
      <c r="BX840" s="30"/>
      <c r="BY840" s="30"/>
      <c r="BZ840" s="30"/>
      <c r="CA840" s="30"/>
      <c r="CB840" s="30"/>
      <c r="CC840" s="30"/>
      <c r="CD840" s="30"/>
      <c r="CE840" s="30"/>
      <c r="CF840" s="30"/>
      <c r="CG840" s="30"/>
    </row>
    <row r="841" spans="1:85" ht="14.25" customHeight="1">
      <c r="A841" s="12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  <c r="BV841" s="30"/>
      <c r="BW841" s="30"/>
      <c r="BX841" s="30"/>
      <c r="BY841" s="30"/>
      <c r="BZ841" s="30"/>
      <c r="CA841" s="30"/>
      <c r="CB841" s="30"/>
      <c r="CC841" s="30"/>
      <c r="CD841" s="30"/>
      <c r="CE841" s="30"/>
      <c r="CF841" s="30"/>
      <c r="CG841" s="30"/>
    </row>
    <row r="842" spans="1:85" ht="14.25" customHeight="1">
      <c r="A842" s="12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  <c r="BV842" s="30"/>
      <c r="BW842" s="30"/>
      <c r="BX842" s="30"/>
      <c r="BY842" s="30"/>
      <c r="BZ842" s="30"/>
      <c r="CA842" s="30"/>
      <c r="CB842" s="30"/>
      <c r="CC842" s="30"/>
      <c r="CD842" s="30"/>
      <c r="CE842" s="30"/>
      <c r="CF842" s="30"/>
      <c r="CG842" s="30"/>
    </row>
    <row r="843" spans="1:85" ht="14.25" customHeight="1">
      <c r="A843" s="12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  <c r="BV843" s="30"/>
      <c r="BW843" s="30"/>
      <c r="BX843" s="30"/>
      <c r="BY843" s="30"/>
      <c r="BZ843" s="30"/>
      <c r="CA843" s="30"/>
      <c r="CB843" s="30"/>
      <c r="CC843" s="30"/>
      <c r="CD843" s="30"/>
      <c r="CE843" s="30"/>
      <c r="CF843" s="30"/>
      <c r="CG843" s="30"/>
    </row>
    <row r="844" spans="1:85" ht="14.25" customHeight="1">
      <c r="A844" s="12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  <c r="BV844" s="30"/>
      <c r="BW844" s="30"/>
      <c r="BX844" s="30"/>
      <c r="BY844" s="30"/>
      <c r="BZ844" s="30"/>
      <c r="CA844" s="30"/>
      <c r="CB844" s="30"/>
      <c r="CC844" s="30"/>
      <c r="CD844" s="30"/>
      <c r="CE844" s="30"/>
      <c r="CF844" s="30"/>
      <c r="CG844" s="30"/>
    </row>
    <row r="845" spans="1:85" ht="14.25" customHeight="1">
      <c r="A845" s="12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  <c r="BV845" s="30"/>
      <c r="BW845" s="30"/>
      <c r="BX845" s="30"/>
      <c r="BY845" s="30"/>
      <c r="BZ845" s="30"/>
      <c r="CA845" s="30"/>
      <c r="CB845" s="30"/>
      <c r="CC845" s="30"/>
      <c r="CD845" s="30"/>
      <c r="CE845" s="30"/>
      <c r="CF845" s="30"/>
      <c r="CG845" s="30"/>
    </row>
    <row r="846" spans="1:85" ht="14.25" customHeight="1">
      <c r="A846" s="12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  <c r="BV846" s="30"/>
      <c r="BW846" s="30"/>
      <c r="BX846" s="30"/>
      <c r="BY846" s="30"/>
      <c r="BZ846" s="30"/>
      <c r="CA846" s="30"/>
      <c r="CB846" s="30"/>
      <c r="CC846" s="30"/>
      <c r="CD846" s="30"/>
      <c r="CE846" s="30"/>
      <c r="CF846" s="30"/>
      <c r="CG846" s="30"/>
    </row>
    <row r="847" spans="1:85" ht="14.25" customHeight="1">
      <c r="A847" s="12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  <c r="BV847" s="30"/>
      <c r="BW847" s="30"/>
      <c r="BX847" s="30"/>
      <c r="BY847" s="30"/>
      <c r="BZ847" s="30"/>
      <c r="CA847" s="30"/>
      <c r="CB847" s="30"/>
      <c r="CC847" s="30"/>
      <c r="CD847" s="30"/>
      <c r="CE847" s="30"/>
      <c r="CF847" s="30"/>
      <c r="CG847" s="30"/>
    </row>
    <row r="848" spans="1:85" ht="14.25" customHeight="1">
      <c r="A848" s="12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  <c r="BV848" s="30"/>
      <c r="BW848" s="30"/>
      <c r="BX848" s="30"/>
      <c r="BY848" s="30"/>
      <c r="BZ848" s="30"/>
      <c r="CA848" s="30"/>
      <c r="CB848" s="30"/>
      <c r="CC848" s="30"/>
      <c r="CD848" s="30"/>
      <c r="CE848" s="30"/>
      <c r="CF848" s="30"/>
      <c r="CG848" s="30"/>
    </row>
    <row r="849" spans="1:85" ht="14.25" customHeight="1">
      <c r="A849" s="12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  <c r="BV849" s="30"/>
      <c r="BW849" s="30"/>
      <c r="BX849" s="30"/>
      <c r="BY849" s="30"/>
      <c r="BZ849" s="30"/>
      <c r="CA849" s="30"/>
      <c r="CB849" s="30"/>
      <c r="CC849" s="30"/>
      <c r="CD849" s="30"/>
      <c r="CE849" s="30"/>
      <c r="CF849" s="30"/>
      <c r="CG849" s="30"/>
    </row>
    <row r="850" spans="1:85" ht="14.25" customHeight="1">
      <c r="A850" s="12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  <c r="BV850" s="30"/>
      <c r="BW850" s="30"/>
      <c r="BX850" s="30"/>
      <c r="BY850" s="30"/>
      <c r="BZ850" s="30"/>
      <c r="CA850" s="30"/>
      <c r="CB850" s="30"/>
      <c r="CC850" s="30"/>
      <c r="CD850" s="30"/>
      <c r="CE850" s="30"/>
      <c r="CF850" s="30"/>
      <c r="CG850" s="30"/>
    </row>
    <row r="851" spans="1:85" ht="14.25" customHeight="1">
      <c r="A851" s="12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  <c r="BV851" s="30"/>
      <c r="BW851" s="30"/>
      <c r="BX851" s="30"/>
      <c r="BY851" s="30"/>
      <c r="BZ851" s="30"/>
      <c r="CA851" s="30"/>
      <c r="CB851" s="30"/>
      <c r="CC851" s="30"/>
      <c r="CD851" s="30"/>
      <c r="CE851" s="30"/>
      <c r="CF851" s="30"/>
      <c r="CG851" s="30"/>
    </row>
    <row r="852" spans="1:85" ht="14.25" customHeight="1">
      <c r="A852" s="12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  <c r="BV852" s="30"/>
      <c r="BW852" s="30"/>
      <c r="BX852" s="30"/>
      <c r="BY852" s="30"/>
      <c r="BZ852" s="30"/>
      <c r="CA852" s="30"/>
      <c r="CB852" s="30"/>
      <c r="CC852" s="30"/>
      <c r="CD852" s="30"/>
      <c r="CE852" s="30"/>
      <c r="CF852" s="30"/>
      <c r="CG852" s="30"/>
    </row>
    <row r="853" spans="1:85" ht="14.25" customHeight="1">
      <c r="A853" s="12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  <c r="BV853" s="30"/>
      <c r="BW853" s="30"/>
      <c r="BX853" s="30"/>
      <c r="BY853" s="30"/>
      <c r="BZ853" s="30"/>
      <c r="CA853" s="30"/>
      <c r="CB853" s="30"/>
      <c r="CC853" s="30"/>
      <c r="CD853" s="30"/>
      <c r="CE853" s="30"/>
      <c r="CF853" s="30"/>
      <c r="CG853" s="30"/>
    </row>
    <row r="854" spans="1:85" ht="14.25" customHeight="1">
      <c r="A854" s="12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  <c r="BV854" s="30"/>
      <c r="BW854" s="30"/>
      <c r="BX854" s="30"/>
      <c r="BY854" s="30"/>
      <c r="BZ854" s="30"/>
      <c r="CA854" s="30"/>
      <c r="CB854" s="30"/>
      <c r="CC854" s="30"/>
      <c r="CD854" s="30"/>
      <c r="CE854" s="30"/>
      <c r="CF854" s="30"/>
      <c r="CG854" s="30"/>
    </row>
    <row r="855" spans="1:85" ht="14.25" customHeight="1">
      <c r="A855" s="12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  <c r="BV855" s="30"/>
      <c r="BW855" s="30"/>
      <c r="BX855" s="30"/>
      <c r="BY855" s="30"/>
      <c r="BZ855" s="30"/>
      <c r="CA855" s="30"/>
      <c r="CB855" s="30"/>
      <c r="CC855" s="30"/>
      <c r="CD855" s="30"/>
      <c r="CE855" s="30"/>
      <c r="CF855" s="30"/>
      <c r="CG855" s="30"/>
    </row>
    <row r="856" spans="1:85" ht="14.25" customHeight="1">
      <c r="A856" s="12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  <c r="BV856" s="30"/>
      <c r="BW856" s="30"/>
      <c r="BX856" s="30"/>
      <c r="BY856" s="30"/>
      <c r="BZ856" s="30"/>
      <c r="CA856" s="30"/>
      <c r="CB856" s="30"/>
      <c r="CC856" s="30"/>
      <c r="CD856" s="30"/>
      <c r="CE856" s="30"/>
      <c r="CF856" s="30"/>
      <c r="CG856" s="30"/>
    </row>
    <row r="857" spans="1:85" ht="14.25" customHeight="1">
      <c r="A857" s="12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  <c r="BV857" s="30"/>
      <c r="BW857" s="30"/>
      <c r="BX857" s="30"/>
      <c r="BY857" s="30"/>
      <c r="BZ857" s="30"/>
      <c r="CA857" s="30"/>
      <c r="CB857" s="30"/>
      <c r="CC857" s="30"/>
      <c r="CD857" s="30"/>
      <c r="CE857" s="30"/>
      <c r="CF857" s="30"/>
      <c r="CG857" s="30"/>
    </row>
    <row r="858" spans="1:85" ht="14.25" customHeight="1">
      <c r="A858" s="12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  <c r="BV858" s="30"/>
      <c r="BW858" s="30"/>
      <c r="BX858" s="30"/>
      <c r="BY858" s="30"/>
      <c r="BZ858" s="30"/>
      <c r="CA858" s="30"/>
      <c r="CB858" s="30"/>
      <c r="CC858" s="30"/>
      <c r="CD858" s="30"/>
      <c r="CE858" s="30"/>
      <c r="CF858" s="30"/>
      <c r="CG858" s="30"/>
    </row>
    <row r="859" spans="1:85" ht="14.25" customHeight="1">
      <c r="A859" s="12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  <c r="BV859" s="30"/>
      <c r="BW859" s="30"/>
      <c r="BX859" s="30"/>
      <c r="BY859" s="30"/>
      <c r="BZ859" s="30"/>
      <c r="CA859" s="30"/>
      <c r="CB859" s="30"/>
      <c r="CC859" s="30"/>
      <c r="CD859" s="30"/>
      <c r="CE859" s="30"/>
      <c r="CF859" s="30"/>
      <c r="CG859" s="30"/>
    </row>
    <row r="860" spans="1:85" ht="14.25" customHeight="1">
      <c r="A860" s="12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  <c r="BV860" s="30"/>
      <c r="BW860" s="30"/>
      <c r="BX860" s="30"/>
      <c r="BY860" s="30"/>
      <c r="BZ860" s="30"/>
      <c r="CA860" s="30"/>
      <c r="CB860" s="30"/>
      <c r="CC860" s="30"/>
      <c r="CD860" s="30"/>
      <c r="CE860" s="30"/>
      <c r="CF860" s="30"/>
      <c r="CG860" s="30"/>
    </row>
    <row r="861" spans="1:85" ht="14.25" customHeight="1">
      <c r="A861" s="12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  <c r="BV861" s="30"/>
      <c r="BW861" s="30"/>
      <c r="BX861" s="30"/>
      <c r="BY861" s="30"/>
      <c r="BZ861" s="30"/>
      <c r="CA861" s="30"/>
      <c r="CB861" s="30"/>
      <c r="CC861" s="30"/>
      <c r="CD861" s="30"/>
      <c r="CE861" s="30"/>
      <c r="CF861" s="30"/>
      <c r="CG861" s="30"/>
    </row>
    <row r="862" spans="1:85" ht="14.25" customHeight="1">
      <c r="A862" s="12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  <c r="BV862" s="30"/>
      <c r="BW862" s="30"/>
      <c r="BX862" s="30"/>
      <c r="BY862" s="30"/>
      <c r="BZ862" s="30"/>
      <c r="CA862" s="30"/>
      <c r="CB862" s="30"/>
      <c r="CC862" s="30"/>
      <c r="CD862" s="30"/>
      <c r="CE862" s="30"/>
      <c r="CF862" s="30"/>
      <c r="CG862" s="30"/>
    </row>
    <row r="863" spans="1:85" ht="14.25" customHeight="1">
      <c r="A863" s="12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  <c r="BV863" s="30"/>
      <c r="BW863" s="30"/>
      <c r="BX863" s="30"/>
      <c r="BY863" s="30"/>
      <c r="BZ863" s="30"/>
      <c r="CA863" s="30"/>
      <c r="CB863" s="30"/>
      <c r="CC863" s="30"/>
      <c r="CD863" s="30"/>
      <c r="CE863" s="30"/>
      <c r="CF863" s="30"/>
      <c r="CG863" s="30"/>
    </row>
    <row r="864" spans="1:85" ht="14.25" customHeight="1">
      <c r="A864" s="12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  <c r="BV864" s="30"/>
      <c r="BW864" s="30"/>
      <c r="BX864" s="30"/>
      <c r="BY864" s="30"/>
      <c r="BZ864" s="30"/>
      <c r="CA864" s="30"/>
      <c r="CB864" s="30"/>
      <c r="CC864" s="30"/>
      <c r="CD864" s="30"/>
      <c r="CE864" s="30"/>
      <c r="CF864" s="30"/>
      <c r="CG864" s="30"/>
    </row>
    <row r="865" spans="1:85" ht="14.25" customHeight="1">
      <c r="A865" s="12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  <c r="BV865" s="30"/>
      <c r="BW865" s="30"/>
      <c r="BX865" s="30"/>
      <c r="BY865" s="30"/>
      <c r="BZ865" s="30"/>
      <c r="CA865" s="30"/>
      <c r="CB865" s="30"/>
      <c r="CC865" s="30"/>
      <c r="CD865" s="30"/>
      <c r="CE865" s="30"/>
      <c r="CF865" s="30"/>
      <c r="CG865" s="30"/>
    </row>
    <row r="866" spans="1:85" ht="14.25" customHeight="1">
      <c r="A866" s="12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  <c r="BV866" s="30"/>
      <c r="BW866" s="30"/>
      <c r="BX866" s="30"/>
      <c r="BY866" s="30"/>
      <c r="BZ866" s="30"/>
      <c r="CA866" s="30"/>
      <c r="CB866" s="30"/>
      <c r="CC866" s="30"/>
      <c r="CD866" s="30"/>
      <c r="CE866" s="30"/>
      <c r="CF866" s="30"/>
      <c r="CG866" s="30"/>
    </row>
    <row r="867" spans="1:85" ht="14.25" customHeight="1">
      <c r="A867" s="12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  <c r="BV867" s="30"/>
      <c r="BW867" s="30"/>
      <c r="BX867" s="30"/>
      <c r="BY867" s="30"/>
      <c r="BZ867" s="30"/>
      <c r="CA867" s="30"/>
      <c r="CB867" s="30"/>
      <c r="CC867" s="30"/>
      <c r="CD867" s="30"/>
      <c r="CE867" s="30"/>
      <c r="CF867" s="30"/>
      <c r="CG867" s="30"/>
    </row>
    <row r="868" spans="1:85" ht="14.25" customHeight="1">
      <c r="A868" s="12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  <c r="BV868" s="30"/>
      <c r="BW868" s="30"/>
      <c r="BX868" s="30"/>
      <c r="BY868" s="30"/>
      <c r="BZ868" s="30"/>
      <c r="CA868" s="30"/>
      <c r="CB868" s="30"/>
      <c r="CC868" s="30"/>
      <c r="CD868" s="30"/>
      <c r="CE868" s="30"/>
      <c r="CF868" s="30"/>
      <c r="CG868" s="30"/>
    </row>
    <row r="869" spans="1:85" ht="14.25" customHeight="1">
      <c r="A869" s="12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  <c r="BV869" s="30"/>
      <c r="BW869" s="30"/>
      <c r="BX869" s="30"/>
      <c r="BY869" s="30"/>
      <c r="BZ869" s="30"/>
      <c r="CA869" s="30"/>
      <c r="CB869" s="30"/>
      <c r="CC869" s="30"/>
      <c r="CD869" s="30"/>
      <c r="CE869" s="30"/>
      <c r="CF869" s="30"/>
      <c r="CG869" s="30"/>
    </row>
    <row r="870" spans="1:85" ht="14.25" customHeight="1">
      <c r="A870" s="12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  <c r="BV870" s="30"/>
      <c r="BW870" s="30"/>
      <c r="BX870" s="30"/>
      <c r="BY870" s="30"/>
      <c r="BZ870" s="30"/>
      <c r="CA870" s="30"/>
      <c r="CB870" s="30"/>
      <c r="CC870" s="30"/>
      <c r="CD870" s="30"/>
      <c r="CE870" s="30"/>
      <c r="CF870" s="30"/>
      <c r="CG870" s="30"/>
    </row>
    <row r="871" spans="1:85" ht="14.25" customHeight="1">
      <c r="A871" s="12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  <c r="BV871" s="30"/>
      <c r="BW871" s="30"/>
      <c r="BX871" s="30"/>
      <c r="BY871" s="30"/>
      <c r="BZ871" s="30"/>
      <c r="CA871" s="30"/>
      <c r="CB871" s="30"/>
      <c r="CC871" s="30"/>
      <c r="CD871" s="30"/>
      <c r="CE871" s="30"/>
      <c r="CF871" s="30"/>
      <c r="CG871" s="30"/>
    </row>
    <row r="872" spans="1:85" ht="14.25" customHeight="1">
      <c r="A872" s="12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  <c r="BV872" s="30"/>
      <c r="BW872" s="30"/>
      <c r="BX872" s="30"/>
      <c r="BY872" s="30"/>
      <c r="BZ872" s="30"/>
      <c r="CA872" s="30"/>
      <c r="CB872" s="30"/>
      <c r="CC872" s="30"/>
      <c r="CD872" s="30"/>
      <c r="CE872" s="30"/>
      <c r="CF872" s="30"/>
      <c r="CG872" s="30"/>
    </row>
    <row r="873" spans="1:85" ht="14.25" customHeight="1">
      <c r="A873" s="12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  <c r="BV873" s="30"/>
      <c r="BW873" s="30"/>
      <c r="BX873" s="30"/>
      <c r="BY873" s="30"/>
      <c r="BZ873" s="30"/>
      <c r="CA873" s="30"/>
      <c r="CB873" s="30"/>
      <c r="CC873" s="30"/>
      <c r="CD873" s="30"/>
      <c r="CE873" s="30"/>
      <c r="CF873" s="30"/>
      <c r="CG873" s="30"/>
    </row>
    <row r="874" spans="1:85" ht="14.25" customHeight="1">
      <c r="A874" s="12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  <c r="BV874" s="30"/>
      <c r="BW874" s="30"/>
      <c r="BX874" s="30"/>
      <c r="BY874" s="30"/>
      <c r="BZ874" s="30"/>
      <c r="CA874" s="30"/>
      <c r="CB874" s="30"/>
      <c r="CC874" s="30"/>
      <c r="CD874" s="30"/>
      <c r="CE874" s="30"/>
      <c r="CF874" s="30"/>
      <c r="CG874" s="30"/>
    </row>
    <row r="875" spans="1:85" ht="14.25" customHeight="1">
      <c r="A875" s="12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  <c r="BV875" s="30"/>
      <c r="BW875" s="30"/>
      <c r="BX875" s="30"/>
      <c r="BY875" s="30"/>
      <c r="BZ875" s="30"/>
      <c r="CA875" s="30"/>
      <c r="CB875" s="30"/>
      <c r="CC875" s="30"/>
      <c r="CD875" s="30"/>
      <c r="CE875" s="30"/>
      <c r="CF875" s="30"/>
      <c r="CG875" s="30"/>
    </row>
    <row r="876" spans="1:85" ht="14.25" customHeight="1">
      <c r="A876" s="12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  <c r="BV876" s="30"/>
      <c r="BW876" s="30"/>
      <c r="BX876" s="30"/>
      <c r="BY876" s="30"/>
      <c r="BZ876" s="30"/>
      <c r="CA876" s="30"/>
      <c r="CB876" s="30"/>
      <c r="CC876" s="30"/>
      <c r="CD876" s="30"/>
      <c r="CE876" s="30"/>
      <c r="CF876" s="30"/>
      <c r="CG876" s="30"/>
    </row>
    <row r="877" spans="1:85" ht="14.25" customHeight="1">
      <c r="A877" s="12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  <c r="BV877" s="30"/>
      <c r="BW877" s="30"/>
      <c r="BX877" s="30"/>
      <c r="BY877" s="30"/>
      <c r="BZ877" s="30"/>
      <c r="CA877" s="30"/>
      <c r="CB877" s="30"/>
      <c r="CC877" s="30"/>
      <c r="CD877" s="30"/>
      <c r="CE877" s="30"/>
      <c r="CF877" s="30"/>
      <c r="CG877" s="30"/>
    </row>
    <row r="878" spans="1:85" ht="14.25" customHeight="1">
      <c r="A878" s="12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  <c r="BV878" s="30"/>
      <c r="BW878" s="30"/>
      <c r="BX878" s="30"/>
      <c r="BY878" s="30"/>
      <c r="BZ878" s="30"/>
      <c r="CA878" s="30"/>
      <c r="CB878" s="30"/>
      <c r="CC878" s="30"/>
      <c r="CD878" s="30"/>
      <c r="CE878" s="30"/>
      <c r="CF878" s="30"/>
      <c r="CG878" s="30"/>
    </row>
    <row r="879" spans="1:85" ht="14.25" customHeight="1">
      <c r="A879" s="12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  <c r="BV879" s="30"/>
      <c r="BW879" s="30"/>
      <c r="BX879" s="30"/>
      <c r="BY879" s="30"/>
      <c r="BZ879" s="30"/>
      <c r="CA879" s="30"/>
      <c r="CB879" s="30"/>
      <c r="CC879" s="30"/>
      <c r="CD879" s="30"/>
      <c r="CE879" s="30"/>
      <c r="CF879" s="30"/>
      <c r="CG879" s="30"/>
    </row>
    <row r="880" spans="1:85" ht="14.25" customHeight="1">
      <c r="A880" s="12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  <c r="BV880" s="30"/>
      <c r="BW880" s="30"/>
      <c r="BX880" s="30"/>
      <c r="BY880" s="30"/>
      <c r="BZ880" s="30"/>
      <c r="CA880" s="30"/>
      <c r="CB880" s="30"/>
      <c r="CC880" s="30"/>
      <c r="CD880" s="30"/>
      <c r="CE880" s="30"/>
      <c r="CF880" s="30"/>
      <c r="CG880" s="30"/>
    </row>
    <row r="881" spans="1:85" ht="14.25" customHeight="1">
      <c r="A881" s="12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  <c r="BV881" s="30"/>
      <c r="BW881" s="30"/>
      <c r="BX881" s="30"/>
      <c r="BY881" s="30"/>
      <c r="BZ881" s="30"/>
      <c r="CA881" s="30"/>
      <c r="CB881" s="30"/>
      <c r="CC881" s="30"/>
      <c r="CD881" s="30"/>
      <c r="CE881" s="30"/>
      <c r="CF881" s="30"/>
      <c r="CG881" s="30"/>
    </row>
    <row r="882" spans="1:85" ht="14.25" customHeight="1">
      <c r="A882" s="12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  <c r="BV882" s="30"/>
      <c r="BW882" s="30"/>
      <c r="BX882" s="30"/>
      <c r="BY882" s="30"/>
      <c r="BZ882" s="30"/>
      <c r="CA882" s="30"/>
      <c r="CB882" s="30"/>
      <c r="CC882" s="30"/>
      <c r="CD882" s="30"/>
      <c r="CE882" s="30"/>
      <c r="CF882" s="30"/>
      <c r="CG882" s="30"/>
    </row>
    <row r="883" spans="1:85" ht="14.25" customHeight="1">
      <c r="A883" s="12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  <c r="BV883" s="30"/>
      <c r="BW883" s="30"/>
      <c r="BX883" s="30"/>
      <c r="BY883" s="30"/>
      <c r="BZ883" s="30"/>
      <c r="CA883" s="30"/>
      <c r="CB883" s="30"/>
      <c r="CC883" s="30"/>
      <c r="CD883" s="30"/>
      <c r="CE883" s="30"/>
      <c r="CF883" s="30"/>
      <c r="CG883" s="30"/>
    </row>
    <row r="884" spans="1:85" ht="14.25" customHeight="1">
      <c r="A884" s="12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  <c r="BV884" s="30"/>
      <c r="BW884" s="30"/>
      <c r="BX884" s="30"/>
      <c r="BY884" s="30"/>
      <c r="BZ884" s="30"/>
      <c r="CA884" s="30"/>
      <c r="CB884" s="30"/>
      <c r="CC884" s="30"/>
      <c r="CD884" s="30"/>
      <c r="CE884" s="30"/>
      <c r="CF884" s="30"/>
      <c r="CG884" s="30"/>
    </row>
    <row r="885" spans="1:85" ht="14.25" customHeight="1">
      <c r="A885" s="12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  <c r="BV885" s="30"/>
      <c r="BW885" s="30"/>
      <c r="BX885" s="30"/>
      <c r="BY885" s="30"/>
      <c r="BZ885" s="30"/>
      <c r="CA885" s="30"/>
      <c r="CB885" s="30"/>
      <c r="CC885" s="30"/>
      <c r="CD885" s="30"/>
      <c r="CE885" s="30"/>
      <c r="CF885" s="30"/>
      <c r="CG885" s="30"/>
    </row>
    <row r="886" spans="1:85" ht="14.25" customHeight="1">
      <c r="A886" s="12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  <c r="BV886" s="30"/>
      <c r="BW886" s="30"/>
      <c r="BX886" s="30"/>
      <c r="BY886" s="30"/>
      <c r="BZ886" s="30"/>
      <c r="CA886" s="30"/>
      <c r="CB886" s="30"/>
      <c r="CC886" s="30"/>
      <c r="CD886" s="30"/>
      <c r="CE886" s="30"/>
      <c r="CF886" s="30"/>
      <c r="CG886" s="30"/>
    </row>
    <row r="887" spans="1:85" ht="14.25" customHeight="1">
      <c r="A887" s="12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  <c r="BV887" s="30"/>
      <c r="BW887" s="30"/>
      <c r="BX887" s="30"/>
      <c r="BY887" s="30"/>
      <c r="BZ887" s="30"/>
      <c r="CA887" s="30"/>
      <c r="CB887" s="30"/>
      <c r="CC887" s="30"/>
      <c r="CD887" s="30"/>
      <c r="CE887" s="30"/>
      <c r="CF887" s="30"/>
      <c r="CG887" s="30"/>
    </row>
    <row r="888" spans="1:85" ht="14.25" customHeight="1">
      <c r="A888" s="12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  <c r="BV888" s="30"/>
      <c r="BW888" s="30"/>
      <c r="BX888" s="30"/>
      <c r="BY888" s="30"/>
      <c r="BZ888" s="30"/>
      <c r="CA888" s="30"/>
      <c r="CB888" s="30"/>
      <c r="CC888" s="30"/>
      <c r="CD888" s="30"/>
      <c r="CE888" s="30"/>
      <c r="CF888" s="30"/>
      <c r="CG888" s="30"/>
    </row>
    <row r="889" spans="1:85" ht="14.25" customHeight="1">
      <c r="A889" s="12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  <c r="BV889" s="30"/>
      <c r="BW889" s="30"/>
      <c r="BX889" s="30"/>
      <c r="BY889" s="30"/>
      <c r="BZ889" s="30"/>
      <c r="CA889" s="30"/>
      <c r="CB889" s="30"/>
      <c r="CC889" s="30"/>
      <c r="CD889" s="30"/>
      <c r="CE889" s="30"/>
      <c r="CF889" s="30"/>
      <c r="CG889" s="30"/>
    </row>
    <row r="890" spans="1:85" ht="14.25" customHeight="1">
      <c r="A890" s="12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  <c r="BV890" s="30"/>
      <c r="BW890" s="30"/>
      <c r="BX890" s="30"/>
      <c r="BY890" s="30"/>
      <c r="BZ890" s="30"/>
      <c r="CA890" s="30"/>
      <c r="CB890" s="30"/>
      <c r="CC890" s="30"/>
      <c r="CD890" s="30"/>
      <c r="CE890" s="30"/>
      <c r="CF890" s="30"/>
      <c r="CG890" s="30"/>
    </row>
    <row r="891" spans="1:85" ht="14.25" customHeight="1">
      <c r="A891" s="12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  <c r="BV891" s="30"/>
      <c r="BW891" s="30"/>
      <c r="BX891" s="30"/>
      <c r="BY891" s="30"/>
      <c r="BZ891" s="30"/>
      <c r="CA891" s="30"/>
      <c r="CB891" s="30"/>
      <c r="CC891" s="30"/>
      <c r="CD891" s="30"/>
      <c r="CE891" s="30"/>
      <c r="CF891" s="30"/>
      <c r="CG891" s="30"/>
    </row>
    <row r="892" spans="1:85" ht="14.25" customHeight="1">
      <c r="A892" s="12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  <c r="BV892" s="30"/>
      <c r="BW892" s="30"/>
      <c r="BX892" s="30"/>
      <c r="BY892" s="30"/>
      <c r="BZ892" s="30"/>
      <c r="CA892" s="30"/>
      <c r="CB892" s="30"/>
      <c r="CC892" s="30"/>
      <c r="CD892" s="30"/>
      <c r="CE892" s="30"/>
      <c r="CF892" s="30"/>
      <c r="CG892" s="30"/>
    </row>
    <row r="893" spans="1:85" ht="14.25" customHeight="1">
      <c r="A893" s="12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  <c r="BV893" s="30"/>
      <c r="BW893" s="30"/>
      <c r="BX893" s="30"/>
      <c r="BY893" s="30"/>
      <c r="BZ893" s="30"/>
      <c r="CA893" s="30"/>
      <c r="CB893" s="30"/>
      <c r="CC893" s="30"/>
      <c r="CD893" s="30"/>
      <c r="CE893" s="30"/>
      <c r="CF893" s="30"/>
      <c r="CG893" s="30"/>
    </row>
    <row r="894" spans="1:85" ht="14.25" customHeight="1">
      <c r="A894" s="12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  <c r="BV894" s="30"/>
      <c r="BW894" s="30"/>
      <c r="BX894" s="30"/>
      <c r="BY894" s="30"/>
      <c r="BZ894" s="30"/>
      <c r="CA894" s="30"/>
      <c r="CB894" s="30"/>
      <c r="CC894" s="30"/>
      <c r="CD894" s="30"/>
      <c r="CE894" s="30"/>
      <c r="CF894" s="30"/>
      <c r="CG894" s="30"/>
    </row>
    <row r="895" spans="1:85" ht="14.25" customHeight="1">
      <c r="A895" s="12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  <c r="BV895" s="30"/>
      <c r="BW895" s="30"/>
      <c r="BX895" s="30"/>
      <c r="BY895" s="30"/>
      <c r="BZ895" s="30"/>
      <c r="CA895" s="30"/>
      <c r="CB895" s="30"/>
      <c r="CC895" s="30"/>
      <c r="CD895" s="30"/>
      <c r="CE895" s="30"/>
      <c r="CF895" s="30"/>
      <c r="CG895" s="30"/>
    </row>
    <row r="896" spans="1:85" ht="14.25" customHeight="1">
      <c r="A896" s="12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  <c r="BV896" s="30"/>
      <c r="BW896" s="30"/>
      <c r="BX896" s="30"/>
      <c r="BY896" s="30"/>
      <c r="BZ896" s="30"/>
      <c r="CA896" s="30"/>
      <c r="CB896" s="30"/>
      <c r="CC896" s="30"/>
      <c r="CD896" s="30"/>
      <c r="CE896" s="30"/>
      <c r="CF896" s="30"/>
      <c r="CG896" s="30"/>
    </row>
    <row r="897" spans="1:85" ht="14.25" customHeight="1">
      <c r="A897" s="12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  <c r="BV897" s="30"/>
      <c r="BW897" s="30"/>
      <c r="BX897" s="30"/>
      <c r="BY897" s="30"/>
      <c r="BZ897" s="30"/>
      <c r="CA897" s="30"/>
      <c r="CB897" s="30"/>
      <c r="CC897" s="30"/>
      <c r="CD897" s="30"/>
      <c r="CE897" s="30"/>
      <c r="CF897" s="30"/>
      <c r="CG897" s="30"/>
    </row>
    <row r="898" spans="1:85" ht="14.25" customHeight="1">
      <c r="A898" s="12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  <c r="BV898" s="30"/>
      <c r="BW898" s="30"/>
      <c r="BX898" s="30"/>
      <c r="BY898" s="30"/>
      <c r="BZ898" s="30"/>
      <c r="CA898" s="30"/>
      <c r="CB898" s="30"/>
      <c r="CC898" s="30"/>
      <c r="CD898" s="30"/>
      <c r="CE898" s="30"/>
      <c r="CF898" s="30"/>
      <c r="CG898" s="30"/>
    </row>
    <row r="899" spans="1:85" ht="14.25" customHeight="1">
      <c r="A899" s="12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  <c r="BV899" s="30"/>
      <c r="BW899" s="30"/>
      <c r="BX899" s="30"/>
      <c r="BY899" s="30"/>
      <c r="BZ899" s="30"/>
      <c r="CA899" s="30"/>
      <c r="CB899" s="30"/>
      <c r="CC899" s="30"/>
      <c r="CD899" s="30"/>
      <c r="CE899" s="30"/>
      <c r="CF899" s="30"/>
      <c r="CG899" s="30"/>
    </row>
    <row r="900" spans="1:85" ht="14.25" customHeight="1">
      <c r="A900" s="12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  <c r="BV900" s="30"/>
      <c r="BW900" s="30"/>
      <c r="BX900" s="30"/>
      <c r="BY900" s="30"/>
      <c r="BZ900" s="30"/>
      <c r="CA900" s="30"/>
      <c r="CB900" s="30"/>
      <c r="CC900" s="30"/>
      <c r="CD900" s="30"/>
      <c r="CE900" s="30"/>
      <c r="CF900" s="30"/>
      <c r="CG900" s="30"/>
    </row>
    <row r="901" spans="1:85" ht="14.25" customHeight="1">
      <c r="A901" s="12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  <c r="BV901" s="30"/>
      <c r="BW901" s="30"/>
      <c r="BX901" s="30"/>
      <c r="BY901" s="30"/>
      <c r="BZ901" s="30"/>
      <c r="CA901" s="30"/>
      <c r="CB901" s="30"/>
      <c r="CC901" s="30"/>
      <c r="CD901" s="30"/>
      <c r="CE901" s="30"/>
      <c r="CF901" s="30"/>
      <c r="CG901" s="30"/>
    </row>
    <row r="902" spans="1:85" ht="14.25" customHeight="1">
      <c r="A902" s="12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  <c r="BV902" s="30"/>
      <c r="BW902" s="30"/>
      <c r="BX902" s="30"/>
      <c r="BY902" s="30"/>
      <c r="BZ902" s="30"/>
      <c r="CA902" s="30"/>
      <c r="CB902" s="30"/>
      <c r="CC902" s="30"/>
      <c r="CD902" s="30"/>
      <c r="CE902" s="30"/>
      <c r="CF902" s="30"/>
      <c r="CG902" s="30"/>
    </row>
    <row r="903" spans="1:85" ht="14.25" customHeight="1">
      <c r="A903" s="12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  <c r="BV903" s="30"/>
      <c r="BW903" s="30"/>
      <c r="BX903" s="30"/>
      <c r="BY903" s="30"/>
      <c r="BZ903" s="30"/>
      <c r="CA903" s="30"/>
      <c r="CB903" s="30"/>
      <c r="CC903" s="30"/>
      <c r="CD903" s="30"/>
      <c r="CE903" s="30"/>
      <c r="CF903" s="30"/>
      <c r="CG903" s="30"/>
    </row>
    <row r="904" spans="1:85" ht="14.25" customHeight="1">
      <c r="A904" s="12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  <c r="BV904" s="30"/>
      <c r="BW904" s="30"/>
      <c r="BX904" s="30"/>
      <c r="BY904" s="30"/>
      <c r="BZ904" s="30"/>
      <c r="CA904" s="30"/>
      <c r="CB904" s="30"/>
      <c r="CC904" s="30"/>
      <c r="CD904" s="30"/>
      <c r="CE904" s="30"/>
      <c r="CF904" s="30"/>
      <c r="CG904" s="30"/>
    </row>
    <row r="905" spans="1:85" ht="14.25" customHeight="1">
      <c r="A905" s="12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  <c r="BV905" s="30"/>
      <c r="BW905" s="30"/>
      <c r="BX905" s="30"/>
      <c r="BY905" s="30"/>
      <c r="BZ905" s="30"/>
      <c r="CA905" s="30"/>
      <c r="CB905" s="30"/>
      <c r="CC905" s="30"/>
      <c r="CD905" s="30"/>
      <c r="CE905" s="30"/>
      <c r="CF905" s="30"/>
      <c r="CG905" s="30"/>
    </row>
    <row r="906" spans="1:85" ht="14.25" customHeight="1">
      <c r="A906" s="12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  <c r="BV906" s="30"/>
      <c r="BW906" s="30"/>
      <c r="BX906" s="30"/>
      <c r="BY906" s="30"/>
      <c r="BZ906" s="30"/>
      <c r="CA906" s="30"/>
      <c r="CB906" s="30"/>
      <c r="CC906" s="30"/>
      <c r="CD906" s="30"/>
      <c r="CE906" s="30"/>
      <c r="CF906" s="30"/>
      <c r="CG906" s="30"/>
    </row>
    <row r="907" spans="1:85" ht="14.25" customHeight="1">
      <c r="A907" s="12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  <c r="BV907" s="30"/>
      <c r="BW907" s="30"/>
      <c r="BX907" s="30"/>
      <c r="BY907" s="30"/>
      <c r="BZ907" s="30"/>
      <c r="CA907" s="30"/>
      <c r="CB907" s="30"/>
      <c r="CC907" s="30"/>
      <c r="CD907" s="30"/>
      <c r="CE907" s="30"/>
      <c r="CF907" s="30"/>
      <c r="CG907" s="30"/>
    </row>
    <row r="908" spans="1:85" ht="14.25" customHeight="1">
      <c r="A908" s="12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  <c r="BV908" s="30"/>
      <c r="BW908" s="30"/>
      <c r="BX908" s="30"/>
      <c r="BY908" s="30"/>
      <c r="BZ908" s="30"/>
      <c r="CA908" s="30"/>
      <c r="CB908" s="30"/>
      <c r="CC908" s="30"/>
      <c r="CD908" s="30"/>
      <c r="CE908" s="30"/>
      <c r="CF908" s="30"/>
      <c r="CG908" s="30"/>
    </row>
    <row r="909" spans="1:85" ht="14.25" customHeight="1">
      <c r="A909" s="12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  <c r="BV909" s="30"/>
      <c r="BW909" s="30"/>
      <c r="BX909" s="30"/>
      <c r="BY909" s="30"/>
      <c r="BZ909" s="30"/>
      <c r="CA909" s="30"/>
      <c r="CB909" s="30"/>
      <c r="CC909" s="30"/>
      <c r="CD909" s="30"/>
      <c r="CE909" s="30"/>
      <c r="CF909" s="30"/>
      <c r="CG909" s="30"/>
    </row>
    <row r="910" spans="1:85" ht="14.25" customHeight="1">
      <c r="A910" s="12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  <c r="BV910" s="30"/>
      <c r="BW910" s="30"/>
      <c r="BX910" s="30"/>
      <c r="BY910" s="30"/>
      <c r="BZ910" s="30"/>
      <c r="CA910" s="30"/>
      <c r="CB910" s="30"/>
      <c r="CC910" s="30"/>
      <c r="CD910" s="30"/>
      <c r="CE910" s="30"/>
      <c r="CF910" s="30"/>
      <c r="CG910" s="30"/>
    </row>
    <row r="911" spans="1:85" ht="14.25" customHeight="1">
      <c r="A911" s="12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  <c r="BV911" s="30"/>
      <c r="BW911" s="30"/>
      <c r="BX911" s="30"/>
      <c r="BY911" s="30"/>
      <c r="BZ911" s="30"/>
      <c r="CA911" s="30"/>
      <c r="CB911" s="30"/>
      <c r="CC911" s="30"/>
      <c r="CD911" s="30"/>
      <c r="CE911" s="30"/>
      <c r="CF911" s="30"/>
      <c r="CG911" s="30"/>
    </row>
    <row r="912" spans="1:85" ht="14.25" customHeight="1">
      <c r="A912" s="12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  <c r="BV912" s="30"/>
      <c r="BW912" s="30"/>
      <c r="BX912" s="30"/>
      <c r="BY912" s="30"/>
      <c r="BZ912" s="30"/>
      <c r="CA912" s="30"/>
      <c r="CB912" s="30"/>
      <c r="CC912" s="30"/>
      <c r="CD912" s="30"/>
      <c r="CE912" s="30"/>
      <c r="CF912" s="30"/>
      <c r="CG912" s="30"/>
    </row>
    <row r="913" spans="1:85" ht="14.25" customHeight="1">
      <c r="A913" s="12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  <c r="BV913" s="30"/>
      <c r="BW913" s="30"/>
      <c r="BX913" s="30"/>
      <c r="BY913" s="30"/>
      <c r="BZ913" s="30"/>
      <c r="CA913" s="30"/>
      <c r="CB913" s="30"/>
      <c r="CC913" s="30"/>
      <c r="CD913" s="30"/>
      <c r="CE913" s="30"/>
      <c r="CF913" s="30"/>
      <c r="CG913" s="30"/>
    </row>
    <row r="914" spans="1:85" ht="14.25" customHeight="1">
      <c r="A914" s="12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  <c r="BV914" s="30"/>
      <c r="BW914" s="30"/>
      <c r="BX914" s="30"/>
      <c r="BY914" s="30"/>
      <c r="BZ914" s="30"/>
      <c r="CA914" s="30"/>
      <c r="CB914" s="30"/>
      <c r="CC914" s="30"/>
      <c r="CD914" s="30"/>
      <c r="CE914" s="30"/>
      <c r="CF914" s="30"/>
      <c r="CG914" s="30"/>
    </row>
    <row r="915" spans="1:85" ht="14.25" customHeight="1">
      <c r="A915" s="12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  <c r="BV915" s="30"/>
      <c r="BW915" s="30"/>
      <c r="BX915" s="30"/>
      <c r="BY915" s="30"/>
      <c r="BZ915" s="30"/>
      <c r="CA915" s="30"/>
      <c r="CB915" s="30"/>
      <c r="CC915" s="30"/>
      <c r="CD915" s="30"/>
      <c r="CE915" s="30"/>
      <c r="CF915" s="30"/>
      <c r="CG915" s="30"/>
    </row>
    <row r="916" spans="1:85" ht="14.25" customHeight="1">
      <c r="A916" s="12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  <c r="BV916" s="30"/>
      <c r="BW916" s="30"/>
      <c r="BX916" s="30"/>
      <c r="BY916" s="30"/>
      <c r="BZ916" s="30"/>
      <c r="CA916" s="30"/>
      <c r="CB916" s="30"/>
      <c r="CC916" s="30"/>
      <c r="CD916" s="30"/>
      <c r="CE916" s="30"/>
      <c r="CF916" s="30"/>
      <c r="CG916" s="30"/>
    </row>
    <row r="917" spans="1:85" ht="14.25" customHeight="1">
      <c r="A917" s="12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  <c r="BV917" s="30"/>
      <c r="BW917" s="30"/>
      <c r="BX917" s="30"/>
      <c r="BY917" s="30"/>
      <c r="BZ917" s="30"/>
      <c r="CA917" s="30"/>
      <c r="CB917" s="30"/>
      <c r="CC917" s="30"/>
      <c r="CD917" s="30"/>
      <c r="CE917" s="30"/>
      <c r="CF917" s="30"/>
      <c r="CG917" s="30"/>
    </row>
    <row r="918" spans="1:85" ht="14.25" customHeight="1">
      <c r="A918" s="12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  <c r="BV918" s="30"/>
      <c r="BW918" s="30"/>
      <c r="BX918" s="30"/>
      <c r="BY918" s="30"/>
      <c r="BZ918" s="30"/>
      <c r="CA918" s="30"/>
      <c r="CB918" s="30"/>
      <c r="CC918" s="30"/>
      <c r="CD918" s="30"/>
      <c r="CE918" s="30"/>
      <c r="CF918" s="30"/>
      <c r="CG918" s="30"/>
    </row>
    <row r="919" spans="1:85" ht="14.25" customHeight="1">
      <c r="A919" s="12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  <c r="BV919" s="30"/>
      <c r="BW919" s="30"/>
      <c r="BX919" s="30"/>
      <c r="BY919" s="30"/>
      <c r="BZ919" s="30"/>
      <c r="CA919" s="30"/>
      <c r="CB919" s="30"/>
      <c r="CC919" s="30"/>
      <c r="CD919" s="30"/>
      <c r="CE919" s="30"/>
      <c r="CF919" s="30"/>
      <c r="CG919" s="30"/>
    </row>
    <row r="920" spans="1:85" ht="14.25" customHeight="1">
      <c r="A920" s="12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  <c r="BV920" s="30"/>
      <c r="BW920" s="30"/>
      <c r="BX920" s="30"/>
      <c r="BY920" s="30"/>
      <c r="BZ920" s="30"/>
      <c r="CA920" s="30"/>
      <c r="CB920" s="30"/>
      <c r="CC920" s="30"/>
      <c r="CD920" s="30"/>
      <c r="CE920" s="30"/>
      <c r="CF920" s="30"/>
      <c r="CG920" s="30"/>
    </row>
    <row r="921" spans="1:85" ht="14.25" customHeight="1">
      <c r="A921" s="12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  <c r="BV921" s="30"/>
      <c r="BW921" s="30"/>
      <c r="BX921" s="30"/>
      <c r="BY921" s="30"/>
      <c r="BZ921" s="30"/>
      <c r="CA921" s="30"/>
      <c r="CB921" s="30"/>
      <c r="CC921" s="30"/>
      <c r="CD921" s="30"/>
      <c r="CE921" s="30"/>
      <c r="CF921" s="30"/>
      <c r="CG921" s="30"/>
    </row>
    <row r="922" spans="1:85" ht="14.25" customHeight="1">
      <c r="A922" s="12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  <c r="BV922" s="30"/>
      <c r="BW922" s="30"/>
      <c r="BX922" s="30"/>
      <c r="BY922" s="30"/>
      <c r="BZ922" s="30"/>
      <c r="CA922" s="30"/>
      <c r="CB922" s="30"/>
      <c r="CC922" s="30"/>
      <c r="CD922" s="30"/>
      <c r="CE922" s="30"/>
      <c r="CF922" s="30"/>
      <c r="CG922" s="30"/>
    </row>
    <row r="923" spans="1:85" ht="14.25" customHeight="1">
      <c r="A923" s="12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  <c r="BV923" s="30"/>
      <c r="BW923" s="30"/>
      <c r="BX923" s="30"/>
      <c r="BY923" s="30"/>
      <c r="BZ923" s="30"/>
      <c r="CA923" s="30"/>
      <c r="CB923" s="30"/>
      <c r="CC923" s="30"/>
      <c r="CD923" s="30"/>
      <c r="CE923" s="30"/>
      <c r="CF923" s="30"/>
      <c r="CG923" s="30"/>
    </row>
    <row r="924" spans="1:85" ht="14.25" customHeight="1">
      <c r="A924" s="12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  <c r="BV924" s="30"/>
      <c r="BW924" s="30"/>
      <c r="BX924" s="30"/>
      <c r="BY924" s="30"/>
      <c r="BZ924" s="30"/>
      <c r="CA924" s="30"/>
      <c r="CB924" s="30"/>
      <c r="CC924" s="30"/>
      <c r="CD924" s="30"/>
      <c r="CE924" s="30"/>
      <c r="CF924" s="30"/>
      <c r="CG924" s="30"/>
    </row>
    <row r="925" spans="1:85" ht="14.25" customHeight="1">
      <c r="A925" s="12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  <c r="BV925" s="30"/>
      <c r="BW925" s="30"/>
      <c r="BX925" s="30"/>
      <c r="BY925" s="30"/>
      <c r="BZ925" s="30"/>
      <c r="CA925" s="30"/>
      <c r="CB925" s="30"/>
      <c r="CC925" s="30"/>
      <c r="CD925" s="30"/>
      <c r="CE925" s="30"/>
      <c r="CF925" s="30"/>
      <c r="CG925" s="30"/>
    </row>
    <row r="926" spans="1:85" ht="14.25" customHeight="1">
      <c r="A926" s="12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  <c r="BV926" s="30"/>
      <c r="BW926" s="30"/>
      <c r="BX926" s="30"/>
      <c r="BY926" s="30"/>
      <c r="BZ926" s="30"/>
      <c r="CA926" s="30"/>
      <c r="CB926" s="30"/>
      <c r="CC926" s="30"/>
      <c r="CD926" s="30"/>
      <c r="CE926" s="30"/>
      <c r="CF926" s="30"/>
      <c r="CG926" s="30"/>
    </row>
    <row r="927" spans="1:85" ht="14.25" customHeight="1">
      <c r="A927" s="12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  <c r="BV927" s="30"/>
      <c r="BW927" s="30"/>
      <c r="BX927" s="30"/>
      <c r="BY927" s="30"/>
      <c r="BZ927" s="30"/>
      <c r="CA927" s="30"/>
      <c r="CB927" s="30"/>
      <c r="CC927" s="30"/>
      <c r="CD927" s="30"/>
      <c r="CE927" s="30"/>
      <c r="CF927" s="30"/>
      <c r="CG927" s="30"/>
    </row>
    <row r="928" spans="1:85" ht="14.25" customHeight="1">
      <c r="A928" s="12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  <c r="BV928" s="30"/>
      <c r="BW928" s="30"/>
      <c r="BX928" s="30"/>
      <c r="BY928" s="30"/>
      <c r="BZ928" s="30"/>
      <c r="CA928" s="30"/>
      <c r="CB928" s="30"/>
      <c r="CC928" s="30"/>
      <c r="CD928" s="30"/>
      <c r="CE928" s="30"/>
      <c r="CF928" s="30"/>
      <c r="CG928" s="30"/>
    </row>
    <row r="929" spans="1:85" ht="14.25" customHeight="1">
      <c r="A929" s="12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  <c r="BV929" s="30"/>
      <c r="BW929" s="30"/>
      <c r="BX929" s="30"/>
      <c r="BY929" s="30"/>
      <c r="BZ929" s="30"/>
      <c r="CA929" s="30"/>
      <c r="CB929" s="30"/>
      <c r="CC929" s="30"/>
      <c r="CD929" s="30"/>
      <c r="CE929" s="30"/>
      <c r="CF929" s="30"/>
      <c r="CG929" s="30"/>
    </row>
    <row r="930" spans="1:85" ht="14.25" customHeight="1">
      <c r="A930" s="12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  <c r="BV930" s="30"/>
      <c r="BW930" s="30"/>
      <c r="BX930" s="30"/>
      <c r="BY930" s="30"/>
      <c r="BZ930" s="30"/>
      <c r="CA930" s="30"/>
      <c r="CB930" s="30"/>
      <c r="CC930" s="30"/>
      <c r="CD930" s="30"/>
      <c r="CE930" s="30"/>
      <c r="CF930" s="30"/>
      <c r="CG930" s="30"/>
    </row>
    <row r="931" spans="1:85" ht="14.25" customHeight="1">
      <c r="A931" s="12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  <c r="BV931" s="30"/>
      <c r="BW931" s="30"/>
      <c r="BX931" s="30"/>
      <c r="BY931" s="30"/>
      <c r="BZ931" s="30"/>
      <c r="CA931" s="30"/>
      <c r="CB931" s="30"/>
      <c r="CC931" s="30"/>
      <c r="CD931" s="30"/>
      <c r="CE931" s="30"/>
      <c r="CF931" s="30"/>
      <c r="CG931" s="30"/>
    </row>
    <row r="932" spans="1:85" ht="14.25" customHeight="1">
      <c r="A932" s="12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  <c r="BV932" s="30"/>
      <c r="BW932" s="30"/>
      <c r="BX932" s="30"/>
      <c r="BY932" s="30"/>
      <c r="BZ932" s="30"/>
      <c r="CA932" s="30"/>
      <c r="CB932" s="30"/>
      <c r="CC932" s="30"/>
      <c r="CD932" s="30"/>
      <c r="CE932" s="30"/>
      <c r="CF932" s="30"/>
      <c r="CG932" s="30"/>
    </row>
    <row r="933" spans="1:85" ht="14.25" customHeight="1">
      <c r="A933" s="12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  <c r="BV933" s="30"/>
      <c r="BW933" s="30"/>
      <c r="BX933" s="30"/>
      <c r="BY933" s="30"/>
      <c r="BZ933" s="30"/>
      <c r="CA933" s="30"/>
      <c r="CB933" s="30"/>
      <c r="CC933" s="30"/>
      <c r="CD933" s="30"/>
      <c r="CE933" s="30"/>
      <c r="CF933" s="30"/>
      <c r="CG933" s="30"/>
    </row>
    <row r="934" spans="1:85" ht="14.25" customHeight="1">
      <c r="A934" s="12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  <c r="BV934" s="30"/>
      <c r="BW934" s="30"/>
      <c r="BX934" s="30"/>
      <c r="BY934" s="30"/>
      <c r="BZ934" s="30"/>
      <c r="CA934" s="30"/>
      <c r="CB934" s="30"/>
      <c r="CC934" s="30"/>
      <c r="CD934" s="30"/>
      <c r="CE934" s="30"/>
      <c r="CF934" s="30"/>
      <c r="CG934" s="30"/>
    </row>
    <row r="935" spans="1:85" ht="14.25" customHeight="1">
      <c r="A935" s="12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  <c r="BV935" s="30"/>
      <c r="BW935" s="30"/>
      <c r="BX935" s="30"/>
      <c r="BY935" s="30"/>
      <c r="BZ935" s="30"/>
      <c r="CA935" s="30"/>
      <c r="CB935" s="30"/>
      <c r="CC935" s="30"/>
      <c r="CD935" s="30"/>
      <c r="CE935" s="30"/>
      <c r="CF935" s="30"/>
      <c r="CG935" s="30"/>
    </row>
    <row r="936" spans="1:85" ht="14.25" customHeight="1">
      <c r="A936" s="12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  <c r="BV936" s="30"/>
      <c r="BW936" s="30"/>
      <c r="BX936" s="30"/>
      <c r="BY936" s="30"/>
      <c r="BZ936" s="30"/>
      <c r="CA936" s="30"/>
      <c r="CB936" s="30"/>
      <c r="CC936" s="30"/>
      <c r="CD936" s="30"/>
      <c r="CE936" s="30"/>
      <c r="CF936" s="30"/>
      <c r="CG936" s="30"/>
    </row>
    <row r="937" spans="1:85" ht="14.25" customHeight="1">
      <c r="A937" s="12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  <c r="BV937" s="30"/>
      <c r="BW937" s="30"/>
      <c r="BX937" s="30"/>
      <c r="BY937" s="30"/>
      <c r="BZ937" s="30"/>
      <c r="CA937" s="30"/>
      <c r="CB937" s="30"/>
      <c r="CC937" s="30"/>
      <c r="CD937" s="30"/>
      <c r="CE937" s="30"/>
      <c r="CF937" s="30"/>
      <c r="CG937" s="30"/>
    </row>
    <row r="938" spans="1:85" ht="14.25" customHeight="1">
      <c r="A938" s="12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  <c r="BV938" s="30"/>
      <c r="BW938" s="30"/>
      <c r="BX938" s="30"/>
      <c r="BY938" s="30"/>
      <c r="BZ938" s="30"/>
      <c r="CA938" s="30"/>
      <c r="CB938" s="30"/>
      <c r="CC938" s="30"/>
      <c r="CD938" s="30"/>
      <c r="CE938" s="30"/>
      <c r="CF938" s="30"/>
      <c r="CG938" s="30"/>
    </row>
    <row r="939" spans="1:85" ht="14.25" customHeight="1">
      <c r="A939" s="12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  <c r="BV939" s="30"/>
      <c r="BW939" s="30"/>
      <c r="BX939" s="30"/>
      <c r="BY939" s="30"/>
      <c r="BZ939" s="30"/>
      <c r="CA939" s="30"/>
      <c r="CB939" s="30"/>
      <c r="CC939" s="30"/>
      <c r="CD939" s="30"/>
      <c r="CE939" s="30"/>
      <c r="CF939" s="30"/>
      <c r="CG939" s="30"/>
    </row>
    <row r="940" spans="1:85" ht="14.25" customHeight="1">
      <c r="A940" s="12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  <c r="BV940" s="30"/>
      <c r="BW940" s="30"/>
      <c r="BX940" s="30"/>
      <c r="BY940" s="30"/>
      <c r="BZ940" s="30"/>
      <c r="CA940" s="30"/>
      <c r="CB940" s="30"/>
      <c r="CC940" s="30"/>
      <c r="CD940" s="30"/>
      <c r="CE940" s="30"/>
      <c r="CF940" s="30"/>
      <c r="CG940" s="30"/>
    </row>
    <row r="941" spans="1:85" ht="14.25" customHeight="1">
      <c r="A941" s="12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  <c r="BV941" s="30"/>
      <c r="BW941" s="30"/>
      <c r="BX941" s="30"/>
      <c r="BY941" s="30"/>
      <c r="BZ941" s="30"/>
      <c r="CA941" s="30"/>
      <c r="CB941" s="30"/>
      <c r="CC941" s="30"/>
      <c r="CD941" s="30"/>
      <c r="CE941" s="30"/>
      <c r="CF941" s="30"/>
      <c r="CG941" s="30"/>
    </row>
    <row r="942" spans="1:85" ht="14.25" customHeight="1">
      <c r="A942" s="12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  <c r="BV942" s="30"/>
      <c r="BW942" s="30"/>
      <c r="BX942" s="30"/>
      <c r="BY942" s="30"/>
      <c r="BZ942" s="30"/>
      <c r="CA942" s="30"/>
      <c r="CB942" s="30"/>
      <c r="CC942" s="30"/>
      <c r="CD942" s="30"/>
      <c r="CE942" s="30"/>
      <c r="CF942" s="30"/>
      <c r="CG942" s="30"/>
    </row>
    <row r="943" spans="1:85" ht="14.25" customHeight="1">
      <c r="A943" s="12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  <c r="BV943" s="30"/>
      <c r="BW943" s="30"/>
      <c r="BX943" s="30"/>
      <c r="BY943" s="30"/>
      <c r="BZ943" s="30"/>
      <c r="CA943" s="30"/>
      <c r="CB943" s="30"/>
      <c r="CC943" s="30"/>
      <c r="CD943" s="30"/>
      <c r="CE943" s="30"/>
      <c r="CF943" s="30"/>
      <c r="CG943" s="30"/>
    </row>
    <row r="944" spans="1:85" ht="14.25" customHeight="1">
      <c r="A944" s="12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  <c r="BV944" s="30"/>
      <c r="BW944" s="30"/>
      <c r="BX944" s="30"/>
      <c r="BY944" s="30"/>
      <c r="BZ944" s="30"/>
      <c r="CA944" s="30"/>
      <c r="CB944" s="30"/>
      <c r="CC944" s="30"/>
      <c r="CD944" s="30"/>
      <c r="CE944" s="30"/>
      <c r="CF944" s="30"/>
      <c r="CG944" s="30"/>
    </row>
    <row r="945" spans="1:85" ht="14.25" customHeight="1">
      <c r="A945" s="12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  <c r="BV945" s="30"/>
      <c r="BW945" s="30"/>
      <c r="BX945" s="30"/>
      <c r="BY945" s="30"/>
      <c r="BZ945" s="30"/>
      <c r="CA945" s="30"/>
      <c r="CB945" s="30"/>
      <c r="CC945" s="30"/>
      <c r="CD945" s="30"/>
      <c r="CE945" s="30"/>
      <c r="CF945" s="30"/>
      <c r="CG945" s="30"/>
    </row>
    <row r="946" spans="1:85" ht="14.25" customHeight="1">
      <c r="A946" s="12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  <c r="BV946" s="30"/>
      <c r="BW946" s="30"/>
      <c r="BX946" s="30"/>
      <c r="BY946" s="30"/>
      <c r="BZ946" s="30"/>
      <c r="CA946" s="30"/>
      <c r="CB946" s="30"/>
      <c r="CC946" s="30"/>
      <c r="CD946" s="30"/>
      <c r="CE946" s="30"/>
      <c r="CF946" s="30"/>
      <c r="CG946" s="30"/>
    </row>
    <row r="947" spans="1:85" ht="14.25" customHeight="1">
      <c r="A947" s="12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  <c r="BV947" s="30"/>
      <c r="BW947" s="30"/>
      <c r="BX947" s="30"/>
      <c r="BY947" s="30"/>
      <c r="BZ947" s="30"/>
      <c r="CA947" s="30"/>
      <c r="CB947" s="30"/>
      <c r="CC947" s="30"/>
      <c r="CD947" s="30"/>
      <c r="CE947" s="30"/>
      <c r="CF947" s="30"/>
      <c r="CG947" s="30"/>
    </row>
    <row r="948" spans="1:85" ht="14.25" customHeight="1">
      <c r="A948" s="12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  <c r="BV948" s="30"/>
      <c r="BW948" s="30"/>
      <c r="BX948" s="30"/>
      <c r="BY948" s="30"/>
      <c r="BZ948" s="30"/>
      <c r="CA948" s="30"/>
      <c r="CB948" s="30"/>
      <c r="CC948" s="30"/>
      <c r="CD948" s="30"/>
      <c r="CE948" s="30"/>
      <c r="CF948" s="30"/>
      <c r="CG948" s="30"/>
    </row>
    <row r="949" spans="1:85" ht="14.25" customHeight="1">
      <c r="A949" s="12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  <c r="BV949" s="30"/>
      <c r="BW949" s="30"/>
      <c r="BX949" s="30"/>
      <c r="BY949" s="30"/>
      <c r="BZ949" s="30"/>
      <c r="CA949" s="30"/>
      <c r="CB949" s="30"/>
      <c r="CC949" s="30"/>
      <c r="CD949" s="30"/>
      <c r="CE949" s="30"/>
      <c r="CF949" s="30"/>
      <c r="CG949" s="30"/>
    </row>
    <row r="950" spans="1:85" ht="14.25" customHeight="1">
      <c r="A950" s="12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  <c r="BV950" s="30"/>
      <c r="BW950" s="30"/>
      <c r="BX950" s="30"/>
      <c r="BY950" s="30"/>
      <c r="BZ950" s="30"/>
      <c r="CA950" s="30"/>
      <c r="CB950" s="30"/>
      <c r="CC950" s="30"/>
      <c r="CD950" s="30"/>
      <c r="CE950" s="30"/>
      <c r="CF950" s="30"/>
      <c r="CG950" s="30"/>
    </row>
    <row r="951" spans="1:85" ht="14.25" customHeight="1">
      <c r="A951" s="12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  <c r="BV951" s="30"/>
      <c r="BW951" s="30"/>
      <c r="BX951" s="30"/>
      <c r="BY951" s="30"/>
      <c r="BZ951" s="30"/>
      <c r="CA951" s="30"/>
      <c r="CB951" s="30"/>
      <c r="CC951" s="30"/>
      <c r="CD951" s="30"/>
      <c r="CE951" s="30"/>
      <c r="CF951" s="30"/>
      <c r="CG951" s="30"/>
    </row>
    <row r="952" spans="1:85" ht="14.25" customHeight="1">
      <c r="A952" s="12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  <c r="BV952" s="30"/>
      <c r="BW952" s="30"/>
      <c r="BX952" s="30"/>
      <c r="BY952" s="30"/>
      <c r="BZ952" s="30"/>
      <c r="CA952" s="30"/>
      <c r="CB952" s="30"/>
      <c r="CC952" s="30"/>
      <c r="CD952" s="30"/>
      <c r="CE952" s="30"/>
      <c r="CF952" s="30"/>
      <c r="CG952" s="30"/>
    </row>
    <row r="953" spans="1:85" ht="14.25" customHeight="1">
      <c r="A953" s="12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  <c r="BV953" s="30"/>
      <c r="BW953" s="30"/>
      <c r="BX953" s="30"/>
      <c r="BY953" s="30"/>
      <c r="BZ953" s="30"/>
      <c r="CA953" s="30"/>
      <c r="CB953" s="30"/>
      <c r="CC953" s="30"/>
      <c r="CD953" s="30"/>
      <c r="CE953" s="30"/>
      <c r="CF953" s="30"/>
      <c r="CG953" s="30"/>
    </row>
    <row r="954" spans="1:85" ht="14.25" customHeight="1">
      <c r="A954" s="12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  <c r="BV954" s="30"/>
      <c r="BW954" s="30"/>
      <c r="BX954" s="30"/>
      <c r="BY954" s="30"/>
      <c r="BZ954" s="30"/>
      <c r="CA954" s="30"/>
      <c r="CB954" s="30"/>
      <c r="CC954" s="30"/>
      <c r="CD954" s="30"/>
      <c r="CE954" s="30"/>
      <c r="CF954" s="30"/>
      <c r="CG954" s="30"/>
    </row>
    <row r="955" spans="1:85" ht="14.25" customHeight="1">
      <c r="A955" s="12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  <c r="BV955" s="30"/>
      <c r="BW955" s="30"/>
      <c r="BX955" s="30"/>
      <c r="BY955" s="30"/>
      <c r="BZ955" s="30"/>
      <c r="CA955" s="30"/>
      <c r="CB955" s="30"/>
      <c r="CC955" s="30"/>
      <c r="CD955" s="30"/>
      <c r="CE955" s="30"/>
      <c r="CF955" s="30"/>
      <c r="CG955" s="30"/>
    </row>
    <row r="956" spans="1:85" ht="14.25" customHeight="1">
      <c r="A956" s="12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  <c r="BV956" s="30"/>
      <c r="BW956" s="30"/>
      <c r="BX956" s="30"/>
      <c r="BY956" s="30"/>
      <c r="BZ956" s="30"/>
      <c r="CA956" s="30"/>
      <c r="CB956" s="30"/>
      <c r="CC956" s="30"/>
      <c r="CD956" s="30"/>
      <c r="CE956" s="30"/>
      <c r="CF956" s="30"/>
      <c r="CG956" s="30"/>
    </row>
    <row r="957" spans="1:85" ht="14.25" customHeight="1">
      <c r="A957" s="12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  <c r="BV957" s="30"/>
      <c r="BW957" s="30"/>
      <c r="BX957" s="30"/>
      <c r="BY957" s="30"/>
      <c r="BZ957" s="30"/>
      <c r="CA957" s="30"/>
      <c r="CB957" s="30"/>
      <c r="CC957" s="30"/>
      <c r="CD957" s="30"/>
      <c r="CE957" s="30"/>
      <c r="CF957" s="30"/>
      <c r="CG957" s="30"/>
    </row>
    <row r="958" spans="1:85" ht="14.25" customHeight="1">
      <c r="A958" s="12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  <c r="BV958" s="30"/>
      <c r="BW958" s="30"/>
      <c r="BX958" s="30"/>
      <c r="BY958" s="30"/>
      <c r="BZ958" s="30"/>
      <c r="CA958" s="30"/>
      <c r="CB958" s="30"/>
      <c r="CC958" s="30"/>
      <c r="CD958" s="30"/>
      <c r="CE958" s="30"/>
      <c r="CF958" s="30"/>
      <c r="CG958" s="30"/>
    </row>
    <row r="959" spans="1:85" ht="14.25" customHeight="1">
      <c r="A959" s="12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  <c r="BV959" s="30"/>
      <c r="BW959" s="30"/>
      <c r="BX959" s="30"/>
      <c r="BY959" s="30"/>
      <c r="BZ959" s="30"/>
      <c r="CA959" s="30"/>
      <c r="CB959" s="30"/>
      <c r="CC959" s="30"/>
      <c r="CD959" s="30"/>
      <c r="CE959" s="30"/>
      <c r="CF959" s="30"/>
      <c r="CG959" s="30"/>
    </row>
    <row r="960" spans="1:85" ht="14.25" customHeight="1">
      <c r="A960" s="12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  <c r="BV960" s="30"/>
      <c r="BW960" s="30"/>
      <c r="BX960" s="30"/>
      <c r="BY960" s="30"/>
      <c r="BZ960" s="30"/>
      <c r="CA960" s="30"/>
      <c r="CB960" s="30"/>
      <c r="CC960" s="30"/>
      <c r="CD960" s="30"/>
      <c r="CE960" s="30"/>
      <c r="CF960" s="30"/>
      <c r="CG960" s="30"/>
    </row>
    <row r="961" spans="1:85" ht="14.25" customHeight="1">
      <c r="A961" s="12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  <c r="BV961" s="30"/>
      <c r="BW961" s="30"/>
      <c r="BX961" s="30"/>
      <c r="BY961" s="30"/>
      <c r="BZ961" s="30"/>
      <c r="CA961" s="30"/>
      <c r="CB961" s="30"/>
      <c r="CC961" s="30"/>
      <c r="CD961" s="30"/>
      <c r="CE961" s="30"/>
      <c r="CF961" s="30"/>
      <c r="CG961" s="30"/>
    </row>
    <row r="962" spans="1:85" ht="14.25" customHeight="1">
      <c r="A962" s="12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  <c r="BV962" s="30"/>
      <c r="BW962" s="30"/>
      <c r="BX962" s="30"/>
      <c r="BY962" s="30"/>
      <c r="BZ962" s="30"/>
      <c r="CA962" s="30"/>
      <c r="CB962" s="30"/>
      <c r="CC962" s="30"/>
      <c r="CD962" s="30"/>
      <c r="CE962" s="30"/>
      <c r="CF962" s="30"/>
      <c r="CG962" s="30"/>
    </row>
    <row r="963" spans="1:85" ht="14.25" customHeight="1">
      <c r="A963" s="12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  <c r="BV963" s="30"/>
      <c r="BW963" s="30"/>
      <c r="BX963" s="30"/>
      <c r="BY963" s="30"/>
      <c r="BZ963" s="30"/>
      <c r="CA963" s="30"/>
      <c r="CB963" s="30"/>
      <c r="CC963" s="30"/>
      <c r="CD963" s="30"/>
      <c r="CE963" s="30"/>
      <c r="CF963" s="30"/>
      <c r="CG963" s="30"/>
    </row>
    <row r="964" spans="1:85" ht="14.25" customHeight="1">
      <c r="A964" s="12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  <c r="BV964" s="30"/>
      <c r="BW964" s="30"/>
      <c r="BX964" s="30"/>
      <c r="BY964" s="30"/>
      <c r="BZ964" s="30"/>
      <c r="CA964" s="30"/>
      <c r="CB964" s="30"/>
      <c r="CC964" s="30"/>
      <c r="CD964" s="30"/>
      <c r="CE964" s="30"/>
      <c r="CF964" s="30"/>
      <c r="CG964" s="30"/>
    </row>
    <row r="965" spans="1:85" ht="14.25" customHeight="1">
      <c r="A965" s="12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  <c r="BV965" s="30"/>
      <c r="BW965" s="30"/>
      <c r="BX965" s="30"/>
      <c r="BY965" s="30"/>
      <c r="BZ965" s="30"/>
      <c r="CA965" s="30"/>
      <c r="CB965" s="30"/>
      <c r="CC965" s="30"/>
      <c r="CD965" s="30"/>
      <c r="CE965" s="30"/>
      <c r="CF965" s="30"/>
      <c r="CG965" s="30"/>
    </row>
    <row r="966" spans="1:85" ht="14.25" customHeight="1">
      <c r="A966" s="12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  <c r="BV966" s="30"/>
      <c r="BW966" s="30"/>
      <c r="BX966" s="30"/>
      <c r="BY966" s="30"/>
      <c r="BZ966" s="30"/>
      <c r="CA966" s="30"/>
      <c r="CB966" s="30"/>
      <c r="CC966" s="30"/>
      <c r="CD966" s="30"/>
      <c r="CE966" s="30"/>
      <c r="CF966" s="30"/>
      <c r="CG966" s="30"/>
    </row>
    <row r="967" spans="1:85" ht="14.25" customHeight="1">
      <c r="A967" s="12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  <c r="BV967" s="30"/>
      <c r="BW967" s="30"/>
      <c r="BX967" s="30"/>
      <c r="BY967" s="30"/>
      <c r="BZ967" s="30"/>
      <c r="CA967" s="30"/>
      <c r="CB967" s="30"/>
      <c r="CC967" s="30"/>
      <c r="CD967" s="30"/>
      <c r="CE967" s="30"/>
      <c r="CF967" s="30"/>
      <c r="CG967" s="30"/>
    </row>
    <row r="968" spans="1:85" ht="14.25" customHeight="1">
      <c r="A968" s="12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  <c r="BV968" s="30"/>
      <c r="BW968" s="30"/>
      <c r="BX968" s="30"/>
      <c r="BY968" s="30"/>
      <c r="BZ968" s="30"/>
      <c r="CA968" s="30"/>
      <c r="CB968" s="30"/>
      <c r="CC968" s="30"/>
      <c r="CD968" s="30"/>
      <c r="CE968" s="30"/>
      <c r="CF968" s="30"/>
      <c r="CG968" s="30"/>
    </row>
    <row r="969" spans="1:85" ht="14.25" customHeight="1">
      <c r="A969" s="12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  <c r="BV969" s="30"/>
      <c r="BW969" s="30"/>
      <c r="BX969" s="30"/>
      <c r="BY969" s="30"/>
      <c r="BZ969" s="30"/>
      <c r="CA969" s="30"/>
      <c r="CB969" s="30"/>
      <c r="CC969" s="30"/>
      <c r="CD969" s="30"/>
      <c r="CE969" s="30"/>
      <c r="CF969" s="30"/>
      <c r="CG969" s="30"/>
    </row>
    <row r="970" spans="1:85" ht="14.25" customHeight="1">
      <c r="A970" s="12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  <c r="BV970" s="30"/>
      <c r="BW970" s="30"/>
      <c r="BX970" s="30"/>
      <c r="BY970" s="30"/>
      <c r="BZ970" s="30"/>
      <c r="CA970" s="30"/>
      <c r="CB970" s="30"/>
      <c r="CC970" s="30"/>
      <c r="CD970" s="30"/>
      <c r="CE970" s="30"/>
      <c r="CF970" s="30"/>
      <c r="CG970" s="30"/>
    </row>
    <row r="971" spans="1:85" ht="14.25" customHeight="1">
      <c r="A971" s="12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  <c r="BV971" s="30"/>
      <c r="BW971" s="30"/>
      <c r="BX971" s="30"/>
      <c r="BY971" s="30"/>
      <c r="BZ971" s="30"/>
      <c r="CA971" s="30"/>
      <c r="CB971" s="30"/>
      <c r="CC971" s="30"/>
      <c r="CD971" s="30"/>
      <c r="CE971" s="30"/>
      <c r="CF971" s="30"/>
      <c r="CG971" s="30"/>
    </row>
    <row r="972" spans="1:85" ht="14.25" customHeight="1">
      <c r="A972" s="12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  <c r="BV972" s="30"/>
      <c r="BW972" s="30"/>
      <c r="BX972" s="30"/>
      <c r="BY972" s="30"/>
      <c r="BZ972" s="30"/>
      <c r="CA972" s="30"/>
      <c r="CB972" s="30"/>
      <c r="CC972" s="30"/>
      <c r="CD972" s="30"/>
      <c r="CE972" s="30"/>
      <c r="CF972" s="30"/>
      <c r="CG972" s="30"/>
    </row>
    <row r="973" spans="1:85" ht="14.25" customHeight="1">
      <c r="A973" s="12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  <c r="BV973" s="30"/>
      <c r="BW973" s="30"/>
      <c r="BX973" s="30"/>
      <c r="BY973" s="30"/>
      <c r="BZ973" s="30"/>
      <c r="CA973" s="30"/>
      <c r="CB973" s="30"/>
      <c r="CC973" s="30"/>
      <c r="CD973" s="30"/>
      <c r="CE973" s="30"/>
      <c r="CF973" s="30"/>
      <c r="CG973" s="30"/>
    </row>
    <row r="974" spans="1:85" ht="14.25" customHeight="1">
      <c r="A974" s="12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  <c r="BV974" s="30"/>
      <c r="BW974" s="30"/>
      <c r="BX974" s="30"/>
      <c r="BY974" s="30"/>
      <c r="BZ974" s="30"/>
      <c r="CA974" s="30"/>
      <c r="CB974" s="30"/>
      <c r="CC974" s="30"/>
      <c r="CD974" s="30"/>
      <c r="CE974" s="30"/>
      <c r="CF974" s="30"/>
      <c r="CG974" s="30"/>
    </row>
    <row r="975" spans="1:85" ht="14.25" customHeight="1">
      <c r="A975" s="12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  <c r="BV975" s="30"/>
      <c r="BW975" s="30"/>
      <c r="BX975" s="30"/>
      <c r="BY975" s="30"/>
      <c r="BZ975" s="30"/>
      <c r="CA975" s="30"/>
      <c r="CB975" s="30"/>
      <c r="CC975" s="30"/>
      <c r="CD975" s="30"/>
      <c r="CE975" s="30"/>
      <c r="CF975" s="30"/>
      <c r="CG975" s="30"/>
    </row>
    <row r="976" spans="1:85" ht="14.25" customHeight="1">
      <c r="A976" s="12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  <c r="BV976" s="30"/>
      <c r="BW976" s="30"/>
      <c r="BX976" s="30"/>
      <c r="BY976" s="30"/>
      <c r="BZ976" s="30"/>
      <c r="CA976" s="30"/>
      <c r="CB976" s="30"/>
      <c r="CC976" s="30"/>
      <c r="CD976" s="30"/>
      <c r="CE976" s="30"/>
      <c r="CF976" s="30"/>
      <c r="CG976" s="30"/>
    </row>
    <row r="977" spans="1:85" ht="14.25" customHeight="1">
      <c r="A977" s="12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  <c r="BV977" s="30"/>
      <c r="BW977" s="30"/>
      <c r="BX977" s="30"/>
      <c r="BY977" s="30"/>
      <c r="BZ977" s="30"/>
      <c r="CA977" s="30"/>
      <c r="CB977" s="30"/>
      <c r="CC977" s="30"/>
      <c r="CD977" s="30"/>
      <c r="CE977" s="30"/>
      <c r="CF977" s="30"/>
      <c r="CG977" s="30"/>
    </row>
    <row r="978" spans="1:85" ht="14.25" customHeight="1">
      <c r="A978" s="12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  <c r="BV978" s="30"/>
      <c r="BW978" s="30"/>
      <c r="BX978" s="30"/>
      <c r="BY978" s="30"/>
      <c r="BZ978" s="30"/>
      <c r="CA978" s="30"/>
      <c r="CB978" s="30"/>
      <c r="CC978" s="30"/>
      <c r="CD978" s="30"/>
      <c r="CE978" s="30"/>
      <c r="CF978" s="30"/>
      <c r="CG978" s="30"/>
    </row>
    <row r="979" spans="1:85" ht="14.25" customHeight="1">
      <c r="A979" s="12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  <c r="BV979" s="30"/>
      <c r="BW979" s="30"/>
      <c r="BX979" s="30"/>
      <c r="BY979" s="30"/>
      <c r="BZ979" s="30"/>
      <c r="CA979" s="30"/>
      <c r="CB979" s="30"/>
      <c r="CC979" s="30"/>
      <c r="CD979" s="30"/>
      <c r="CE979" s="30"/>
      <c r="CF979" s="30"/>
      <c r="CG979" s="30"/>
    </row>
    <row r="980" spans="1:85" ht="14.25" customHeight="1">
      <c r="A980" s="12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  <c r="BV980" s="30"/>
      <c r="BW980" s="30"/>
      <c r="BX980" s="30"/>
      <c r="BY980" s="30"/>
      <c r="BZ980" s="30"/>
      <c r="CA980" s="30"/>
      <c r="CB980" s="30"/>
      <c r="CC980" s="30"/>
      <c r="CD980" s="30"/>
      <c r="CE980" s="30"/>
      <c r="CF980" s="30"/>
      <c r="CG980" s="30"/>
    </row>
    <row r="981" spans="1:85" ht="14.25" customHeight="1">
      <c r="A981" s="12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  <c r="BV981" s="30"/>
      <c r="BW981" s="30"/>
      <c r="BX981" s="30"/>
      <c r="BY981" s="30"/>
      <c r="BZ981" s="30"/>
      <c r="CA981" s="30"/>
      <c r="CB981" s="30"/>
      <c r="CC981" s="30"/>
      <c r="CD981" s="30"/>
      <c r="CE981" s="30"/>
      <c r="CF981" s="30"/>
      <c r="CG981" s="30"/>
    </row>
    <row r="982" spans="1:85" ht="14.25" customHeight="1">
      <c r="A982" s="12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  <c r="BV982" s="30"/>
      <c r="BW982" s="30"/>
      <c r="BX982" s="30"/>
      <c r="BY982" s="30"/>
      <c r="BZ982" s="30"/>
      <c r="CA982" s="30"/>
      <c r="CB982" s="30"/>
      <c r="CC982" s="30"/>
      <c r="CD982" s="30"/>
      <c r="CE982" s="30"/>
      <c r="CF982" s="30"/>
      <c r="CG982" s="30"/>
    </row>
    <row r="983" spans="1:85" ht="14.25" customHeight="1">
      <c r="A983" s="12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  <c r="BV983" s="30"/>
      <c r="BW983" s="30"/>
      <c r="BX983" s="30"/>
      <c r="BY983" s="30"/>
      <c r="BZ983" s="30"/>
      <c r="CA983" s="30"/>
      <c r="CB983" s="30"/>
      <c r="CC983" s="30"/>
      <c r="CD983" s="30"/>
      <c r="CE983" s="30"/>
      <c r="CF983" s="30"/>
      <c r="CG983" s="30"/>
    </row>
    <row r="984" spans="1:85" ht="14.25" customHeight="1">
      <c r="A984" s="12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  <c r="BV984" s="30"/>
      <c r="BW984" s="30"/>
      <c r="BX984" s="30"/>
      <c r="BY984" s="30"/>
      <c r="BZ984" s="30"/>
      <c r="CA984" s="30"/>
      <c r="CB984" s="30"/>
      <c r="CC984" s="30"/>
      <c r="CD984" s="30"/>
      <c r="CE984" s="30"/>
      <c r="CF984" s="30"/>
      <c r="CG984" s="30"/>
    </row>
    <row r="985" spans="1:85" ht="14.25" customHeight="1">
      <c r="A985" s="12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  <c r="BV985" s="30"/>
      <c r="BW985" s="30"/>
      <c r="BX985" s="30"/>
      <c r="BY985" s="30"/>
      <c r="BZ985" s="30"/>
      <c r="CA985" s="30"/>
      <c r="CB985" s="30"/>
      <c r="CC985" s="30"/>
      <c r="CD985" s="30"/>
      <c r="CE985" s="30"/>
      <c r="CF985" s="30"/>
      <c r="CG985" s="30"/>
    </row>
    <row r="986" spans="1:85" ht="14.25" customHeight="1">
      <c r="A986" s="12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  <c r="BV986" s="30"/>
      <c r="BW986" s="30"/>
      <c r="BX986" s="30"/>
      <c r="BY986" s="30"/>
      <c r="BZ986" s="30"/>
      <c r="CA986" s="30"/>
      <c r="CB986" s="30"/>
      <c r="CC986" s="30"/>
      <c r="CD986" s="30"/>
      <c r="CE986" s="30"/>
      <c r="CF986" s="30"/>
      <c r="CG986" s="30"/>
    </row>
    <row r="987" spans="1:85" ht="14.25" customHeight="1">
      <c r="A987" s="12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  <c r="BV987" s="30"/>
      <c r="BW987" s="30"/>
      <c r="BX987" s="30"/>
      <c r="BY987" s="30"/>
      <c r="BZ987" s="30"/>
      <c r="CA987" s="30"/>
      <c r="CB987" s="30"/>
      <c r="CC987" s="30"/>
      <c r="CD987" s="30"/>
      <c r="CE987" s="30"/>
      <c r="CF987" s="30"/>
      <c r="CG987" s="30"/>
    </row>
    <row r="988" spans="1:85" ht="14.25" customHeight="1">
      <c r="A988" s="12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  <c r="BV988" s="30"/>
      <c r="BW988" s="30"/>
      <c r="BX988" s="30"/>
      <c r="BY988" s="30"/>
      <c r="BZ988" s="30"/>
      <c r="CA988" s="30"/>
      <c r="CB988" s="30"/>
      <c r="CC988" s="30"/>
      <c r="CD988" s="30"/>
      <c r="CE988" s="30"/>
      <c r="CF988" s="30"/>
      <c r="CG988" s="30"/>
    </row>
    <row r="989" spans="1:85" ht="14.25" customHeight="1">
      <c r="A989" s="12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  <c r="BV989" s="30"/>
      <c r="BW989" s="30"/>
      <c r="BX989" s="30"/>
      <c r="BY989" s="30"/>
      <c r="BZ989" s="30"/>
      <c r="CA989" s="30"/>
      <c r="CB989" s="30"/>
      <c r="CC989" s="30"/>
      <c r="CD989" s="30"/>
      <c r="CE989" s="30"/>
      <c r="CF989" s="30"/>
      <c r="CG989" s="30"/>
    </row>
    <row r="990" spans="1:85" ht="14.25" customHeight="1">
      <c r="A990" s="12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  <c r="BV990" s="30"/>
      <c r="BW990" s="30"/>
      <c r="BX990" s="30"/>
      <c r="BY990" s="30"/>
      <c r="BZ990" s="30"/>
      <c r="CA990" s="30"/>
      <c r="CB990" s="30"/>
      <c r="CC990" s="30"/>
      <c r="CD990" s="30"/>
      <c r="CE990" s="30"/>
      <c r="CF990" s="30"/>
      <c r="CG990" s="30"/>
    </row>
    <row r="991" spans="1:85" ht="14.25" customHeight="1">
      <c r="A991" s="12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  <c r="BV991" s="30"/>
      <c r="BW991" s="30"/>
      <c r="BX991" s="30"/>
      <c r="BY991" s="30"/>
      <c r="BZ991" s="30"/>
      <c r="CA991" s="30"/>
      <c r="CB991" s="30"/>
      <c r="CC991" s="30"/>
      <c r="CD991" s="30"/>
      <c r="CE991" s="30"/>
      <c r="CF991" s="30"/>
      <c r="CG991" s="30"/>
    </row>
    <row r="992" spans="1:85" ht="14.25" customHeight="1">
      <c r="A992" s="12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  <c r="BV992" s="30"/>
      <c r="BW992" s="30"/>
      <c r="BX992" s="30"/>
      <c r="BY992" s="30"/>
      <c r="BZ992" s="30"/>
      <c r="CA992" s="30"/>
      <c r="CB992" s="30"/>
      <c r="CC992" s="30"/>
      <c r="CD992" s="30"/>
      <c r="CE992" s="30"/>
      <c r="CF992" s="30"/>
      <c r="CG992" s="30"/>
    </row>
    <row r="993" spans="1:85" ht="14.25" customHeight="1">
      <c r="A993" s="12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  <c r="BV993" s="30"/>
      <c r="BW993" s="30"/>
      <c r="BX993" s="30"/>
      <c r="BY993" s="30"/>
      <c r="BZ993" s="30"/>
      <c r="CA993" s="30"/>
      <c r="CB993" s="30"/>
      <c r="CC993" s="30"/>
      <c r="CD993" s="30"/>
      <c r="CE993" s="30"/>
      <c r="CF993" s="30"/>
      <c r="CG993" s="30"/>
    </row>
    <row r="994" spans="1:85" ht="14.25" customHeight="1">
      <c r="A994" s="12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  <c r="BV994" s="30"/>
      <c r="BW994" s="30"/>
      <c r="BX994" s="30"/>
      <c r="BY994" s="30"/>
      <c r="BZ994" s="30"/>
      <c r="CA994" s="30"/>
      <c r="CB994" s="30"/>
      <c r="CC994" s="30"/>
      <c r="CD994" s="30"/>
      <c r="CE994" s="30"/>
      <c r="CF994" s="30"/>
      <c r="CG994" s="30"/>
    </row>
    <row r="995" spans="1:85" ht="14.25" customHeight="1">
      <c r="A995" s="12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  <c r="BV995" s="30"/>
      <c r="BW995" s="30"/>
      <c r="BX995" s="30"/>
      <c r="BY995" s="30"/>
      <c r="BZ995" s="30"/>
      <c r="CA995" s="30"/>
      <c r="CB995" s="30"/>
      <c r="CC995" s="30"/>
      <c r="CD995" s="30"/>
      <c r="CE995" s="30"/>
      <c r="CF995" s="30"/>
      <c r="CG995" s="30"/>
    </row>
    <row r="996" spans="1:85" ht="14.25" customHeight="1">
      <c r="A996" s="12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  <c r="BV996" s="30"/>
      <c r="BW996" s="30"/>
      <c r="BX996" s="30"/>
      <c r="BY996" s="30"/>
      <c r="BZ996" s="30"/>
      <c r="CA996" s="30"/>
      <c r="CB996" s="30"/>
      <c r="CC996" s="30"/>
      <c r="CD996" s="30"/>
      <c r="CE996" s="30"/>
      <c r="CF996" s="30"/>
      <c r="CG996" s="30"/>
    </row>
    <row r="997" spans="1:85" ht="14.25" customHeight="1">
      <c r="A997" s="12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  <c r="BV997" s="30"/>
      <c r="BW997" s="30"/>
      <c r="BX997" s="30"/>
      <c r="BY997" s="30"/>
      <c r="BZ997" s="30"/>
      <c r="CA997" s="30"/>
      <c r="CB997" s="30"/>
      <c r="CC997" s="30"/>
      <c r="CD997" s="30"/>
      <c r="CE997" s="30"/>
      <c r="CF997" s="30"/>
      <c r="CG997" s="30"/>
    </row>
    <row r="998" spans="1:85" ht="14.25" customHeight="1">
      <c r="A998" s="12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  <c r="BV998" s="30"/>
      <c r="BW998" s="30"/>
      <c r="BX998" s="30"/>
      <c r="BY998" s="30"/>
      <c r="BZ998" s="30"/>
      <c r="CA998" s="30"/>
      <c r="CB998" s="30"/>
      <c r="CC998" s="30"/>
      <c r="CD998" s="30"/>
      <c r="CE998" s="30"/>
      <c r="CF998" s="30"/>
      <c r="CG998" s="30"/>
    </row>
    <row r="999" spans="1:85" ht="14.25" customHeight="1">
      <c r="A999" s="12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  <c r="BV999" s="30"/>
      <c r="BW999" s="30"/>
      <c r="BX999" s="30"/>
      <c r="BY999" s="30"/>
      <c r="BZ999" s="30"/>
      <c r="CA999" s="30"/>
      <c r="CB999" s="30"/>
      <c r="CC999" s="30"/>
      <c r="CD999" s="30"/>
      <c r="CE999" s="30"/>
      <c r="CF999" s="30"/>
      <c r="CG999" s="30"/>
    </row>
    <row r="1000" spans="1:85" ht="14.25" customHeight="1">
      <c r="A1000" s="12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  <c r="BV1000" s="30"/>
      <c r="BW1000" s="30"/>
      <c r="BX1000" s="30"/>
      <c r="BY1000" s="30"/>
      <c r="BZ1000" s="30"/>
      <c r="CA1000" s="30"/>
      <c r="CB1000" s="30"/>
      <c r="CC1000" s="30"/>
      <c r="CD1000" s="30"/>
      <c r="CE1000" s="30"/>
      <c r="CF1000" s="30"/>
      <c r="CG1000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F497A"/>
  </sheetPr>
  <dimension ref="A1:AD1000"/>
  <sheetViews>
    <sheetView workbookViewId="0">
      <selection activeCell="D6" sqref="D6"/>
    </sheetView>
  </sheetViews>
  <sheetFormatPr defaultColWidth="15.08984375" defaultRowHeight="15" customHeight="1"/>
  <cols>
    <col min="1" max="1" width="15.26953125" style="60" customWidth="1"/>
    <col min="2" max="2" width="12.08984375" style="60" customWidth="1"/>
    <col min="3" max="3" width="15.6328125" style="60" customWidth="1"/>
    <col min="4" max="4" width="14.453125" style="60" customWidth="1"/>
    <col min="5" max="5" width="18.36328125" style="60" customWidth="1"/>
    <col min="6" max="6" width="14.36328125" style="60" customWidth="1"/>
    <col min="7" max="7" width="24.90625" style="60" customWidth="1"/>
    <col min="8" max="8" width="13.6328125" style="60" customWidth="1"/>
    <col min="9" max="9" width="18.36328125" style="60" customWidth="1"/>
    <col min="10" max="10" width="15.7265625" style="60" customWidth="1"/>
    <col min="11" max="11" width="20.453125" style="60" customWidth="1"/>
    <col min="12" max="12" width="19.90625" style="60" customWidth="1"/>
    <col min="13" max="14" width="22.90625" style="60" customWidth="1"/>
    <col min="15" max="15" width="16.453125" style="60" customWidth="1"/>
    <col min="16" max="17" width="15.90625" style="60" customWidth="1"/>
    <col min="18" max="18" width="12" style="60" customWidth="1"/>
    <col min="19" max="19" width="13.6328125" style="60" customWidth="1"/>
    <col min="20" max="20" width="11.90625" style="60" customWidth="1"/>
    <col min="21" max="21" width="11.453125" style="60" customWidth="1"/>
    <col min="22" max="23" width="9.26953125" style="60" customWidth="1"/>
    <col min="24" max="24" width="12.6328125" style="60" customWidth="1"/>
    <col min="25" max="25" width="19.26953125" style="60" customWidth="1"/>
    <col min="26" max="26" width="12.26953125" style="60" customWidth="1"/>
    <col min="27" max="27" width="10" style="60" customWidth="1"/>
    <col min="28" max="28" width="16" style="60" customWidth="1"/>
    <col min="29" max="29" width="17.7265625" style="60" customWidth="1"/>
    <col min="30" max="30" width="24.26953125" style="60" customWidth="1"/>
  </cols>
  <sheetData>
    <row r="1" spans="1:30" ht="25">
      <c r="A1" s="55" t="s">
        <v>0</v>
      </c>
      <c r="B1" s="55" t="s">
        <v>10</v>
      </c>
      <c r="C1" s="55" t="s">
        <v>13</v>
      </c>
      <c r="D1" s="55" t="s">
        <v>134</v>
      </c>
      <c r="E1" s="55" t="s">
        <v>145</v>
      </c>
      <c r="F1" s="55" t="s">
        <v>147</v>
      </c>
      <c r="G1" s="55" t="s">
        <v>149</v>
      </c>
      <c r="H1" s="55" t="s">
        <v>152</v>
      </c>
      <c r="I1" s="55" t="s">
        <v>154</v>
      </c>
      <c r="J1" s="55" t="s">
        <v>156</v>
      </c>
      <c r="K1" s="55" t="s">
        <v>159</v>
      </c>
      <c r="L1" s="55" t="s">
        <v>161</v>
      </c>
      <c r="M1" s="55" t="s">
        <v>163</v>
      </c>
      <c r="N1" s="55" t="s">
        <v>165</v>
      </c>
      <c r="O1" s="55" t="s">
        <v>167</v>
      </c>
      <c r="P1" s="55" t="s">
        <v>169</v>
      </c>
      <c r="Q1" s="55" t="s">
        <v>171</v>
      </c>
      <c r="R1" s="55" t="s">
        <v>173</v>
      </c>
      <c r="S1" s="55" t="s">
        <v>175</v>
      </c>
      <c r="T1" s="55" t="s">
        <v>177</v>
      </c>
      <c r="U1" s="55" t="s">
        <v>179</v>
      </c>
      <c r="V1" s="55" t="s">
        <v>181</v>
      </c>
      <c r="W1" s="55" t="s">
        <v>183</v>
      </c>
      <c r="X1" s="55" t="s">
        <v>185</v>
      </c>
      <c r="Y1" s="55" t="s">
        <v>187</v>
      </c>
      <c r="Z1" s="55" t="s">
        <v>189</v>
      </c>
      <c r="AA1" s="55" t="s">
        <v>191</v>
      </c>
      <c r="AB1" s="55" t="s">
        <v>193</v>
      </c>
      <c r="AC1" s="55" t="s">
        <v>195</v>
      </c>
      <c r="AD1" s="55" t="s">
        <v>197</v>
      </c>
    </row>
    <row r="2" spans="1:30" ht="37.5">
      <c r="A2" s="52" t="s">
        <v>46</v>
      </c>
      <c r="B2" s="52" t="s">
        <v>47</v>
      </c>
      <c r="C2" s="52" t="s">
        <v>48</v>
      </c>
      <c r="D2" s="52" t="s">
        <v>241</v>
      </c>
      <c r="E2" s="52" t="s">
        <v>243</v>
      </c>
      <c r="F2" s="52" t="s">
        <v>244</v>
      </c>
      <c r="G2" s="52" t="s">
        <v>245</v>
      </c>
      <c r="H2" s="52" t="s">
        <v>246</v>
      </c>
      <c r="I2" s="52" t="s">
        <v>248</v>
      </c>
      <c r="J2" s="52" t="s">
        <v>250</v>
      </c>
      <c r="K2" s="52" t="s">
        <v>252</v>
      </c>
      <c r="L2" s="52" t="s">
        <v>254</v>
      </c>
      <c r="M2" s="52" t="s">
        <v>257</v>
      </c>
      <c r="N2" s="52" t="s">
        <v>259</v>
      </c>
      <c r="O2" s="52" t="s">
        <v>261</v>
      </c>
      <c r="P2" s="52" t="s">
        <v>263</v>
      </c>
      <c r="Q2" s="52" t="s">
        <v>265</v>
      </c>
      <c r="R2" s="52" t="s">
        <v>267</v>
      </c>
      <c r="S2" s="52" t="s">
        <v>269</v>
      </c>
      <c r="T2" s="52" t="s">
        <v>271</v>
      </c>
      <c r="U2" s="52" t="s">
        <v>273</v>
      </c>
      <c r="V2" s="52" t="s">
        <v>275</v>
      </c>
      <c r="W2" s="52" t="s">
        <v>277</v>
      </c>
      <c r="X2" s="52" t="s">
        <v>280</v>
      </c>
      <c r="Y2" s="52" t="s">
        <v>281</v>
      </c>
      <c r="Z2" s="52" t="s">
        <v>283</v>
      </c>
      <c r="AA2" s="52" t="s">
        <v>285</v>
      </c>
      <c r="AB2" s="52" t="s">
        <v>288</v>
      </c>
      <c r="AC2" s="52" t="s">
        <v>289</v>
      </c>
      <c r="AD2" s="52" t="s">
        <v>292</v>
      </c>
    </row>
    <row r="3" spans="1:30" ht="14.5">
      <c r="A3" s="56" t="s">
        <v>83</v>
      </c>
      <c r="B3" s="56"/>
      <c r="C3" s="56"/>
      <c r="D3" s="56"/>
      <c r="E3" s="56"/>
      <c r="F3" s="56" t="s">
        <v>117</v>
      </c>
      <c r="G3" s="56"/>
      <c r="H3" s="56" t="s">
        <v>117</v>
      </c>
      <c r="I3" s="56" t="s">
        <v>298</v>
      </c>
      <c r="J3" s="56" t="s">
        <v>300</v>
      </c>
      <c r="K3" s="56" t="s">
        <v>301</v>
      </c>
      <c r="L3" s="56" t="s">
        <v>303</v>
      </c>
      <c r="M3" s="56"/>
      <c r="N3" s="56"/>
      <c r="O3" s="56"/>
      <c r="P3" s="56" t="s">
        <v>97</v>
      </c>
      <c r="Q3" s="56" t="s">
        <v>97</v>
      </c>
      <c r="R3" s="56" t="s">
        <v>97</v>
      </c>
      <c r="S3" s="56" t="s">
        <v>97</v>
      </c>
      <c r="T3" s="56" t="s">
        <v>97</v>
      </c>
      <c r="U3" s="56"/>
      <c r="V3" s="56" t="s">
        <v>306</v>
      </c>
      <c r="W3" s="56" t="s">
        <v>306</v>
      </c>
      <c r="X3" s="56"/>
      <c r="Y3" s="56"/>
      <c r="Z3" s="56" t="s">
        <v>308</v>
      </c>
      <c r="AA3" s="56" t="s">
        <v>306</v>
      </c>
      <c r="AB3" s="56" t="s">
        <v>306</v>
      </c>
      <c r="AC3" s="56"/>
      <c r="AD3" s="56"/>
    </row>
    <row r="4" spans="1:30" ht="14.25" customHeight="1">
      <c r="A4" s="57" t="s">
        <v>310</v>
      </c>
      <c r="B4" s="53" t="s">
        <v>125</v>
      </c>
      <c r="C4" s="53">
        <v>1</v>
      </c>
      <c r="D4" s="53">
        <v>1</v>
      </c>
      <c r="E4" s="53" t="s">
        <v>315</v>
      </c>
      <c r="F4" s="53"/>
      <c r="G4" s="53"/>
      <c r="H4" s="53"/>
      <c r="I4" s="53" t="s">
        <v>318</v>
      </c>
      <c r="J4" s="53" t="s">
        <v>320</v>
      </c>
      <c r="K4" s="53"/>
      <c r="L4" s="53" t="s">
        <v>322</v>
      </c>
      <c r="M4" s="54">
        <v>1</v>
      </c>
      <c r="N4" s="53">
        <v>1.65</v>
      </c>
      <c r="O4" s="53"/>
      <c r="P4" s="53"/>
      <c r="Q4" s="53">
        <v>2.98</v>
      </c>
      <c r="R4" s="53">
        <v>36</v>
      </c>
      <c r="S4" s="53"/>
      <c r="T4" s="53">
        <v>0.54</v>
      </c>
      <c r="U4" s="53">
        <v>66</v>
      </c>
      <c r="V4" s="53">
        <v>0.03</v>
      </c>
      <c r="W4" s="53">
        <v>-26.67</v>
      </c>
      <c r="X4" s="53"/>
      <c r="Y4" s="53"/>
      <c r="Z4" s="53"/>
      <c r="AA4" s="53">
        <v>6</v>
      </c>
      <c r="AB4" s="53"/>
      <c r="AC4" s="53"/>
      <c r="AD4" s="53"/>
    </row>
    <row r="5" spans="1:30" ht="14.25" customHeight="1">
      <c r="A5" s="57" t="s">
        <v>310</v>
      </c>
      <c r="B5" s="53" t="s">
        <v>125</v>
      </c>
      <c r="C5" s="53">
        <v>1</v>
      </c>
      <c r="D5" s="53">
        <v>1</v>
      </c>
      <c r="E5" s="53" t="s">
        <v>328</v>
      </c>
      <c r="F5" s="53"/>
      <c r="G5" s="58"/>
      <c r="H5" s="58"/>
      <c r="I5" s="53" t="s">
        <v>318</v>
      </c>
      <c r="J5" s="53" t="s">
        <v>320</v>
      </c>
      <c r="K5" s="58"/>
      <c r="L5" s="53" t="s">
        <v>322</v>
      </c>
      <c r="M5" s="58">
        <v>1.65</v>
      </c>
      <c r="N5" s="58">
        <v>1.85</v>
      </c>
      <c r="O5" s="58"/>
      <c r="P5" s="58"/>
      <c r="Q5" s="58">
        <v>1.84</v>
      </c>
      <c r="R5" s="58">
        <v>28.5</v>
      </c>
      <c r="S5" s="58"/>
      <c r="T5" s="58">
        <v>0.55000000000000004</v>
      </c>
      <c r="U5" s="58">
        <v>52</v>
      </c>
      <c r="V5" s="58">
        <v>2.67</v>
      </c>
      <c r="W5" s="58">
        <v>-26.21</v>
      </c>
      <c r="X5" s="58"/>
      <c r="Y5" s="58"/>
      <c r="Z5" s="58"/>
      <c r="AA5" s="58">
        <v>36</v>
      </c>
      <c r="AB5" s="58"/>
      <c r="AC5" s="58"/>
      <c r="AD5" s="58"/>
    </row>
    <row r="6" spans="1:30" ht="14.25" customHeight="1">
      <c r="A6" s="57" t="s">
        <v>310</v>
      </c>
      <c r="B6" s="53" t="s">
        <v>125</v>
      </c>
      <c r="C6" s="53">
        <v>1</v>
      </c>
      <c r="D6" s="53">
        <v>1</v>
      </c>
      <c r="E6" s="53" t="s">
        <v>361</v>
      </c>
      <c r="F6" s="53"/>
      <c r="G6" s="58"/>
      <c r="H6" s="58"/>
      <c r="I6" s="53" t="s">
        <v>318</v>
      </c>
      <c r="J6" s="53" t="s">
        <v>320</v>
      </c>
      <c r="K6" s="58"/>
      <c r="L6" s="53" t="s">
        <v>322</v>
      </c>
      <c r="M6" s="58">
        <v>1.85</v>
      </c>
      <c r="N6" s="58">
        <v>2</v>
      </c>
      <c r="O6" s="58"/>
      <c r="P6" s="58"/>
      <c r="Q6" s="58">
        <v>10.7</v>
      </c>
      <c r="R6" s="58">
        <v>14.1</v>
      </c>
      <c r="S6" s="58"/>
      <c r="T6" s="58">
        <v>0.46</v>
      </c>
      <c r="U6" s="58">
        <v>30</v>
      </c>
      <c r="V6" s="58">
        <v>4.1900000000000004</v>
      </c>
      <c r="W6" s="58">
        <v>-25.93</v>
      </c>
      <c r="X6" s="58"/>
      <c r="Y6" s="58"/>
      <c r="Z6" s="58"/>
      <c r="AA6" s="58">
        <v>55</v>
      </c>
      <c r="AB6" s="58"/>
      <c r="AC6" s="58"/>
      <c r="AD6" s="58"/>
    </row>
    <row r="7" spans="1:30" ht="14.25" customHeight="1">
      <c r="A7" s="57" t="s">
        <v>310</v>
      </c>
      <c r="B7" s="53" t="s">
        <v>125</v>
      </c>
      <c r="C7" s="53">
        <v>1</v>
      </c>
      <c r="D7" s="53">
        <v>1</v>
      </c>
      <c r="E7" s="53" t="s">
        <v>366</v>
      </c>
      <c r="F7" s="53"/>
      <c r="G7" s="58"/>
      <c r="H7" s="58"/>
      <c r="I7" s="53" t="s">
        <v>318</v>
      </c>
      <c r="J7" s="53" t="s">
        <v>320</v>
      </c>
      <c r="K7" s="58"/>
      <c r="L7" s="53" t="s">
        <v>322</v>
      </c>
      <c r="M7" s="58">
        <v>2</v>
      </c>
      <c r="N7" s="58">
        <v>2.2799999999999998</v>
      </c>
      <c r="O7" s="58"/>
      <c r="P7" s="58"/>
      <c r="Q7" s="58">
        <v>57.5</v>
      </c>
      <c r="R7" s="58">
        <v>2.69</v>
      </c>
      <c r="S7" s="58"/>
      <c r="T7" s="58">
        <v>0.23</v>
      </c>
      <c r="U7" s="58">
        <v>12</v>
      </c>
      <c r="V7" s="58">
        <v>4.8</v>
      </c>
      <c r="W7" s="58">
        <v>-24.5</v>
      </c>
      <c r="X7" s="58"/>
      <c r="Y7" s="58"/>
      <c r="Z7" s="58"/>
      <c r="AA7" s="58">
        <v>30</v>
      </c>
      <c r="AB7" s="58"/>
      <c r="AC7" s="58"/>
      <c r="AD7" s="58"/>
    </row>
    <row r="8" spans="1:30" ht="14.25" customHeight="1">
      <c r="A8" s="57" t="s">
        <v>310</v>
      </c>
      <c r="B8" s="53" t="s">
        <v>125</v>
      </c>
      <c r="C8" s="53">
        <v>1</v>
      </c>
      <c r="D8" s="53">
        <v>1</v>
      </c>
      <c r="E8" s="53" t="s">
        <v>371</v>
      </c>
      <c r="F8" s="53"/>
      <c r="G8" s="58"/>
      <c r="H8" s="58"/>
      <c r="I8" s="53" t="s">
        <v>318</v>
      </c>
      <c r="J8" s="53" t="s">
        <v>320</v>
      </c>
      <c r="K8" s="58"/>
      <c r="L8" s="53" t="s">
        <v>322</v>
      </c>
      <c r="M8" s="58">
        <v>2.2799999999999998</v>
      </c>
      <c r="N8" s="58">
        <v>2.5499999999999998</v>
      </c>
      <c r="O8" s="58"/>
      <c r="P8" s="58"/>
      <c r="Q8" s="58">
        <v>16.899999999999999</v>
      </c>
      <c r="R8" s="58">
        <v>0.74</v>
      </c>
      <c r="S8" s="58"/>
      <c r="T8" s="58">
        <v>6.2E-2</v>
      </c>
      <c r="U8" s="58">
        <v>12</v>
      </c>
      <c r="V8" s="58">
        <v>5.42</v>
      </c>
      <c r="W8" s="58">
        <v>-24.73</v>
      </c>
      <c r="X8" s="58"/>
      <c r="Y8" s="58"/>
      <c r="Z8" s="58"/>
      <c r="AA8" s="58">
        <v>-59</v>
      </c>
      <c r="AB8" s="58"/>
      <c r="AC8" s="58"/>
      <c r="AD8" s="58"/>
    </row>
    <row r="9" spans="1:30" ht="14.25" customHeight="1">
      <c r="A9" s="57" t="s">
        <v>310</v>
      </c>
      <c r="B9" s="53" t="s">
        <v>125</v>
      </c>
      <c r="C9" s="53">
        <v>1</v>
      </c>
      <c r="D9" s="53">
        <v>1</v>
      </c>
      <c r="E9" s="53" t="s">
        <v>373</v>
      </c>
      <c r="F9" s="53"/>
      <c r="G9" s="58"/>
      <c r="H9" s="58"/>
      <c r="I9" s="53" t="s">
        <v>318</v>
      </c>
      <c r="J9" s="53" t="s">
        <v>320</v>
      </c>
      <c r="K9" s="58"/>
      <c r="L9" s="53" t="s">
        <v>322</v>
      </c>
      <c r="M9" s="58">
        <v>2.5499999999999998</v>
      </c>
      <c r="N9" s="59">
        <v>2.85</v>
      </c>
      <c r="O9" s="58"/>
      <c r="P9" s="58"/>
      <c r="Q9" s="58">
        <v>10.1</v>
      </c>
      <c r="R9" s="58">
        <v>0.22</v>
      </c>
      <c r="S9" s="58"/>
      <c r="T9" s="58">
        <v>1.9E-2</v>
      </c>
      <c r="U9" s="58">
        <v>12</v>
      </c>
      <c r="V9" s="58">
        <v>4.83</v>
      </c>
      <c r="W9" s="58">
        <v>-24.66</v>
      </c>
      <c r="X9" s="58"/>
      <c r="Y9" s="58"/>
      <c r="Z9" s="58"/>
      <c r="AA9" s="58">
        <v>-95</v>
      </c>
      <c r="AB9" s="58"/>
      <c r="AC9" s="58"/>
      <c r="AD9" s="58"/>
    </row>
    <row r="10" spans="1:30" ht="14.25" customHeight="1">
      <c r="A10" s="57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</row>
    <row r="11" spans="1:30" ht="14.25" customHeight="1">
      <c r="A11" s="57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</row>
    <row r="12" spans="1:30" ht="14.25" customHeight="1">
      <c r="A12" s="57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</row>
    <row r="13" spans="1:30" ht="14.25" customHeight="1">
      <c r="A13" s="57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</row>
    <row r="14" spans="1:30" ht="14.25" customHeight="1">
      <c r="A14" s="57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</row>
    <row r="15" spans="1:30" ht="14.25" customHeight="1">
      <c r="A15" s="57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</row>
    <row r="16" spans="1:30" ht="14.25" customHeight="1">
      <c r="A16" s="57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</row>
    <row r="17" spans="1:30" ht="14.25" customHeight="1">
      <c r="A17" s="57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</row>
    <row r="18" spans="1:30" ht="14.25" customHeight="1">
      <c r="A18" s="57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</row>
    <row r="19" spans="1:30" ht="14.25" customHeight="1">
      <c r="A19" s="57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</row>
    <row r="20" spans="1:30" ht="14.25" customHeight="1">
      <c r="A20" s="57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</row>
    <row r="21" spans="1:30" ht="14.25" customHeight="1">
      <c r="A21" s="57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</row>
    <row r="22" spans="1:30" ht="14.25" customHeight="1">
      <c r="A22" s="57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</row>
    <row r="23" spans="1:30" ht="14.25" customHeight="1">
      <c r="A23" s="57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</row>
    <row r="24" spans="1:30" ht="14.25" customHeight="1">
      <c r="A24" s="57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</row>
    <row r="25" spans="1:30" ht="14.25" customHeight="1">
      <c r="A25" s="57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</row>
    <row r="26" spans="1:30" ht="14.25" customHeight="1">
      <c r="A26" s="57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</row>
    <row r="27" spans="1:30" ht="14.25" customHeight="1">
      <c r="A27" s="57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</row>
    <row r="28" spans="1:30" ht="14.25" customHeight="1">
      <c r="A28" s="57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</row>
    <row r="29" spans="1:30" ht="14.25" customHeight="1">
      <c r="A29" s="57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</row>
    <row r="30" spans="1:30" ht="14.25" customHeight="1">
      <c r="A30" s="57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</row>
    <row r="31" spans="1:30" ht="14.25" customHeight="1">
      <c r="A31" s="57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</row>
    <row r="32" spans="1:30" ht="14.25" customHeight="1">
      <c r="A32" s="57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</row>
    <row r="33" spans="1:30" ht="14.25" customHeight="1">
      <c r="A33" s="57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</row>
    <row r="34" spans="1:30" ht="14.25" customHeight="1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</row>
    <row r="35" spans="1:30" ht="14.25" customHeight="1">
      <c r="A35" s="57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</row>
    <row r="36" spans="1:30" ht="14.25" customHeight="1">
      <c r="A36" s="57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</row>
    <row r="37" spans="1:30" ht="14.25" customHeight="1">
      <c r="A37" s="57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</row>
    <row r="38" spans="1:30" ht="14.25" customHeight="1">
      <c r="A38" s="57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</row>
    <row r="39" spans="1:30" ht="14.25" customHeight="1">
      <c r="A39" s="57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</row>
    <row r="40" spans="1:30" ht="14.25" customHeight="1">
      <c r="A40" s="57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</row>
    <row r="41" spans="1:30" ht="14.25" customHeight="1">
      <c r="A41" s="57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</row>
    <row r="42" spans="1:30" ht="14.25" customHeight="1">
      <c r="A42" s="57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</row>
    <row r="43" spans="1:30" ht="14.25" customHeight="1">
      <c r="A43" s="57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</row>
    <row r="44" spans="1:30" ht="14.25" customHeight="1">
      <c r="A44" s="57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</row>
    <row r="45" spans="1:30" ht="14.25" customHeight="1">
      <c r="A45" s="57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</row>
    <row r="46" spans="1:30" ht="14.25" customHeight="1">
      <c r="A46" s="57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</row>
    <row r="47" spans="1:30" ht="14.25" customHeight="1">
      <c r="A47" s="57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</row>
    <row r="48" spans="1:30" ht="14.25" customHeight="1">
      <c r="A48" s="57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</row>
    <row r="49" spans="1:30" ht="14.25" customHeight="1">
      <c r="A49" s="57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</row>
    <row r="50" spans="1:30" ht="14.25" customHeight="1">
      <c r="A50" s="57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</row>
    <row r="51" spans="1:30" ht="14.25" customHeight="1">
      <c r="A51" s="57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</row>
    <row r="52" spans="1:30" ht="14.25" customHeight="1">
      <c r="A52" s="57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</row>
    <row r="53" spans="1:30" ht="14.25" customHeight="1">
      <c r="A53" s="57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</row>
    <row r="54" spans="1:30" ht="14.25" customHeight="1">
      <c r="A54" s="57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</row>
    <row r="55" spans="1:30" ht="14.25" customHeight="1">
      <c r="A55" s="57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</row>
    <row r="56" spans="1:30" ht="14.25" customHeight="1">
      <c r="A56" s="57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</row>
    <row r="57" spans="1:30" ht="14.25" customHeight="1">
      <c r="A57" s="57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</row>
    <row r="58" spans="1:30" ht="14.25" customHeight="1">
      <c r="A58" s="57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</row>
    <row r="59" spans="1:30" ht="14.25" customHeight="1">
      <c r="A59" s="57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</row>
    <row r="60" spans="1:30" ht="14.25" customHeight="1">
      <c r="A60" s="57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</row>
    <row r="61" spans="1:30" ht="14.25" customHeight="1">
      <c r="A61" s="57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</row>
    <row r="62" spans="1:30" ht="14.25" customHeight="1">
      <c r="A62" s="57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</row>
    <row r="63" spans="1:30" ht="14.25" customHeight="1">
      <c r="A63" s="57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</row>
    <row r="64" spans="1:30" ht="14.25" customHeight="1">
      <c r="A64" s="57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</row>
    <row r="65" spans="1:30" ht="14.25" customHeight="1">
      <c r="A65" s="57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</row>
    <row r="66" spans="1:30" ht="14.25" customHeight="1">
      <c r="A66" s="57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</row>
    <row r="67" spans="1:30" ht="14.25" customHeight="1">
      <c r="A67" s="57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</row>
    <row r="68" spans="1:30" ht="14.25" customHeight="1">
      <c r="A68" s="57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</row>
    <row r="69" spans="1:30" ht="14.25" customHeight="1">
      <c r="A69" s="57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</row>
    <row r="70" spans="1:30" ht="14.25" customHeight="1">
      <c r="A70" s="57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</row>
    <row r="71" spans="1:30" ht="14.25" customHeight="1">
      <c r="A71" s="57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</row>
    <row r="72" spans="1:30" ht="14.25" customHeight="1">
      <c r="A72" s="57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</row>
    <row r="73" spans="1:30" ht="14.25" customHeight="1">
      <c r="A73" s="57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</row>
    <row r="74" spans="1:30" ht="14.25" customHeight="1">
      <c r="A74" s="57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</row>
    <row r="75" spans="1:30" ht="14.25" customHeight="1">
      <c r="A75" s="57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</row>
    <row r="76" spans="1:30" ht="14.25" customHeight="1">
      <c r="A76" s="57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</row>
    <row r="77" spans="1:30" ht="14.25" customHeight="1">
      <c r="A77" s="57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</row>
    <row r="78" spans="1:30" ht="14.25" customHeight="1">
      <c r="A78" s="57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</row>
    <row r="79" spans="1:30" ht="14.25" customHeight="1">
      <c r="A79" s="57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</row>
    <row r="80" spans="1:30" ht="14.25" customHeight="1">
      <c r="A80" s="57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</row>
    <row r="81" spans="1:30" ht="14.25" customHeight="1">
      <c r="A81" s="57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</row>
    <row r="82" spans="1:30" ht="14.25" customHeight="1">
      <c r="A82" s="57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</row>
    <row r="83" spans="1:30" ht="14.25" customHeight="1">
      <c r="A83" s="57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</row>
    <row r="84" spans="1:30" ht="14.25" customHeight="1">
      <c r="A84" s="57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</row>
    <row r="85" spans="1:30" ht="14.25" customHeight="1">
      <c r="A85" s="57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</row>
    <row r="86" spans="1:30" ht="14.25" customHeight="1">
      <c r="A86" s="57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</row>
    <row r="87" spans="1:30" ht="14.25" customHeight="1">
      <c r="A87" s="57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</row>
    <row r="88" spans="1:30" ht="14.25" customHeight="1">
      <c r="A88" s="57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</row>
    <row r="89" spans="1:30" ht="14.25" customHeight="1">
      <c r="A89" s="57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</row>
    <row r="90" spans="1:30" ht="14.25" customHeight="1">
      <c r="A90" s="57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</row>
    <row r="91" spans="1:30" ht="14.25" customHeight="1">
      <c r="A91" s="57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</row>
    <row r="92" spans="1:30" ht="14.25" customHeight="1">
      <c r="A92" s="57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</row>
    <row r="93" spans="1:30" ht="14.25" customHeight="1">
      <c r="A93" s="57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</row>
    <row r="94" spans="1:30" ht="14.25" customHeight="1">
      <c r="A94" s="57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</row>
    <row r="95" spans="1:30" ht="14.25" customHeight="1">
      <c r="A95" s="57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</row>
    <row r="96" spans="1:30" ht="14.25" customHeight="1">
      <c r="A96" s="57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</row>
    <row r="97" spans="1:30" ht="14.25" customHeight="1">
      <c r="A97" s="57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</row>
    <row r="98" spans="1:30" ht="14.25" customHeight="1">
      <c r="A98" s="57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</row>
    <row r="99" spans="1:30" ht="14.25" customHeight="1">
      <c r="A99" s="57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</row>
    <row r="100" spans="1:30" ht="14.25" customHeight="1">
      <c r="A100" s="57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</row>
    <row r="101" spans="1:30" ht="14.25" customHeight="1">
      <c r="A101" s="57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</row>
    <row r="102" spans="1:30" ht="14.25" customHeight="1">
      <c r="A102" s="57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</row>
    <row r="103" spans="1:30" ht="14.25" customHeight="1">
      <c r="A103" s="57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</row>
    <row r="104" spans="1:30" ht="14.25" customHeight="1">
      <c r="A104" s="57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</row>
    <row r="105" spans="1:30" ht="14.25" customHeight="1">
      <c r="A105" s="57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</row>
    <row r="106" spans="1:30" ht="14.25" customHeight="1">
      <c r="A106" s="57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</row>
    <row r="107" spans="1:30" ht="14.25" customHeight="1">
      <c r="A107" s="57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</row>
    <row r="108" spans="1:30" ht="14.25" customHeight="1">
      <c r="A108" s="57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</row>
    <row r="109" spans="1:30" ht="14.25" customHeight="1">
      <c r="A109" s="57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</row>
    <row r="110" spans="1:30" ht="14.25" customHeight="1">
      <c r="A110" s="57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</row>
    <row r="111" spans="1:30" ht="14.25" customHeight="1">
      <c r="A111" s="57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</row>
    <row r="112" spans="1:30" ht="14.25" customHeight="1">
      <c r="A112" s="57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</row>
    <row r="113" spans="1:30" ht="14.25" customHeight="1">
      <c r="A113" s="57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</row>
    <row r="114" spans="1:30" ht="14.25" customHeight="1">
      <c r="A114" s="57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</row>
    <row r="115" spans="1:30" ht="14.25" customHeight="1">
      <c r="A115" s="57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</row>
    <row r="116" spans="1:30" ht="14.25" customHeight="1">
      <c r="A116" s="57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</row>
    <row r="117" spans="1:30" ht="14.25" customHeight="1">
      <c r="A117" s="57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</row>
    <row r="118" spans="1:30" ht="14.25" customHeight="1">
      <c r="A118" s="57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</row>
    <row r="119" spans="1:30" ht="14.25" customHeight="1">
      <c r="A119" s="57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</row>
    <row r="120" spans="1:30" ht="14.25" customHeight="1">
      <c r="A120" s="57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</row>
    <row r="121" spans="1:30" ht="14.25" customHeight="1">
      <c r="A121" s="57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</row>
    <row r="122" spans="1:30" ht="14.25" customHeight="1">
      <c r="A122" s="57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</row>
    <row r="123" spans="1:30" ht="14.25" customHeight="1">
      <c r="A123" s="57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</row>
    <row r="124" spans="1:30" ht="14.25" customHeight="1">
      <c r="A124" s="57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</row>
    <row r="125" spans="1:30" ht="14.25" customHeight="1">
      <c r="A125" s="57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</row>
    <row r="126" spans="1:30" ht="14.25" customHeight="1">
      <c r="A126" s="57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</row>
    <row r="127" spans="1:30" ht="14.25" customHeight="1">
      <c r="A127" s="57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</row>
    <row r="128" spans="1:30" ht="14.25" customHeight="1">
      <c r="A128" s="57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</row>
    <row r="129" spans="1:30" ht="14.25" customHeight="1">
      <c r="A129" s="57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</row>
    <row r="130" spans="1:30" ht="14.25" customHeight="1">
      <c r="A130" s="57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</row>
    <row r="131" spans="1:30" ht="14.25" customHeight="1">
      <c r="A131" s="57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</row>
    <row r="132" spans="1:30" ht="14.25" customHeight="1">
      <c r="A132" s="57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</row>
    <row r="133" spans="1:30" ht="14.25" customHeight="1">
      <c r="A133" s="57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</row>
    <row r="134" spans="1:30" ht="14.25" customHeight="1">
      <c r="A134" s="57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</row>
    <row r="135" spans="1:30" ht="14.25" customHeight="1">
      <c r="A135" s="57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</row>
    <row r="136" spans="1:30" ht="14.25" customHeight="1">
      <c r="A136" s="57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</row>
    <row r="137" spans="1:30" ht="14.25" customHeight="1">
      <c r="A137" s="57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</row>
    <row r="138" spans="1:30" ht="14.25" customHeight="1">
      <c r="A138" s="57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</row>
    <row r="139" spans="1:30" ht="14.25" customHeight="1">
      <c r="A139" s="57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</row>
    <row r="140" spans="1:30" ht="14.25" customHeight="1">
      <c r="A140" s="57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</row>
    <row r="141" spans="1:30" ht="14.25" customHeight="1">
      <c r="A141" s="57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</row>
    <row r="142" spans="1:30" ht="14.25" customHeight="1">
      <c r="A142" s="57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</row>
    <row r="143" spans="1:30" ht="14.25" customHeight="1">
      <c r="A143" s="57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</row>
    <row r="144" spans="1:30" ht="14.25" customHeight="1">
      <c r="A144" s="57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</row>
    <row r="145" spans="1:30" ht="14.25" customHeight="1">
      <c r="A145" s="57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</row>
    <row r="146" spans="1:30" ht="14.25" customHeight="1">
      <c r="A146" s="57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</row>
    <row r="147" spans="1:30" ht="14.25" customHeight="1">
      <c r="A147" s="57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</row>
    <row r="148" spans="1:30" ht="14.25" customHeight="1">
      <c r="A148" s="57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</row>
    <row r="149" spans="1:30" ht="14.25" customHeight="1">
      <c r="A149" s="57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</row>
    <row r="150" spans="1:30" ht="14.25" customHeight="1">
      <c r="A150" s="57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</row>
    <row r="151" spans="1:30" ht="14.25" customHeight="1">
      <c r="A151" s="57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</row>
    <row r="152" spans="1:30" ht="14.25" customHeight="1">
      <c r="A152" s="57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</row>
    <row r="153" spans="1:30" ht="14.25" customHeight="1">
      <c r="A153" s="57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</row>
    <row r="154" spans="1:30" ht="14.25" customHeight="1">
      <c r="A154" s="57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</row>
    <row r="155" spans="1:30" ht="14.25" customHeight="1">
      <c r="A155" s="57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</row>
    <row r="156" spans="1:30" ht="14.25" customHeight="1">
      <c r="A156" s="57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</row>
    <row r="157" spans="1:30" ht="14.25" customHeight="1">
      <c r="A157" s="57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</row>
    <row r="158" spans="1:30" ht="14.25" customHeight="1">
      <c r="A158" s="57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</row>
    <row r="159" spans="1:30" ht="14.25" customHeight="1">
      <c r="A159" s="57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</row>
    <row r="160" spans="1:30" ht="14.25" customHeight="1">
      <c r="A160" s="57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</row>
    <row r="161" spans="1:30" ht="14.25" customHeight="1">
      <c r="A161" s="57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</row>
    <row r="162" spans="1:30" ht="14.25" customHeight="1">
      <c r="A162" s="57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</row>
    <row r="163" spans="1:30" ht="14.25" customHeight="1">
      <c r="A163" s="57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</row>
    <row r="164" spans="1:30" ht="14.25" customHeight="1">
      <c r="A164" s="57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</row>
    <row r="165" spans="1:30" ht="14.25" customHeight="1">
      <c r="A165" s="57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</row>
    <row r="166" spans="1:30" ht="14.25" customHeight="1">
      <c r="A166" s="57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</row>
    <row r="167" spans="1:30" ht="14.25" customHeight="1">
      <c r="A167" s="57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</row>
    <row r="168" spans="1:30" ht="14.25" customHeight="1">
      <c r="A168" s="57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</row>
    <row r="169" spans="1:30" ht="14.25" customHeight="1">
      <c r="A169" s="57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</row>
    <row r="170" spans="1:30" ht="14.25" customHeight="1">
      <c r="A170" s="57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</row>
    <row r="171" spans="1:30" ht="14.25" customHeight="1">
      <c r="A171" s="57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</row>
    <row r="172" spans="1:30" ht="14.25" customHeight="1">
      <c r="A172" s="57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</row>
    <row r="173" spans="1:30" ht="14.25" customHeight="1">
      <c r="A173" s="57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</row>
    <row r="174" spans="1:30" ht="14.25" customHeight="1">
      <c r="A174" s="57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</row>
    <row r="175" spans="1:30" ht="14.25" customHeight="1">
      <c r="A175" s="57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</row>
    <row r="176" spans="1:30" ht="14.25" customHeight="1">
      <c r="A176" s="57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</row>
    <row r="177" spans="1:30" ht="14.25" customHeight="1">
      <c r="A177" s="57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</row>
    <row r="178" spans="1:30" ht="14.25" customHeight="1">
      <c r="A178" s="57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</row>
    <row r="179" spans="1:30" ht="14.25" customHeight="1">
      <c r="A179" s="57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</row>
    <row r="180" spans="1:30" ht="14.25" customHeight="1">
      <c r="A180" s="57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</row>
    <row r="181" spans="1:30" ht="14.25" customHeight="1">
      <c r="A181" s="57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</row>
    <row r="182" spans="1:30" ht="14.25" customHeight="1">
      <c r="A182" s="57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</row>
    <row r="183" spans="1:30" ht="14.25" customHeight="1">
      <c r="A183" s="57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</row>
    <row r="184" spans="1:30" ht="14.25" customHeight="1">
      <c r="A184" s="57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</row>
    <row r="185" spans="1:30" ht="14.25" customHeight="1">
      <c r="A185" s="57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</row>
    <row r="186" spans="1:30" ht="14.25" customHeight="1">
      <c r="A186" s="57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</row>
    <row r="187" spans="1:30" ht="14.25" customHeight="1">
      <c r="A187" s="57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</row>
    <row r="188" spans="1:30" ht="14.25" customHeight="1">
      <c r="A188" s="57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</row>
    <row r="189" spans="1:30" ht="14.25" customHeight="1">
      <c r="A189" s="57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</row>
    <row r="190" spans="1:30" ht="14.25" customHeight="1">
      <c r="A190" s="57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</row>
    <row r="191" spans="1:30" ht="14.25" customHeight="1">
      <c r="A191" s="57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</row>
    <row r="192" spans="1:30" ht="14.25" customHeight="1">
      <c r="A192" s="57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</row>
    <row r="193" spans="1:30" ht="14.25" customHeight="1">
      <c r="A193" s="57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</row>
    <row r="194" spans="1:30" ht="14.25" customHeight="1">
      <c r="A194" s="57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</row>
    <row r="195" spans="1:30" ht="14.25" customHeight="1">
      <c r="A195" s="57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</row>
    <row r="196" spans="1:30" ht="14.25" customHeight="1">
      <c r="A196" s="57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</row>
    <row r="197" spans="1:30" ht="14.25" customHeight="1">
      <c r="A197" s="57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</row>
    <row r="198" spans="1:30" ht="14.25" customHeight="1">
      <c r="A198" s="57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</row>
    <row r="199" spans="1:30" ht="14.25" customHeight="1">
      <c r="A199" s="57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</row>
    <row r="200" spans="1:30" ht="14.25" customHeight="1">
      <c r="A200" s="57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</row>
    <row r="201" spans="1:30" ht="14.25" customHeight="1">
      <c r="A201" s="57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</row>
    <row r="202" spans="1:30" ht="14.25" customHeight="1">
      <c r="A202" s="57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</row>
    <row r="203" spans="1:30" ht="14.25" customHeight="1">
      <c r="A203" s="57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</row>
    <row r="204" spans="1:30" ht="14.25" customHeight="1">
      <c r="A204" s="57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</row>
    <row r="205" spans="1:30" ht="14.25" customHeight="1">
      <c r="A205" s="57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</row>
    <row r="206" spans="1:30" ht="14.25" customHeight="1">
      <c r="A206" s="57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</row>
    <row r="207" spans="1:30" ht="14.25" customHeight="1">
      <c r="A207" s="57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</row>
    <row r="208" spans="1:30" ht="14.25" customHeight="1">
      <c r="A208" s="57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</row>
    <row r="209" spans="1:30" ht="14.25" customHeight="1">
      <c r="A209" s="57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</row>
    <row r="210" spans="1:30" ht="14.25" customHeight="1">
      <c r="A210" s="57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</row>
    <row r="211" spans="1:30" ht="14.25" customHeight="1">
      <c r="A211" s="57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</row>
    <row r="212" spans="1:30" ht="14.25" customHeight="1">
      <c r="A212" s="57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</row>
    <row r="213" spans="1:30" ht="14.25" customHeight="1">
      <c r="A213" s="57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</row>
    <row r="214" spans="1:30" ht="14.25" customHeight="1">
      <c r="A214" s="57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</row>
    <row r="215" spans="1:30" ht="14.25" customHeight="1">
      <c r="A215" s="57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</row>
    <row r="216" spans="1:30" ht="14.25" customHeight="1">
      <c r="A216" s="57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</row>
    <row r="217" spans="1:30" ht="14.25" customHeight="1">
      <c r="A217" s="57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</row>
    <row r="218" spans="1:30" ht="14.25" customHeight="1">
      <c r="A218" s="57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</row>
    <row r="219" spans="1:30" ht="14.25" customHeight="1">
      <c r="A219" s="57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</row>
    <row r="220" spans="1:30" ht="14.25" customHeight="1">
      <c r="A220" s="57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</row>
    <row r="221" spans="1:30" ht="14.25" customHeight="1">
      <c r="A221" s="57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</row>
    <row r="222" spans="1:30" ht="14.25" customHeight="1">
      <c r="A222" s="57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</row>
    <row r="223" spans="1:30" ht="14.25" customHeight="1">
      <c r="A223" s="57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</row>
    <row r="224" spans="1:30" ht="14.25" customHeight="1">
      <c r="A224" s="57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</row>
    <row r="225" spans="1:30" ht="14.25" customHeight="1">
      <c r="A225" s="57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</row>
    <row r="226" spans="1:30" ht="14.25" customHeight="1">
      <c r="A226" s="57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</row>
    <row r="227" spans="1:30" ht="14.25" customHeight="1">
      <c r="A227" s="57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</row>
    <row r="228" spans="1:30" ht="14.25" customHeight="1">
      <c r="A228" s="57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</row>
    <row r="229" spans="1:30" ht="14.25" customHeight="1">
      <c r="A229" s="57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</row>
    <row r="230" spans="1:30" ht="14.25" customHeight="1">
      <c r="A230" s="57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</row>
    <row r="231" spans="1:30" ht="14.25" customHeight="1">
      <c r="A231" s="57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</row>
    <row r="232" spans="1:30" ht="14.25" customHeight="1">
      <c r="A232" s="57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</row>
    <row r="233" spans="1:30" ht="14.25" customHeight="1">
      <c r="A233" s="57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</row>
    <row r="234" spans="1:30" ht="14.25" customHeight="1">
      <c r="A234" s="57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</row>
    <row r="235" spans="1:30" ht="14.25" customHeight="1">
      <c r="A235" s="57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</row>
    <row r="236" spans="1:30" ht="14.25" customHeight="1">
      <c r="A236" s="57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</row>
    <row r="237" spans="1:30" ht="14.25" customHeight="1">
      <c r="A237" s="57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  <c r="AD237" s="58"/>
    </row>
    <row r="238" spans="1:30" ht="14.25" customHeight="1">
      <c r="A238" s="57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</row>
    <row r="239" spans="1:30" ht="14.25" customHeight="1">
      <c r="A239" s="57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</row>
    <row r="240" spans="1:30" ht="14.25" customHeight="1">
      <c r="A240" s="57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  <c r="AD240" s="58"/>
    </row>
    <row r="241" spans="1:30" ht="14.25" customHeight="1">
      <c r="A241" s="57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</row>
    <row r="242" spans="1:30" ht="14.25" customHeight="1">
      <c r="A242" s="57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  <c r="AD242" s="58"/>
    </row>
    <row r="243" spans="1:30" ht="14.25" customHeight="1">
      <c r="A243" s="57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  <c r="AD243" s="58"/>
    </row>
    <row r="244" spans="1:30" ht="14.25" customHeight="1">
      <c r="A244" s="57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</row>
    <row r="245" spans="1:30" ht="14.25" customHeight="1">
      <c r="A245" s="57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  <c r="AD245" s="58"/>
    </row>
    <row r="246" spans="1:30" ht="14.25" customHeight="1">
      <c r="A246" s="57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</row>
    <row r="247" spans="1:30" ht="14.25" customHeight="1">
      <c r="A247" s="57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</row>
    <row r="248" spans="1:30" ht="14.25" customHeight="1">
      <c r="A248" s="57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  <c r="AC248" s="58"/>
      <c r="AD248" s="58"/>
    </row>
    <row r="249" spans="1:30" ht="14.25" customHeight="1">
      <c r="A249" s="57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</row>
    <row r="250" spans="1:30" ht="14.25" customHeight="1">
      <c r="A250" s="57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</row>
    <row r="251" spans="1:30" ht="14.25" customHeight="1">
      <c r="A251" s="57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  <c r="AC251" s="58"/>
      <c r="AD251" s="58"/>
    </row>
    <row r="252" spans="1:30" ht="14.25" customHeight="1">
      <c r="A252" s="57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  <c r="AC252" s="58"/>
      <c r="AD252" s="58"/>
    </row>
    <row r="253" spans="1:30" ht="14.25" customHeight="1">
      <c r="A253" s="57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  <c r="AC253" s="58"/>
      <c r="AD253" s="58"/>
    </row>
    <row r="254" spans="1:30" ht="14.25" customHeight="1">
      <c r="A254" s="57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58"/>
      <c r="AD254" s="58"/>
    </row>
    <row r="255" spans="1:30" ht="14.25" customHeight="1">
      <c r="A255" s="57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  <c r="AD255" s="58"/>
    </row>
    <row r="256" spans="1:30" ht="14.25" customHeight="1">
      <c r="A256" s="57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</row>
    <row r="257" spans="1:30" ht="14.25" customHeight="1">
      <c r="A257" s="57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</row>
    <row r="258" spans="1:30" ht="14.25" customHeight="1">
      <c r="A258" s="57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</row>
    <row r="259" spans="1:30" ht="14.25" customHeight="1">
      <c r="A259" s="57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</row>
    <row r="260" spans="1:30" ht="14.25" customHeight="1">
      <c r="A260" s="57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</row>
    <row r="261" spans="1:30" ht="14.25" customHeight="1">
      <c r="A261" s="57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</row>
    <row r="262" spans="1:30" ht="14.25" customHeight="1">
      <c r="A262" s="57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  <c r="AC262" s="58"/>
      <c r="AD262" s="58"/>
    </row>
    <row r="263" spans="1:30" ht="14.25" customHeight="1">
      <c r="A263" s="57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  <c r="AC263" s="58"/>
      <c r="AD263" s="58"/>
    </row>
    <row r="264" spans="1:30" ht="14.25" customHeight="1">
      <c r="A264" s="57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  <c r="AC264" s="58"/>
      <c r="AD264" s="58"/>
    </row>
    <row r="265" spans="1:30" ht="14.25" customHeight="1">
      <c r="A265" s="57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  <c r="AC265" s="58"/>
      <c r="AD265" s="58"/>
    </row>
    <row r="266" spans="1:30" ht="14.25" customHeight="1">
      <c r="A266" s="57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</row>
    <row r="267" spans="1:30" ht="14.25" customHeight="1">
      <c r="A267" s="57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  <c r="AC267" s="58"/>
      <c r="AD267" s="58"/>
    </row>
    <row r="268" spans="1:30" ht="14.25" customHeight="1">
      <c r="A268" s="57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</row>
    <row r="269" spans="1:30" ht="14.25" customHeight="1">
      <c r="A269" s="57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</row>
    <row r="270" spans="1:30" ht="14.25" customHeight="1">
      <c r="A270" s="57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/>
      <c r="AD270" s="58"/>
    </row>
    <row r="271" spans="1:30" ht="14.25" customHeight="1">
      <c r="A271" s="57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</row>
    <row r="272" spans="1:30" ht="14.25" customHeight="1">
      <c r="A272" s="57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  <c r="AD272" s="58"/>
    </row>
    <row r="273" spans="1:30" ht="14.25" customHeight="1">
      <c r="A273" s="57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  <c r="AB273" s="58"/>
      <c r="AC273" s="58"/>
      <c r="AD273" s="58"/>
    </row>
    <row r="274" spans="1:30" ht="14.25" customHeight="1">
      <c r="A274" s="57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  <c r="AC274" s="58"/>
      <c r="AD274" s="58"/>
    </row>
    <row r="275" spans="1:30" ht="14.25" customHeight="1">
      <c r="A275" s="57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  <c r="AB275" s="58"/>
      <c r="AC275" s="58"/>
      <c r="AD275" s="58"/>
    </row>
    <row r="276" spans="1:30" ht="14.25" customHeight="1">
      <c r="A276" s="57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  <c r="AC276" s="58"/>
      <c r="AD276" s="58"/>
    </row>
    <row r="277" spans="1:30" ht="14.25" customHeight="1">
      <c r="A277" s="57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  <c r="AB277" s="58"/>
      <c r="AC277" s="58"/>
      <c r="AD277" s="58"/>
    </row>
    <row r="278" spans="1:30" ht="14.25" customHeight="1">
      <c r="A278" s="57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  <c r="AC278" s="58"/>
      <c r="AD278" s="58"/>
    </row>
    <row r="279" spans="1:30" ht="14.25" customHeight="1">
      <c r="A279" s="57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</row>
    <row r="280" spans="1:30" ht="14.25" customHeight="1">
      <c r="A280" s="57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</row>
    <row r="281" spans="1:30" ht="14.25" customHeight="1">
      <c r="A281" s="57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  <c r="AB281" s="58"/>
      <c r="AC281" s="58"/>
      <c r="AD281" s="58"/>
    </row>
    <row r="282" spans="1:30" ht="14.25" customHeight="1">
      <c r="A282" s="57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  <c r="AD282" s="58"/>
    </row>
    <row r="283" spans="1:30" ht="14.25" customHeight="1">
      <c r="A283" s="57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  <c r="AD283" s="58"/>
    </row>
    <row r="284" spans="1:30" ht="14.25" customHeight="1">
      <c r="A284" s="57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  <c r="AC284" s="58"/>
      <c r="AD284" s="58"/>
    </row>
    <row r="285" spans="1:30" ht="14.25" customHeight="1">
      <c r="A285" s="57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  <c r="AB285" s="58"/>
      <c r="AC285" s="58"/>
      <c r="AD285" s="58"/>
    </row>
    <row r="286" spans="1:30" ht="14.25" customHeight="1">
      <c r="A286" s="57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</row>
    <row r="287" spans="1:30" ht="14.25" customHeight="1">
      <c r="A287" s="57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  <c r="AB287" s="58"/>
      <c r="AC287" s="58"/>
      <c r="AD287" s="58"/>
    </row>
    <row r="288" spans="1:30" ht="14.25" customHeight="1">
      <c r="A288" s="57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  <c r="AC288" s="58"/>
      <c r="AD288" s="58"/>
    </row>
    <row r="289" spans="1:30" ht="14.25" customHeight="1">
      <c r="A289" s="57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  <c r="AC289" s="58"/>
      <c r="AD289" s="58"/>
    </row>
    <row r="290" spans="1:30" ht="14.25" customHeight="1">
      <c r="A290" s="57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</row>
    <row r="291" spans="1:30" ht="14.25" customHeight="1">
      <c r="A291" s="57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  <c r="AD291" s="58"/>
    </row>
    <row r="292" spans="1:30" ht="14.25" customHeight="1">
      <c r="A292" s="57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  <c r="AC292" s="58"/>
      <c r="AD292" s="58"/>
    </row>
    <row r="293" spans="1:30" ht="14.25" customHeight="1">
      <c r="A293" s="57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</row>
    <row r="294" spans="1:30" ht="14.25" customHeight="1">
      <c r="A294" s="57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</row>
    <row r="295" spans="1:30" ht="14.25" customHeight="1">
      <c r="A295" s="57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  <c r="AC295" s="58"/>
      <c r="AD295" s="58"/>
    </row>
    <row r="296" spans="1:30" ht="14.25" customHeight="1">
      <c r="A296" s="57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  <c r="AC296" s="58"/>
      <c r="AD296" s="58"/>
    </row>
    <row r="297" spans="1:30" ht="14.25" customHeight="1">
      <c r="A297" s="57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  <c r="AC297" s="58"/>
      <c r="AD297" s="58"/>
    </row>
    <row r="298" spans="1:30" ht="14.25" customHeight="1">
      <c r="A298" s="57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  <c r="AB298" s="58"/>
      <c r="AC298" s="58"/>
      <c r="AD298" s="58"/>
    </row>
    <row r="299" spans="1:30" ht="14.25" customHeight="1">
      <c r="A299" s="57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  <c r="AB299" s="58"/>
      <c r="AC299" s="58"/>
      <c r="AD299" s="58"/>
    </row>
    <row r="300" spans="1:30" ht="14.25" customHeight="1">
      <c r="A300" s="57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  <c r="AB300" s="58"/>
      <c r="AC300" s="58"/>
      <c r="AD300" s="58"/>
    </row>
    <row r="301" spans="1:30" ht="14.25" customHeight="1">
      <c r="A301" s="57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  <c r="AD301" s="58"/>
    </row>
    <row r="302" spans="1:30" ht="14.25" customHeight="1">
      <c r="A302" s="57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58"/>
      <c r="AD302" s="58"/>
    </row>
    <row r="303" spans="1:30" ht="14.25" customHeight="1">
      <c r="A303" s="57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  <c r="AB303" s="58"/>
      <c r="AC303" s="58"/>
      <c r="AD303" s="58"/>
    </row>
    <row r="304" spans="1:30" ht="14.25" customHeight="1">
      <c r="A304" s="57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</row>
    <row r="305" spans="1:30" ht="14.25" customHeight="1">
      <c r="A305" s="57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  <c r="AD305" s="58"/>
    </row>
    <row r="306" spans="1:30" ht="14.25" customHeight="1">
      <c r="A306" s="57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  <c r="AB306" s="58"/>
      <c r="AC306" s="58"/>
      <c r="AD306" s="58"/>
    </row>
    <row r="307" spans="1:30" ht="14.25" customHeight="1">
      <c r="A307" s="57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  <c r="AB307" s="58"/>
      <c r="AC307" s="58"/>
      <c r="AD307" s="58"/>
    </row>
    <row r="308" spans="1:30" ht="14.25" customHeight="1">
      <c r="A308" s="57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  <c r="AC308" s="58"/>
      <c r="AD308" s="58"/>
    </row>
    <row r="309" spans="1:30" ht="14.25" customHeight="1">
      <c r="A309" s="57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  <c r="AB309" s="58"/>
      <c r="AC309" s="58"/>
      <c r="AD309" s="58"/>
    </row>
    <row r="310" spans="1:30" ht="14.25" customHeight="1">
      <c r="A310" s="57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  <c r="AB310" s="58"/>
      <c r="AC310" s="58"/>
      <c r="AD310" s="58"/>
    </row>
    <row r="311" spans="1:30" ht="14.25" customHeight="1">
      <c r="A311" s="57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  <c r="AB311" s="58"/>
      <c r="AC311" s="58"/>
      <c r="AD311" s="58"/>
    </row>
    <row r="312" spans="1:30" ht="14.25" customHeight="1">
      <c r="A312" s="57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</row>
    <row r="313" spans="1:30" ht="14.25" customHeight="1">
      <c r="A313" s="57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  <c r="AD313" s="58"/>
    </row>
    <row r="314" spans="1:30" ht="14.25" customHeight="1">
      <c r="A314" s="57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  <c r="AB314" s="58"/>
      <c r="AC314" s="58"/>
      <c r="AD314" s="58"/>
    </row>
    <row r="315" spans="1:30" ht="14.25" customHeight="1">
      <c r="A315" s="57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</row>
    <row r="316" spans="1:30" ht="14.25" customHeight="1">
      <c r="A316" s="57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  <c r="AD316" s="58"/>
    </row>
    <row r="317" spans="1:30" ht="14.25" customHeight="1">
      <c r="A317" s="57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  <c r="AC317" s="58"/>
      <c r="AD317" s="58"/>
    </row>
    <row r="318" spans="1:30" ht="14.25" customHeight="1">
      <c r="A318" s="57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  <c r="AB318" s="58"/>
      <c r="AC318" s="58"/>
      <c r="AD318" s="58"/>
    </row>
    <row r="319" spans="1:30" ht="14.25" customHeight="1">
      <c r="A319" s="57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  <c r="AB319" s="58"/>
      <c r="AC319" s="58"/>
      <c r="AD319" s="58"/>
    </row>
    <row r="320" spans="1:30" ht="14.25" customHeight="1">
      <c r="A320" s="57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  <c r="AC320" s="58"/>
      <c r="AD320" s="58"/>
    </row>
    <row r="321" spans="1:30" ht="14.25" customHeight="1">
      <c r="A321" s="57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  <c r="AB321" s="58"/>
      <c r="AC321" s="58"/>
      <c r="AD321" s="58"/>
    </row>
    <row r="322" spans="1:30" ht="14.25" customHeight="1">
      <c r="A322" s="57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  <c r="AB322" s="58"/>
      <c r="AC322" s="58"/>
      <c r="AD322" s="58"/>
    </row>
    <row r="323" spans="1:30" ht="14.25" customHeight="1">
      <c r="A323" s="57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58"/>
    </row>
    <row r="324" spans="1:30" ht="14.25" customHeight="1">
      <c r="A324" s="57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  <c r="AD324" s="58"/>
    </row>
    <row r="325" spans="1:30" ht="14.25" customHeight="1">
      <c r="A325" s="57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  <c r="AB325" s="58"/>
      <c r="AC325" s="58"/>
      <c r="AD325" s="58"/>
    </row>
    <row r="326" spans="1:30" ht="14.25" customHeight="1">
      <c r="A326" s="57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</row>
    <row r="327" spans="1:30" ht="14.25" customHeight="1">
      <c r="A327" s="57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  <c r="AD327" s="58"/>
    </row>
    <row r="328" spans="1:30" ht="14.25" customHeight="1">
      <c r="A328" s="57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  <c r="AB328" s="58"/>
      <c r="AC328" s="58"/>
      <c r="AD328" s="58"/>
    </row>
    <row r="329" spans="1:30" ht="14.25" customHeight="1">
      <c r="A329" s="57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  <c r="AB329" s="58"/>
      <c r="AC329" s="58"/>
      <c r="AD329" s="58"/>
    </row>
    <row r="330" spans="1:30" ht="14.25" customHeight="1">
      <c r="A330" s="57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  <c r="AB330" s="58"/>
      <c r="AC330" s="58"/>
      <c r="AD330" s="58"/>
    </row>
    <row r="331" spans="1:30" ht="14.25" customHeight="1">
      <c r="A331" s="57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  <c r="AB331" s="58"/>
      <c r="AC331" s="58"/>
      <c r="AD331" s="58"/>
    </row>
    <row r="332" spans="1:30" ht="14.25" customHeight="1">
      <c r="A332" s="57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  <c r="AC332" s="58"/>
      <c r="AD332" s="58"/>
    </row>
    <row r="333" spans="1:30" ht="14.25" customHeight="1">
      <c r="A333" s="57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  <c r="AB333" s="58"/>
      <c r="AC333" s="58"/>
      <c r="AD333" s="58"/>
    </row>
    <row r="334" spans="1:30" ht="14.25" customHeight="1">
      <c r="A334" s="57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</row>
    <row r="335" spans="1:30" ht="14.25" customHeight="1">
      <c r="A335" s="57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/>
      <c r="AD335" s="58"/>
    </row>
    <row r="336" spans="1:30" ht="14.25" customHeight="1">
      <c r="A336" s="57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  <c r="AB336" s="58"/>
      <c r="AC336" s="58"/>
      <c r="AD336" s="58"/>
    </row>
    <row r="337" spans="1:30" ht="14.25" customHeight="1">
      <c r="A337" s="57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</row>
    <row r="338" spans="1:30" ht="14.25" customHeight="1">
      <c r="A338" s="57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58"/>
      <c r="AD338" s="58"/>
    </row>
    <row r="339" spans="1:30" ht="14.25" customHeight="1">
      <c r="A339" s="57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  <c r="AB339" s="58"/>
      <c r="AC339" s="58"/>
      <c r="AD339" s="58"/>
    </row>
    <row r="340" spans="1:30" ht="14.25" customHeight="1">
      <c r="A340" s="57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  <c r="AC340" s="58"/>
      <c r="AD340" s="58"/>
    </row>
    <row r="341" spans="1:30" ht="14.25" customHeight="1">
      <c r="A341" s="57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  <c r="AB341" s="58"/>
      <c r="AC341" s="58"/>
      <c r="AD341" s="58"/>
    </row>
    <row r="342" spans="1:30" ht="14.25" customHeight="1">
      <c r="A342" s="57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  <c r="AC342" s="58"/>
      <c r="AD342" s="58"/>
    </row>
    <row r="343" spans="1:30" ht="14.25" customHeight="1">
      <c r="A343" s="57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  <c r="AB343" s="58"/>
      <c r="AC343" s="58"/>
      <c r="AD343" s="58"/>
    </row>
    <row r="344" spans="1:30" ht="14.25" customHeight="1">
      <c r="A344" s="57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  <c r="AB344" s="58"/>
      <c r="AC344" s="58"/>
      <c r="AD344" s="58"/>
    </row>
    <row r="345" spans="1:30" ht="14.25" customHeight="1">
      <c r="A345" s="57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</row>
    <row r="346" spans="1:30" ht="14.25" customHeight="1">
      <c r="A346" s="57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  <c r="AC346" s="58"/>
      <c r="AD346" s="58"/>
    </row>
    <row r="347" spans="1:30" ht="14.25" customHeight="1">
      <c r="A347" s="57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  <c r="AB347" s="58"/>
      <c r="AC347" s="58"/>
      <c r="AD347" s="58"/>
    </row>
    <row r="348" spans="1:30" ht="14.25" customHeight="1">
      <c r="A348" s="57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</row>
    <row r="349" spans="1:30" ht="14.25" customHeight="1">
      <c r="A349" s="57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  <c r="AD349" s="58"/>
    </row>
    <row r="350" spans="1:30" ht="14.25" customHeight="1">
      <c r="A350" s="57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  <c r="AB350" s="58"/>
      <c r="AC350" s="58"/>
      <c r="AD350" s="58"/>
    </row>
    <row r="351" spans="1:30" ht="14.25" customHeight="1">
      <c r="A351" s="57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  <c r="AB351" s="58"/>
      <c r="AC351" s="58"/>
      <c r="AD351" s="58"/>
    </row>
    <row r="352" spans="1:30" ht="14.25" customHeight="1">
      <c r="A352" s="57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  <c r="AB352" s="58"/>
      <c r="AC352" s="58"/>
      <c r="AD352" s="58"/>
    </row>
    <row r="353" spans="1:30" ht="14.25" customHeight="1">
      <c r="A353" s="57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  <c r="AB353" s="58"/>
      <c r="AC353" s="58"/>
      <c r="AD353" s="58"/>
    </row>
    <row r="354" spans="1:30" ht="14.25" customHeight="1">
      <c r="A354" s="57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  <c r="AB354" s="58"/>
      <c r="AC354" s="58"/>
      <c r="AD354" s="58"/>
    </row>
    <row r="355" spans="1:30" ht="14.25" customHeight="1">
      <c r="A355" s="57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  <c r="AC355" s="58"/>
      <c r="AD355" s="58"/>
    </row>
    <row r="356" spans="1:30" ht="14.25" customHeight="1">
      <c r="A356" s="57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</row>
    <row r="357" spans="1:30" ht="14.25" customHeight="1">
      <c r="A357" s="57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  <c r="AB357" s="58"/>
      <c r="AC357" s="58"/>
      <c r="AD357" s="58"/>
    </row>
    <row r="358" spans="1:30" ht="14.25" customHeight="1">
      <c r="A358" s="57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  <c r="AB358" s="58"/>
      <c r="AC358" s="58"/>
      <c r="AD358" s="58"/>
    </row>
    <row r="359" spans="1:30" ht="14.25" customHeight="1">
      <c r="A359" s="57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  <c r="AB359" s="58"/>
      <c r="AC359" s="58"/>
      <c r="AD359" s="58"/>
    </row>
    <row r="360" spans="1:30" ht="14.25" customHeight="1">
      <c r="A360" s="57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  <c r="AB360" s="58"/>
      <c r="AC360" s="58"/>
      <c r="AD360" s="58"/>
    </row>
    <row r="361" spans="1:30" ht="14.25" customHeight="1">
      <c r="A361" s="57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  <c r="AB361" s="58"/>
      <c r="AC361" s="58"/>
      <c r="AD361" s="58"/>
    </row>
    <row r="362" spans="1:30" ht="14.25" customHeight="1">
      <c r="A362" s="57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  <c r="AB362" s="58"/>
      <c r="AC362" s="58"/>
      <c r="AD362" s="58"/>
    </row>
    <row r="363" spans="1:30" ht="14.25" customHeight="1">
      <c r="A363" s="57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  <c r="AC363" s="58"/>
      <c r="AD363" s="58"/>
    </row>
    <row r="364" spans="1:30" ht="14.25" customHeight="1">
      <c r="A364" s="57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  <c r="AC364" s="58"/>
      <c r="AD364" s="58"/>
    </row>
    <row r="365" spans="1:30" ht="14.25" customHeight="1">
      <c r="A365" s="57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  <c r="AC365" s="58"/>
      <c r="AD365" s="58"/>
    </row>
    <row r="366" spans="1:30" ht="14.25" customHeight="1">
      <c r="A366" s="57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  <c r="AD366" s="58"/>
    </row>
    <row r="367" spans="1:30" ht="14.25" customHeight="1">
      <c r="A367" s="57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</row>
    <row r="368" spans="1:30" ht="14.25" customHeight="1">
      <c r="A368" s="57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  <c r="AD368" s="58"/>
    </row>
    <row r="369" spans="1:30" ht="14.25" customHeight="1">
      <c r="A369" s="57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  <c r="AB369" s="58"/>
      <c r="AC369" s="58"/>
      <c r="AD369" s="58"/>
    </row>
    <row r="370" spans="1:30" ht="14.25" customHeight="1">
      <c r="A370" s="57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</row>
    <row r="371" spans="1:30" ht="14.25" customHeight="1">
      <c r="A371" s="57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  <c r="AD371" s="58"/>
    </row>
    <row r="372" spans="1:30" ht="14.25" customHeight="1">
      <c r="A372" s="57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  <c r="AC372" s="58"/>
      <c r="AD372" s="58"/>
    </row>
    <row r="373" spans="1:30" ht="14.25" customHeight="1">
      <c r="A373" s="57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  <c r="AB373" s="58"/>
      <c r="AC373" s="58"/>
      <c r="AD373" s="58"/>
    </row>
    <row r="374" spans="1:30" ht="14.25" customHeight="1">
      <c r="A374" s="57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  <c r="AC374" s="58"/>
      <c r="AD374" s="58"/>
    </row>
    <row r="375" spans="1:30" ht="14.25" customHeight="1">
      <c r="A375" s="57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  <c r="AB375" s="58"/>
      <c r="AC375" s="58"/>
      <c r="AD375" s="58"/>
    </row>
    <row r="376" spans="1:30" ht="14.25" customHeight="1">
      <c r="A376" s="57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  <c r="AB376" s="58"/>
      <c r="AC376" s="58"/>
      <c r="AD376" s="58"/>
    </row>
    <row r="377" spans="1:30" ht="14.25" customHeight="1">
      <c r="A377" s="57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  <c r="AB377" s="58"/>
      <c r="AC377" s="58"/>
      <c r="AD377" s="58"/>
    </row>
    <row r="378" spans="1:30" ht="14.25" customHeight="1">
      <c r="A378" s="57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  <c r="AD378" s="58"/>
    </row>
    <row r="379" spans="1:30" ht="14.25" customHeight="1">
      <c r="A379" s="57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  <c r="AB379" s="58"/>
      <c r="AC379" s="58"/>
      <c r="AD379" s="58"/>
    </row>
    <row r="380" spans="1:30" ht="14.25" customHeight="1">
      <c r="A380" s="57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  <c r="AB380" s="58"/>
      <c r="AC380" s="58"/>
      <c r="AD380" s="58"/>
    </row>
    <row r="381" spans="1:30" ht="14.25" customHeight="1">
      <c r="A381" s="57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</row>
    <row r="382" spans="1:30" ht="14.25" customHeight="1">
      <c r="A382" s="57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  <c r="AC382" s="58"/>
      <c r="AD382" s="58"/>
    </row>
    <row r="383" spans="1:30" ht="14.25" customHeight="1">
      <c r="A383" s="57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  <c r="AB383" s="58"/>
      <c r="AC383" s="58"/>
      <c r="AD383" s="58"/>
    </row>
    <row r="384" spans="1:30" ht="14.25" customHeight="1">
      <c r="A384" s="57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  <c r="AB384" s="58"/>
      <c r="AC384" s="58"/>
      <c r="AD384" s="58"/>
    </row>
    <row r="385" spans="1:30" ht="14.25" customHeight="1">
      <c r="A385" s="57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  <c r="AB385" s="58"/>
      <c r="AC385" s="58"/>
      <c r="AD385" s="58"/>
    </row>
    <row r="386" spans="1:30" ht="14.25" customHeight="1">
      <c r="A386" s="57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  <c r="AB386" s="58"/>
      <c r="AC386" s="58"/>
      <c r="AD386" s="58"/>
    </row>
    <row r="387" spans="1:30" ht="14.25" customHeight="1">
      <c r="A387" s="57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  <c r="AB387" s="58"/>
      <c r="AC387" s="58"/>
      <c r="AD387" s="58"/>
    </row>
    <row r="388" spans="1:30" ht="14.25" customHeight="1">
      <c r="A388" s="57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  <c r="AB388" s="58"/>
      <c r="AC388" s="58"/>
      <c r="AD388" s="58"/>
    </row>
    <row r="389" spans="1:30" ht="14.25" customHeight="1">
      <c r="A389" s="57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</row>
    <row r="390" spans="1:30" ht="14.25" customHeight="1">
      <c r="A390" s="57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  <c r="AC390" s="58"/>
      <c r="AD390" s="58"/>
    </row>
    <row r="391" spans="1:30" ht="14.25" customHeight="1">
      <c r="A391" s="57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  <c r="AB391" s="58"/>
      <c r="AC391" s="58"/>
      <c r="AD391" s="58"/>
    </row>
    <row r="392" spans="1:30" ht="14.25" customHeight="1">
      <c r="A392" s="57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  <c r="AD392" s="58"/>
    </row>
    <row r="393" spans="1:30" ht="14.25" customHeight="1">
      <c r="A393" s="57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  <c r="AC393" s="58"/>
      <c r="AD393" s="58"/>
    </row>
    <row r="394" spans="1:30" ht="14.25" customHeight="1">
      <c r="A394" s="57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  <c r="AB394" s="58"/>
      <c r="AC394" s="58"/>
      <c r="AD394" s="58"/>
    </row>
    <row r="395" spans="1:30" ht="14.25" customHeight="1">
      <c r="A395" s="57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  <c r="AB395" s="58"/>
      <c r="AC395" s="58"/>
      <c r="AD395" s="58"/>
    </row>
    <row r="396" spans="1:30" ht="14.25" customHeight="1">
      <c r="A396" s="57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  <c r="AB396" s="58"/>
      <c r="AC396" s="58"/>
      <c r="AD396" s="58"/>
    </row>
    <row r="397" spans="1:30" ht="14.25" customHeight="1">
      <c r="A397" s="57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  <c r="AB397" s="58"/>
      <c r="AC397" s="58"/>
      <c r="AD397" s="58"/>
    </row>
    <row r="398" spans="1:30" ht="14.25" customHeight="1">
      <c r="A398" s="57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  <c r="AB398" s="58"/>
      <c r="AC398" s="58"/>
      <c r="AD398" s="58"/>
    </row>
    <row r="399" spans="1:30" ht="14.25" customHeight="1">
      <c r="A399" s="57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  <c r="AB399" s="58"/>
      <c r="AC399" s="58"/>
      <c r="AD399" s="58"/>
    </row>
    <row r="400" spans="1:30" ht="14.25" customHeight="1">
      <c r="A400" s="57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</row>
    <row r="401" spans="1:30" ht="14.25" customHeight="1">
      <c r="A401" s="57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  <c r="AB401" s="58"/>
      <c r="AC401" s="58"/>
      <c r="AD401" s="58"/>
    </row>
    <row r="402" spans="1:30" ht="14.25" customHeight="1">
      <c r="A402" s="57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  <c r="AB402" s="58"/>
      <c r="AC402" s="58"/>
      <c r="AD402" s="58"/>
    </row>
    <row r="403" spans="1:30" ht="14.25" customHeight="1">
      <c r="A403" s="57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</row>
    <row r="404" spans="1:30" ht="14.25" customHeight="1">
      <c r="A404" s="57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  <c r="AC404" s="58"/>
      <c r="AD404" s="58"/>
    </row>
    <row r="405" spans="1:30" ht="14.25" customHeight="1">
      <c r="A405" s="57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  <c r="AB405" s="58"/>
      <c r="AC405" s="58"/>
      <c r="AD405" s="58"/>
    </row>
    <row r="406" spans="1:30" ht="14.25" customHeight="1">
      <c r="A406" s="57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  <c r="AB406" s="58"/>
      <c r="AC406" s="58"/>
      <c r="AD406" s="58"/>
    </row>
    <row r="407" spans="1:30" ht="14.25" customHeight="1">
      <c r="A407" s="57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  <c r="AB407" s="58"/>
      <c r="AC407" s="58"/>
      <c r="AD407" s="58"/>
    </row>
    <row r="408" spans="1:30" ht="14.25" customHeight="1">
      <c r="A408" s="57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  <c r="AB408" s="58"/>
      <c r="AC408" s="58"/>
      <c r="AD408" s="58"/>
    </row>
    <row r="409" spans="1:30" ht="14.25" customHeight="1">
      <c r="A409" s="57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  <c r="AB409" s="58"/>
      <c r="AC409" s="58"/>
      <c r="AD409" s="58"/>
    </row>
    <row r="410" spans="1:30" ht="14.25" customHeight="1">
      <c r="A410" s="57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  <c r="AB410" s="58"/>
      <c r="AC410" s="58"/>
      <c r="AD410" s="58"/>
    </row>
    <row r="411" spans="1:30" ht="14.25" customHeight="1">
      <c r="A411" s="57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58"/>
      <c r="AD411" s="58"/>
    </row>
    <row r="412" spans="1:30" ht="14.25" customHeight="1">
      <c r="A412" s="57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  <c r="AB412" s="58"/>
      <c r="AC412" s="58"/>
      <c r="AD412" s="58"/>
    </row>
    <row r="413" spans="1:30" ht="14.25" customHeight="1">
      <c r="A413" s="57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  <c r="AB413" s="58"/>
      <c r="AC413" s="58"/>
      <c r="AD413" s="58"/>
    </row>
    <row r="414" spans="1:30" ht="14.25" customHeight="1">
      <c r="A414" s="57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  <c r="AD414" s="58"/>
    </row>
    <row r="415" spans="1:30" ht="14.25" customHeight="1">
      <c r="A415" s="57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  <c r="AB415" s="58"/>
      <c r="AC415" s="58"/>
      <c r="AD415" s="58"/>
    </row>
    <row r="416" spans="1:30" ht="14.25" customHeight="1">
      <c r="A416" s="57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  <c r="AB416" s="58"/>
      <c r="AC416" s="58"/>
      <c r="AD416" s="58"/>
    </row>
    <row r="417" spans="1:30" ht="14.25" customHeight="1">
      <c r="A417" s="57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  <c r="AB417" s="58"/>
      <c r="AC417" s="58"/>
      <c r="AD417" s="58"/>
    </row>
    <row r="418" spans="1:30" ht="14.25" customHeight="1">
      <c r="A418" s="57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  <c r="AB418" s="58"/>
      <c r="AC418" s="58"/>
      <c r="AD418" s="58"/>
    </row>
    <row r="419" spans="1:30" ht="14.25" customHeight="1">
      <c r="A419" s="57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  <c r="AB419" s="58"/>
      <c r="AC419" s="58"/>
      <c r="AD419" s="58"/>
    </row>
    <row r="420" spans="1:30" ht="14.25" customHeight="1">
      <c r="A420" s="57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  <c r="AB420" s="58"/>
      <c r="AC420" s="58"/>
      <c r="AD420" s="58"/>
    </row>
    <row r="421" spans="1:30" ht="14.25" customHeight="1">
      <c r="A421" s="57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  <c r="AB421" s="58"/>
      <c r="AC421" s="58"/>
      <c r="AD421" s="58"/>
    </row>
    <row r="422" spans="1:30" ht="14.25" customHeight="1">
      <c r="A422" s="57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  <c r="AC422" s="58"/>
      <c r="AD422" s="58"/>
    </row>
    <row r="423" spans="1:30" ht="14.25" customHeight="1">
      <c r="A423" s="57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  <c r="AB423" s="58"/>
      <c r="AC423" s="58"/>
      <c r="AD423" s="58"/>
    </row>
    <row r="424" spans="1:30" ht="14.25" customHeight="1">
      <c r="A424" s="57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  <c r="AB424" s="58"/>
      <c r="AC424" s="58"/>
      <c r="AD424" s="58"/>
    </row>
    <row r="425" spans="1:30" ht="14.25" customHeight="1">
      <c r="A425" s="57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</row>
    <row r="426" spans="1:30" ht="14.25" customHeight="1">
      <c r="A426" s="57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  <c r="AB426" s="58"/>
      <c r="AC426" s="58"/>
      <c r="AD426" s="58"/>
    </row>
    <row r="427" spans="1:30" ht="14.25" customHeight="1">
      <c r="A427" s="57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  <c r="AB427" s="58"/>
      <c r="AC427" s="58"/>
      <c r="AD427" s="58"/>
    </row>
    <row r="428" spans="1:30" ht="14.25" customHeight="1">
      <c r="A428" s="57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  <c r="AB428" s="58"/>
      <c r="AC428" s="58"/>
      <c r="AD428" s="58"/>
    </row>
    <row r="429" spans="1:30" ht="14.25" customHeight="1">
      <c r="A429" s="57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  <c r="AB429" s="58"/>
      <c r="AC429" s="58"/>
      <c r="AD429" s="58"/>
    </row>
    <row r="430" spans="1:30" ht="14.25" customHeight="1">
      <c r="A430" s="57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  <c r="AB430" s="58"/>
      <c r="AC430" s="58"/>
      <c r="AD430" s="58"/>
    </row>
    <row r="431" spans="1:30" ht="14.25" customHeight="1">
      <c r="A431" s="57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  <c r="AB431" s="58"/>
      <c r="AC431" s="58"/>
      <c r="AD431" s="58"/>
    </row>
    <row r="432" spans="1:30" ht="14.25" customHeight="1">
      <c r="A432" s="57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  <c r="AB432" s="58"/>
      <c r="AC432" s="58"/>
      <c r="AD432" s="58"/>
    </row>
    <row r="433" spans="1:30" ht="14.25" customHeight="1">
      <c r="A433" s="57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  <c r="AC433" s="58"/>
      <c r="AD433" s="58"/>
    </row>
    <row r="434" spans="1:30" ht="14.25" customHeight="1">
      <c r="A434" s="57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  <c r="AB434" s="58"/>
      <c r="AC434" s="58"/>
      <c r="AD434" s="58"/>
    </row>
    <row r="435" spans="1:30" ht="14.25" customHeight="1">
      <c r="A435" s="57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  <c r="AB435" s="58"/>
      <c r="AC435" s="58"/>
      <c r="AD435" s="58"/>
    </row>
    <row r="436" spans="1:30" ht="14.25" customHeight="1">
      <c r="A436" s="57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  <c r="AC436" s="58"/>
      <c r="AD436" s="58"/>
    </row>
    <row r="437" spans="1:30" ht="14.25" customHeight="1">
      <c r="A437" s="57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  <c r="AB437" s="58"/>
      <c r="AC437" s="58"/>
      <c r="AD437" s="58"/>
    </row>
    <row r="438" spans="1:30" ht="14.25" customHeight="1">
      <c r="A438" s="57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  <c r="AB438" s="58"/>
      <c r="AC438" s="58"/>
      <c r="AD438" s="58"/>
    </row>
    <row r="439" spans="1:30" ht="14.25" customHeight="1">
      <c r="A439" s="57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  <c r="AB439" s="58"/>
      <c r="AC439" s="58"/>
      <c r="AD439" s="58"/>
    </row>
    <row r="440" spans="1:30" ht="14.25" customHeight="1">
      <c r="A440" s="57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  <c r="AB440" s="58"/>
      <c r="AC440" s="58"/>
      <c r="AD440" s="58"/>
    </row>
    <row r="441" spans="1:30" ht="14.25" customHeight="1">
      <c r="A441" s="57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  <c r="AB441" s="58"/>
      <c r="AC441" s="58"/>
      <c r="AD441" s="58"/>
    </row>
    <row r="442" spans="1:30" ht="14.25" customHeight="1">
      <c r="A442" s="57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  <c r="AB442" s="58"/>
      <c r="AC442" s="58"/>
      <c r="AD442" s="58"/>
    </row>
    <row r="443" spans="1:30" ht="14.25" customHeight="1">
      <c r="A443" s="57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  <c r="AB443" s="58"/>
      <c r="AC443" s="58"/>
      <c r="AD443" s="58"/>
    </row>
    <row r="444" spans="1:30" ht="14.25" customHeight="1">
      <c r="A444" s="57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  <c r="AB444" s="58"/>
      <c r="AC444" s="58"/>
      <c r="AD444" s="58"/>
    </row>
    <row r="445" spans="1:30" ht="14.25" customHeight="1">
      <c r="A445" s="57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  <c r="AB445" s="58"/>
      <c r="AC445" s="58"/>
      <c r="AD445" s="58"/>
    </row>
    <row r="446" spans="1:30" ht="14.25" customHeight="1">
      <c r="A446" s="57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  <c r="AB446" s="58"/>
      <c r="AC446" s="58"/>
      <c r="AD446" s="58"/>
    </row>
    <row r="447" spans="1:30" ht="14.25" customHeight="1">
      <c r="A447" s="57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  <c r="AB447" s="58"/>
      <c r="AC447" s="58"/>
      <c r="AD447" s="58"/>
    </row>
    <row r="448" spans="1:30" ht="14.25" customHeight="1">
      <c r="A448" s="57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  <c r="AB448" s="58"/>
      <c r="AC448" s="58"/>
      <c r="AD448" s="58"/>
    </row>
    <row r="449" spans="1:30" ht="14.25" customHeight="1">
      <c r="A449" s="57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  <c r="AB449" s="58"/>
      <c r="AC449" s="58"/>
      <c r="AD449" s="58"/>
    </row>
    <row r="450" spans="1:30" ht="14.25" customHeight="1">
      <c r="A450" s="57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  <c r="AB450" s="58"/>
      <c r="AC450" s="58"/>
      <c r="AD450" s="58"/>
    </row>
    <row r="451" spans="1:30" ht="14.25" customHeight="1">
      <c r="A451" s="57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  <c r="AB451" s="58"/>
      <c r="AC451" s="58"/>
      <c r="AD451" s="58"/>
    </row>
    <row r="452" spans="1:30" ht="14.25" customHeight="1">
      <c r="A452" s="57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  <c r="AB452" s="58"/>
      <c r="AC452" s="58"/>
      <c r="AD452" s="58"/>
    </row>
    <row r="453" spans="1:30" ht="14.25" customHeight="1">
      <c r="A453" s="57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  <c r="AB453" s="58"/>
      <c r="AC453" s="58"/>
      <c r="AD453" s="58"/>
    </row>
    <row r="454" spans="1:30" ht="14.25" customHeight="1">
      <c r="A454" s="57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  <c r="AB454" s="58"/>
      <c r="AC454" s="58"/>
      <c r="AD454" s="58"/>
    </row>
    <row r="455" spans="1:30" ht="14.25" customHeight="1">
      <c r="A455" s="57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  <c r="AB455" s="58"/>
      <c r="AC455" s="58"/>
      <c r="AD455" s="58"/>
    </row>
    <row r="456" spans="1:30" ht="14.25" customHeight="1">
      <c r="A456" s="57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  <c r="AB456" s="58"/>
      <c r="AC456" s="58"/>
      <c r="AD456" s="58"/>
    </row>
    <row r="457" spans="1:30" ht="14.25" customHeight="1">
      <c r="A457" s="57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  <c r="AB457" s="58"/>
      <c r="AC457" s="58"/>
      <c r="AD457" s="58"/>
    </row>
    <row r="458" spans="1:30" ht="14.25" customHeight="1">
      <c r="A458" s="57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  <c r="AB458" s="58"/>
      <c r="AC458" s="58"/>
      <c r="AD458" s="58"/>
    </row>
    <row r="459" spans="1:30" ht="14.25" customHeight="1">
      <c r="A459" s="57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  <c r="AB459" s="58"/>
      <c r="AC459" s="58"/>
      <c r="AD459" s="58"/>
    </row>
    <row r="460" spans="1:30" ht="14.25" customHeight="1">
      <c r="A460" s="57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  <c r="AB460" s="58"/>
      <c r="AC460" s="58"/>
      <c r="AD460" s="58"/>
    </row>
    <row r="461" spans="1:30" ht="14.25" customHeight="1">
      <c r="A461" s="57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  <c r="AB461" s="58"/>
      <c r="AC461" s="58"/>
      <c r="AD461" s="58"/>
    </row>
    <row r="462" spans="1:30" ht="14.25" customHeight="1">
      <c r="A462" s="57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  <c r="AB462" s="58"/>
      <c r="AC462" s="58"/>
      <c r="AD462" s="58"/>
    </row>
    <row r="463" spans="1:30" ht="14.25" customHeight="1">
      <c r="A463" s="57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  <c r="AB463" s="58"/>
      <c r="AC463" s="58"/>
      <c r="AD463" s="58"/>
    </row>
    <row r="464" spans="1:30" ht="14.25" customHeight="1">
      <c r="A464" s="57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  <c r="AB464" s="58"/>
      <c r="AC464" s="58"/>
      <c r="AD464" s="58"/>
    </row>
    <row r="465" spans="1:30" ht="14.25" customHeight="1">
      <c r="A465" s="57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  <c r="AB465" s="58"/>
      <c r="AC465" s="58"/>
      <c r="AD465" s="58"/>
    </row>
    <row r="466" spans="1:30" ht="14.25" customHeight="1">
      <c r="A466" s="57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  <c r="AB466" s="58"/>
      <c r="AC466" s="58"/>
      <c r="AD466" s="58"/>
    </row>
    <row r="467" spans="1:30" ht="14.25" customHeight="1">
      <c r="A467" s="57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  <c r="AB467" s="58"/>
      <c r="AC467" s="58"/>
      <c r="AD467" s="58"/>
    </row>
    <row r="468" spans="1:30" ht="14.25" customHeight="1">
      <c r="A468" s="57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  <c r="AB468" s="58"/>
      <c r="AC468" s="58"/>
      <c r="AD468" s="58"/>
    </row>
    <row r="469" spans="1:30" ht="14.25" customHeight="1">
      <c r="A469" s="57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  <c r="AB469" s="58"/>
      <c r="AC469" s="58"/>
      <c r="AD469" s="58"/>
    </row>
    <row r="470" spans="1:30" ht="14.25" customHeight="1">
      <c r="A470" s="57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  <c r="AB470" s="58"/>
      <c r="AC470" s="58"/>
      <c r="AD470" s="58"/>
    </row>
    <row r="471" spans="1:30" ht="14.25" customHeight="1">
      <c r="A471" s="57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  <c r="AB471" s="58"/>
      <c r="AC471" s="58"/>
      <c r="AD471" s="58"/>
    </row>
    <row r="472" spans="1:30" ht="14.25" customHeight="1">
      <c r="A472" s="57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  <c r="AB472" s="58"/>
      <c r="AC472" s="58"/>
      <c r="AD472" s="58"/>
    </row>
    <row r="473" spans="1:30" ht="14.25" customHeight="1">
      <c r="A473" s="57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  <c r="AB473" s="58"/>
      <c r="AC473" s="58"/>
      <c r="AD473" s="58"/>
    </row>
    <row r="474" spans="1:30" ht="14.25" customHeight="1">
      <c r="A474" s="57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  <c r="AB474" s="58"/>
      <c r="AC474" s="58"/>
      <c r="AD474" s="58"/>
    </row>
    <row r="475" spans="1:30" ht="14.25" customHeight="1">
      <c r="A475" s="57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  <c r="AB475" s="58"/>
      <c r="AC475" s="58"/>
      <c r="AD475" s="58"/>
    </row>
    <row r="476" spans="1:30" ht="14.25" customHeight="1">
      <c r="A476" s="57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  <c r="AB476" s="58"/>
      <c r="AC476" s="58"/>
      <c r="AD476" s="58"/>
    </row>
    <row r="477" spans="1:30" ht="14.25" customHeight="1">
      <c r="A477" s="57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  <c r="AB477" s="58"/>
      <c r="AC477" s="58"/>
      <c r="AD477" s="58"/>
    </row>
    <row r="478" spans="1:30" ht="14.25" customHeight="1">
      <c r="A478" s="57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  <c r="AB478" s="58"/>
      <c r="AC478" s="58"/>
      <c r="AD478" s="58"/>
    </row>
    <row r="479" spans="1:30" ht="14.25" customHeight="1">
      <c r="A479" s="57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  <c r="AB479" s="58"/>
      <c r="AC479" s="58"/>
      <c r="AD479" s="58"/>
    </row>
    <row r="480" spans="1:30" ht="14.25" customHeight="1">
      <c r="A480" s="57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  <c r="AB480" s="58"/>
      <c r="AC480" s="58"/>
      <c r="AD480" s="58"/>
    </row>
    <row r="481" spans="1:30" ht="14.25" customHeight="1">
      <c r="A481" s="57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  <c r="AB481" s="58"/>
      <c r="AC481" s="58"/>
      <c r="AD481" s="58"/>
    </row>
    <row r="482" spans="1:30" ht="14.25" customHeight="1">
      <c r="A482" s="57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  <c r="AB482" s="58"/>
      <c r="AC482" s="58"/>
      <c r="AD482" s="58"/>
    </row>
    <row r="483" spans="1:30" ht="14.25" customHeight="1">
      <c r="A483" s="57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  <c r="AB483" s="58"/>
      <c r="AC483" s="58"/>
      <c r="AD483" s="58"/>
    </row>
    <row r="484" spans="1:30" ht="14.25" customHeight="1">
      <c r="A484" s="57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  <c r="AB484" s="58"/>
      <c r="AC484" s="58"/>
      <c r="AD484" s="58"/>
    </row>
    <row r="485" spans="1:30" ht="14.25" customHeight="1">
      <c r="A485" s="57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  <c r="AB485" s="58"/>
      <c r="AC485" s="58"/>
      <c r="AD485" s="58"/>
    </row>
    <row r="486" spans="1:30" ht="14.25" customHeight="1">
      <c r="A486" s="57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  <c r="AB486" s="58"/>
      <c r="AC486" s="58"/>
      <c r="AD486" s="58"/>
    </row>
    <row r="487" spans="1:30" ht="14.25" customHeight="1">
      <c r="A487" s="57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  <c r="AB487" s="58"/>
      <c r="AC487" s="58"/>
      <c r="AD487" s="58"/>
    </row>
    <row r="488" spans="1:30" ht="14.25" customHeight="1">
      <c r="A488" s="57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  <c r="AB488" s="58"/>
      <c r="AC488" s="58"/>
      <c r="AD488" s="58"/>
    </row>
    <row r="489" spans="1:30" ht="14.25" customHeight="1">
      <c r="A489" s="57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  <c r="AB489" s="58"/>
      <c r="AC489" s="58"/>
      <c r="AD489" s="58"/>
    </row>
    <row r="490" spans="1:30" ht="14.25" customHeight="1">
      <c r="A490" s="57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  <c r="AB490" s="58"/>
      <c r="AC490" s="58"/>
      <c r="AD490" s="58"/>
    </row>
    <row r="491" spans="1:30" ht="14.25" customHeight="1">
      <c r="A491" s="57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  <c r="AB491" s="58"/>
      <c r="AC491" s="58"/>
      <c r="AD491" s="58"/>
    </row>
    <row r="492" spans="1:30" ht="14.25" customHeight="1">
      <c r="A492" s="57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  <c r="AB492" s="58"/>
      <c r="AC492" s="58"/>
      <c r="AD492" s="58"/>
    </row>
    <row r="493" spans="1:30" ht="14.25" customHeight="1">
      <c r="A493" s="57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  <c r="AB493" s="58"/>
      <c r="AC493" s="58"/>
      <c r="AD493" s="58"/>
    </row>
    <row r="494" spans="1:30" ht="14.25" customHeight="1">
      <c r="A494" s="57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  <c r="AB494" s="58"/>
      <c r="AC494" s="58"/>
      <c r="AD494" s="58"/>
    </row>
    <row r="495" spans="1:30" ht="14.25" customHeight="1">
      <c r="A495" s="57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  <c r="AB495" s="58"/>
      <c r="AC495" s="58"/>
      <c r="AD495" s="58"/>
    </row>
    <row r="496" spans="1:30" ht="14.25" customHeight="1">
      <c r="A496" s="57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  <c r="AB496" s="58"/>
      <c r="AC496" s="58"/>
      <c r="AD496" s="58"/>
    </row>
    <row r="497" spans="1:30" ht="14.25" customHeight="1">
      <c r="A497" s="57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  <c r="AB497" s="58"/>
      <c r="AC497" s="58"/>
      <c r="AD497" s="58"/>
    </row>
    <row r="498" spans="1:30" ht="14.25" customHeight="1">
      <c r="A498" s="57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  <c r="AB498" s="58"/>
      <c r="AC498" s="58"/>
      <c r="AD498" s="58"/>
    </row>
    <row r="499" spans="1:30" ht="14.25" customHeight="1">
      <c r="A499" s="57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  <c r="AB499" s="58"/>
      <c r="AC499" s="58"/>
      <c r="AD499" s="58"/>
    </row>
    <row r="500" spans="1:30" ht="14.25" customHeight="1">
      <c r="A500" s="57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  <c r="AB500" s="58"/>
      <c r="AC500" s="58"/>
      <c r="AD500" s="58"/>
    </row>
    <row r="501" spans="1:30" ht="14.25" customHeight="1">
      <c r="A501" s="57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  <c r="AB501" s="58"/>
      <c r="AC501" s="58"/>
      <c r="AD501" s="58"/>
    </row>
    <row r="502" spans="1:30" ht="14.25" customHeight="1">
      <c r="A502" s="57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  <c r="AB502" s="58"/>
      <c r="AC502" s="58"/>
      <c r="AD502" s="58"/>
    </row>
    <row r="503" spans="1:30" ht="14.25" customHeight="1">
      <c r="A503" s="57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  <c r="AB503" s="58"/>
      <c r="AC503" s="58"/>
      <c r="AD503" s="58"/>
    </row>
    <row r="504" spans="1:30" ht="14.25" customHeight="1">
      <c r="A504" s="57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  <c r="AB504" s="58"/>
      <c r="AC504" s="58"/>
      <c r="AD504" s="58"/>
    </row>
    <row r="505" spans="1:30" ht="14.25" customHeight="1">
      <c r="A505" s="57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  <c r="AB505" s="58"/>
      <c r="AC505" s="58"/>
      <c r="AD505" s="58"/>
    </row>
    <row r="506" spans="1:30" ht="14.25" customHeight="1">
      <c r="A506" s="57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  <c r="AB506" s="58"/>
      <c r="AC506" s="58"/>
      <c r="AD506" s="58"/>
    </row>
    <row r="507" spans="1:30" ht="14.25" customHeight="1">
      <c r="A507" s="57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  <c r="AB507" s="58"/>
      <c r="AC507" s="58"/>
      <c r="AD507" s="58"/>
    </row>
    <row r="508" spans="1:30" ht="14.25" customHeight="1">
      <c r="A508" s="57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  <c r="AB508" s="58"/>
      <c r="AC508" s="58"/>
      <c r="AD508" s="58"/>
    </row>
    <row r="509" spans="1:30" ht="14.25" customHeight="1">
      <c r="A509" s="57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  <c r="AB509" s="58"/>
      <c r="AC509" s="58"/>
      <c r="AD509" s="58"/>
    </row>
    <row r="510" spans="1:30" ht="14.25" customHeight="1">
      <c r="A510" s="57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  <c r="AB510" s="58"/>
      <c r="AC510" s="58"/>
      <c r="AD510" s="58"/>
    </row>
    <row r="511" spans="1:30" ht="14.25" customHeight="1">
      <c r="A511" s="57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  <c r="AB511" s="58"/>
      <c r="AC511" s="58"/>
      <c r="AD511" s="58"/>
    </row>
    <row r="512" spans="1:30" ht="14.25" customHeight="1">
      <c r="A512" s="57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  <c r="AB512" s="58"/>
      <c r="AC512" s="58"/>
      <c r="AD512" s="58"/>
    </row>
    <row r="513" spans="1:30" ht="14.25" customHeight="1">
      <c r="A513" s="57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  <c r="AB513" s="58"/>
      <c r="AC513" s="58"/>
      <c r="AD513" s="58"/>
    </row>
    <row r="514" spans="1:30" ht="14.25" customHeight="1">
      <c r="A514" s="57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  <c r="AB514" s="58"/>
      <c r="AC514" s="58"/>
      <c r="AD514" s="58"/>
    </row>
    <row r="515" spans="1:30" ht="14.25" customHeight="1">
      <c r="A515" s="57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  <c r="AB515" s="58"/>
      <c r="AC515" s="58"/>
      <c r="AD515" s="58"/>
    </row>
    <row r="516" spans="1:30" ht="14.25" customHeight="1">
      <c r="A516" s="57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  <c r="AB516" s="58"/>
      <c r="AC516" s="58"/>
      <c r="AD516" s="58"/>
    </row>
    <row r="517" spans="1:30" ht="14.25" customHeight="1">
      <c r="A517" s="57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  <c r="AB517" s="58"/>
      <c r="AC517" s="58"/>
      <c r="AD517" s="58"/>
    </row>
    <row r="518" spans="1:30" ht="14.25" customHeight="1">
      <c r="A518" s="57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  <c r="AB518" s="58"/>
      <c r="AC518" s="58"/>
      <c r="AD518" s="58"/>
    </row>
    <row r="519" spans="1:30" ht="14.25" customHeight="1">
      <c r="A519" s="57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  <c r="AB519" s="58"/>
      <c r="AC519" s="58"/>
      <c r="AD519" s="58"/>
    </row>
    <row r="520" spans="1:30" ht="14.25" customHeight="1">
      <c r="A520" s="57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  <c r="AB520" s="58"/>
      <c r="AC520" s="58"/>
      <c r="AD520" s="58"/>
    </row>
    <row r="521" spans="1:30" ht="14.25" customHeight="1">
      <c r="A521" s="57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  <c r="AB521" s="58"/>
      <c r="AC521" s="58"/>
      <c r="AD521" s="58"/>
    </row>
    <row r="522" spans="1:30" ht="14.25" customHeight="1">
      <c r="A522" s="57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  <c r="AB522" s="58"/>
      <c r="AC522" s="58"/>
      <c r="AD522" s="58"/>
    </row>
    <row r="523" spans="1:30" ht="14.25" customHeight="1">
      <c r="A523" s="57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  <c r="AB523" s="58"/>
      <c r="AC523" s="58"/>
      <c r="AD523" s="58"/>
    </row>
    <row r="524" spans="1:30" ht="14.25" customHeight="1">
      <c r="A524" s="57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  <c r="AB524" s="58"/>
      <c r="AC524" s="58"/>
      <c r="AD524" s="58"/>
    </row>
    <row r="525" spans="1:30" ht="14.25" customHeight="1">
      <c r="A525" s="57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  <c r="AB525" s="58"/>
      <c r="AC525" s="58"/>
      <c r="AD525" s="58"/>
    </row>
    <row r="526" spans="1:30" ht="14.25" customHeight="1">
      <c r="A526" s="57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  <c r="AB526" s="58"/>
      <c r="AC526" s="58"/>
      <c r="AD526" s="58"/>
    </row>
    <row r="527" spans="1:30" ht="14.25" customHeight="1">
      <c r="A527" s="57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  <c r="AB527" s="58"/>
      <c r="AC527" s="58"/>
      <c r="AD527" s="58"/>
    </row>
    <row r="528" spans="1:30" ht="14.25" customHeight="1">
      <c r="A528" s="57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  <c r="AB528" s="58"/>
      <c r="AC528" s="58"/>
      <c r="AD528" s="58"/>
    </row>
    <row r="529" spans="1:30" ht="14.25" customHeight="1">
      <c r="A529" s="57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  <c r="AB529" s="58"/>
      <c r="AC529" s="58"/>
      <c r="AD529" s="58"/>
    </row>
    <row r="530" spans="1:30" ht="14.25" customHeight="1">
      <c r="A530" s="57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  <c r="AB530" s="58"/>
      <c r="AC530" s="58"/>
      <c r="AD530" s="58"/>
    </row>
    <row r="531" spans="1:30" ht="14.25" customHeight="1">
      <c r="A531" s="57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  <c r="AB531" s="58"/>
      <c r="AC531" s="58"/>
      <c r="AD531" s="58"/>
    </row>
    <row r="532" spans="1:30" ht="14.25" customHeight="1">
      <c r="A532" s="57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  <c r="AB532" s="58"/>
      <c r="AC532" s="58"/>
      <c r="AD532" s="58"/>
    </row>
    <row r="533" spans="1:30" ht="14.25" customHeight="1">
      <c r="A533" s="57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  <c r="AB533" s="58"/>
      <c r="AC533" s="58"/>
      <c r="AD533" s="58"/>
    </row>
    <row r="534" spans="1:30" ht="14.25" customHeight="1">
      <c r="A534" s="57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  <c r="AB534" s="58"/>
      <c r="AC534" s="58"/>
      <c r="AD534" s="58"/>
    </row>
    <row r="535" spans="1:30" ht="14.25" customHeight="1">
      <c r="A535" s="57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  <c r="AB535" s="58"/>
      <c r="AC535" s="58"/>
      <c r="AD535" s="58"/>
    </row>
    <row r="536" spans="1:30" ht="14.25" customHeight="1">
      <c r="A536" s="57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  <c r="AB536" s="58"/>
      <c r="AC536" s="58"/>
      <c r="AD536" s="58"/>
    </row>
    <row r="537" spans="1:30" ht="14.25" customHeight="1">
      <c r="A537" s="57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  <c r="AB537" s="58"/>
      <c r="AC537" s="58"/>
      <c r="AD537" s="58"/>
    </row>
    <row r="538" spans="1:30" ht="14.25" customHeight="1">
      <c r="A538" s="57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  <c r="AB538" s="58"/>
      <c r="AC538" s="58"/>
      <c r="AD538" s="58"/>
    </row>
    <row r="539" spans="1:30" ht="14.25" customHeight="1">
      <c r="A539" s="57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  <c r="AB539" s="58"/>
      <c r="AC539" s="58"/>
      <c r="AD539" s="58"/>
    </row>
    <row r="540" spans="1:30" ht="14.25" customHeight="1">
      <c r="A540" s="57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  <c r="AB540" s="58"/>
      <c r="AC540" s="58"/>
      <c r="AD540" s="58"/>
    </row>
    <row r="541" spans="1:30" ht="14.25" customHeight="1">
      <c r="A541" s="57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  <c r="AB541" s="58"/>
      <c r="AC541" s="58"/>
      <c r="AD541" s="58"/>
    </row>
    <row r="542" spans="1:30" ht="14.25" customHeight="1">
      <c r="A542" s="57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  <c r="AB542" s="58"/>
      <c r="AC542" s="58"/>
      <c r="AD542" s="58"/>
    </row>
    <row r="543" spans="1:30" ht="14.25" customHeight="1">
      <c r="A543" s="57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  <c r="AB543" s="58"/>
      <c r="AC543" s="58"/>
      <c r="AD543" s="58"/>
    </row>
    <row r="544" spans="1:30" ht="14.25" customHeight="1">
      <c r="A544" s="57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  <c r="AB544" s="58"/>
      <c r="AC544" s="58"/>
      <c r="AD544" s="58"/>
    </row>
    <row r="545" spans="1:30" ht="14.25" customHeight="1">
      <c r="A545" s="57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  <c r="AB545" s="58"/>
      <c r="AC545" s="58"/>
      <c r="AD545" s="58"/>
    </row>
    <row r="546" spans="1:30" ht="14.25" customHeight="1">
      <c r="A546" s="57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  <c r="AB546" s="58"/>
      <c r="AC546" s="58"/>
      <c r="AD546" s="58"/>
    </row>
    <row r="547" spans="1:30" ht="14.25" customHeight="1">
      <c r="A547" s="57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  <c r="AB547" s="58"/>
      <c r="AC547" s="58"/>
      <c r="AD547" s="58"/>
    </row>
    <row r="548" spans="1:30" ht="14.25" customHeight="1">
      <c r="A548" s="57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  <c r="AB548" s="58"/>
      <c r="AC548" s="58"/>
      <c r="AD548" s="58"/>
    </row>
    <row r="549" spans="1:30" ht="14.25" customHeight="1">
      <c r="A549" s="57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  <c r="AB549" s="58"/>
      <c r="AC549" s="58"/>
      <c r="AD549" s="58"/>
    </row>
    <row r="550" spans="1:30" ht="14.25" customHeight="1">
      <c r="A550" s="57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  <c r="AB550" s="58"/>
      <c r="AC550" s="58"/>
      <c r="AD550" s="58"/>
    </row>
    <row r="551" spans="1:30" ht="14.25" customHeight="1">
      <c r="A551" s="57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  <c r="AB551" s="58"/>
      <c r="AC551" s="58"/>
      <c r="AD551" s="58"/>
    </row>
    <row r="552" spans="1:30" ht="14.25" customHeight="1">
      <c r="A552" s="57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  <c r="AB552" s="58"/>
      <c r="AC552" s="58"/>
      <c r="AD552" s="58"/>
    </row>
    <row r="553" spans="1:30" ht="14.25" customHeight="1">
      <c r="A553" s="57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  <c r="AB553" s="58"/>
      <c r="AC553" s="58"/>
      <c r="AD553" s="58"/>
    </row>
    <row r="554" spans="1:30" ht="14.25" customHeight="1">
      <c r="A554" s="57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  <c r="AB554" s="58"/>
      <c r="AC554" s="58"/>
      <c r="AD554" s="58"/>
    </row>
    <row r="555" spans="1:30" ht="14.25" customHeight="1">
      <c r="A555" s="57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  <c r="AB555" s="58"/>
      <c r="AC555" s="58"/>
      <c r="AD555" s="58"/>
    </row>
    <row r="556" spans="1:30" ht="14.25" customHeight="1">
      <c r="A556" s="57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  <c r="AB556" s="58"/>
      <c r="AC556" s="58"/>
      <c r="AD556" s="58"/>
    </row>
    <row r="557" spans="1:30" ht="14.25" customHeight="1">
      <c r="A557" s="57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  <c r="AB557" s="58"/>
      <c r="AC557" s="58"/>
      <c r="AD557" s="58"/>
    </row>
    <row r="558" spans="1:30" ht="14.25" customHeight="1">
      <c r="A558" s="57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  <c r="AB558" s="58"/>
      <c r="AC558" s="58"/>
      <c r="AD558" s="58"/>
    </row>
    <row r="559" spans="1:30" ht="14.25" customHeight="1">
      <c r="A559" s="57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  <c r="AB559" s="58"/>
      <c r="AC559" s="58"/>
      <c r="AD559" s="58"/>
    </row>
    <row r="560" spans="1:30" ht="14.25" customHeight="1">
      <c r="A560" s="57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  <c r="AB560" s="58"/>
      <c r="AC560" s="58"/>
      <c r="AD560" s="58"/>
    </row>
    <row r="561" spans="1:30" ht="14.25" customHeight="1">
      <c r="A561" s="57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  <c r="AB561" s="58"/>
      <c r="AC561" s="58"/>
      <c r="AD561" s="58"/>
    </row>
    <row r="562" spans="1:30" ht="14.25" customHeight="1">
      <c r="A562" s="57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  <c r="AB562" s="58"/>
      <c r="AC562" s="58"/>
      <c r="AD562" s="58"/>
    </row>
    <row r="563" spans="1:30" ht="14.25" customHeight="1">
      <c r="A563" s="57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  <c r="AB563" s="58"/>
      <c r="AC563" s="58"/>
      <c r="AD563" s="58"/>
    </row>
    <row r="564" spans="1:30" ht="14.25" customHeight="1">
      <c r="A564" s="57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  <c r="AB564" s="58"/>
      <c r="AC564" s="58"/>
      <c r="AD564" s="58"/>
    </row>
    <row r="565" spans="1:30" ht="14.25" customHeight="1">
      <c r="A565" s="57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  <c r="AB565" s="58"/>
      <c r="AC565" s="58"/>
      <c r="AD565" s="58"/>
    </row>
    <row r="566" spans="1:30" ht="14.25" customHeight="1">
      <c r="A566" s="57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  <c r="AB566" s="58"/>
      <c r="AC566" s="58"/>
      <c r="AD566" s="58"/>
    </row>
    <row r="567" spans="1:30" ht="14.25" customHeight="1">
      <c r="A567" s="57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  <c r="AB567" s="58"/>
      <c r="AC567" s="58"/>
      <c r="AD567" s="58"/>
    </row>
    <row r="568" spans="1:30" ht="14.25" customHeight="1">
      <c r="A568" s="57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  <c r="AB568" s="58"/>
      <c r="AC568" s="58"/>
      <c r="AD568" s="58"/>
    </row>
    <row r="569" spans="1:30" ht="14.25" customHeight="1">
      <c r="A569" s="57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  <c r="AB569" s="58"/>
      <c r="AC569" s="58"/>
      <c r="AD569" s="58"/>
    </row>
    <row r="570" spans="1:30" ht="14.25" customHeight="1">
      <c r="A570" s="57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  <c r="AB570" s="58"/>
      <c r="AC570" s="58"/>
      <c r="AD570" s="58"/>
    </row>
    <row r="571" spans="1:30" ht="14.25" customHeight="1">
      <c r="A571" s="57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  <c r="AB571" s="58"/>
      <c r="AC571" s="58"/>
      <c r="AD571" s="58"/>
    </row>
    <row r="572" spans="1:30" ht="14.25" customHeight="1">
      <c r="A572" s="57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  <c r="AB572" s="58"/>
      <c r="AC572" s="58"/>
      <c r="AD572" s="58"/>
    </row>
    <row r="573" spans="1:30" ht="14.25" customHeight="1">
      <c r="A573" s="57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  <c r="AB573" s="58"/>
      <c r="AC573" s="58"/>
      <c r="AD573" s="58"/>
    </row>
    <row r="574" spans="1:30" ht="14.25" customHeight="1">
      <c r="A574" s="57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  <c r="AB574" s="58"/>
      <c r="AC574" s="58"/>
      <c r="AD574" s="58"/>
    </row>
    <row r="575" spans="1:30" ht="14.25" customHeight="1">
      <c r="A575" s="57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  <c r="AB575" s="58"/>
      <c r="AC575" s="58"/>
      <c r="AD575" s="58"/>
    </row>
    <row r="576" spans="1:30" ht="14.25" customHeight="1">
      <c r="A576" s="57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  <c r="AB576" s="58"/>
      <c r="AC576" s="58"/>
      <c r="AD576" s="58"/>
    </row>
    <row r="577" spans="1:30" ht="14.25" customHeight="1">
      <c r="A577" s="57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  <c r="AB577" s="58"/>
      <c r="AC577" s="58"/>
      <c r="AD577" s="58"/>
    </row>
    <row r="578" spans="1:30" ht="14.25" customHeight="1">
      <c r="A578" s="57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  <c r="AB578" s="58"/>
      <c r="AC578" s="58"/>
      <c r="AD578" s="58"/>
    </row>
    <row r="579" spans="1:30" ht="14.25" customHeight="1">
      <c r="A579" s="57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  <c r="AB579" s="58"/>
      <c r="AC579" s="58"/>
      <c r="AD579" s="58"/>
    </row>
    <row r="580" spans="1:30" ht="14.25" customHeight="1">
      <c r="A580" s="57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  <c r="AB580" s="58"/>
      <c r="AC580" s="58"/>
      <c r="AD580" s="58"/>
    </row>
    <row r="581" spans="1:30" ht="14.25" customHeight="1">
      <c r="A581" s="57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  <c r="AB581" s="58"/>
      <c r="AC581" s="58"/>
      <c r="AD581" s="58"/>
    </row>
    <row r="582" spans="1:30" ht="14.25" customHeight="1">
      <c r="A582" s="57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  <c r="AB582" s="58"/>
      <c r="AC582" s="58"/>
      <c r="AD582" s="58"/>
    </row>
    <row r="583" spans="1:30" ht="14.25" customHeight="1">
      <c r="A583" s="57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  <c r="AB583" s="58"/>
      <c r="AC583" s="58"/>
      <c r="AD583" s="58"/>
    </row>
    <row r="584" spans="1:30" ht="14.25" customHeight="1">
      <c r="A584" s="57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  <c r="AB584" s="58"/>
      <c r="AC584" s="58"/>
      <c r="AD584" s="58"/>
    </row>
    <row r="585" spans="1:30" ht="14.25" customHeight="1">
      <c r="A585" s="57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  <c r="AB585" s="58"/>
      <c r="AC585" s="58"/>
      <c r="AD585" s="58"/>
    </row>
    <row r="586" spans="1:30" ht="14.25" customHeight="1">
      <c r="A586" s="57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  <c r="AB586" s="58"/>
      <c r="AC586" s="58"/>
      <c r="AD586" s="58"/>
    </row>
    <row r="587" spans="1:30" ht="14.25" customHeight="1">
      <c r="A587" s="57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  <c r="AB587" s="58"/>
      <c r="AC587" s="58"/>
      <c r="AD587" s="58"/>
    </row>
    <row r="588" spans="1:30" ht="14.25" customHeight="1">
      <c r="A588" s="57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  <c r="AB588" s="58"/>
      <c r="AC588" s="58"/>
      <c r="AD588" s="58"/>
    </row>
    <row r="589" spans="1:30" ht="14.25" customHeight="1">
      <c r="A589" s="57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  <c r="AB589" s="58"/>
      <c r="AC589" s="58"/>
      <c r="AD589" s="58"/>
    </row>
    <row r="590" spans="1:30" ht="14.25" customHeight="1">
      <c r="A590" s="57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  <c r="AB590" s="58"/>
      <c r="AC590" s="58"/>
      <c r="AD590" s="58"/>
    </row>
    <row r="591" spans="1:30" ht="14.25" customHeight="1">
      <c r="A591" s="57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  <c r="AB591" s="58"/>
      <c r="AC591" s="58"/>
      <c r="AD591" s="58"/>
    </row>
    <row r="592" spans="1:30" ht="14.25" customHeight="1">
      <c r="A592" s="57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  <c r="AB592" s="58"/>
      <c r="AC592" s="58"/>
      <c r="AD592" s="58"/>
    </row>
    <row r="593" spans="1:30" ht="14.25" customHeight="1">
      <c r="A593" s="57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  <c r="AB593" s="58"/>
      <c r="AC593" s="58"/>
      <c r="AD593" s="58"/>
    </row>
    <row r="594" spans="1:30" ht="14.25" customHeight="1">
      <c r="A594" s="57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  <c r="AB594" s="58"/>
      <c r="AC594" s="58"/>
      <c r="AD594" s="58"/>
    </row>
    <row r="595" spans="1:30" ht="14.25" customHeight="1">
      <c r="A595" s="57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  <c r="AB595" s="58"/>
      <c r="AC595" s="58"/>
      <c r="AD595" s="58"/>
    </row>
    <row r="596" spans="1:30" ht="14.25" customHeight="1">
      <c r="A596" s="57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  <c r="AB596" s="58"/>
      <c r="AC596" s="58"/>
      <c r="AD596" s="58"/>
    </row>
    <row r="597" spans="1:30" ht="14.25" customHeight="1">
      <c r="A597" s="57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  <c r="AB597" s="58"/>
      <c r="AC597" s="58"/>
      <c r="AD597" s="58"/>
    </row>
    <row r="598" spans="1:30" ht="14.25" customHeight="1">
      <c r="A598" s="57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  <c r="AB598" s="58"/>
      <c r="AC598" s="58"/>
      <c r="AD598" s="58"/>
    </row>
    <row r="599" spans="1:30" ht="14.25" customHeight="1">
      <c r="A599" s="57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  <c r="AB599" s="58"/>
      <c r="AC599" s="58"/>
      <c r="AD599" s="58"/>
    </row>
    <row r="600" spans="1:30" ht="14.25" customHeight="1">
      <c r="A600" s="57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  <c r="AB600" s="58"/>
      <c r="AC600" s="58"/>
      <c r="AD600" s="58"/>
    </row>
    <row r="601" spans="1:30" ht="14.25" customHeight="1">
      <c r="A601" s="57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  <c r="AB601" s="58"/>
      <c r="AC601" s="58"/>
      <c r="AD601" s="58"/>
    </row>
    <row r="602" spans="1:30" ht="14.25" customHeight="1">
      <c r="A602" s="57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  <c r="AB602" s="58"/>
      <c r="AC602" s="58"/>
      <c r="AD602" s="58"/>
    </row>
    <row r="603" spans="1:30" ht="14.25" customHeight="1">
      <c r="A603" s="57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  <c r="AB603" s="58"/>
      <c r="AC603" s="58"/>
      <c r="AD603" s="58"/>
    </row>
    <row r="604" spans="1:30" ht="14.25" customHeight="1">
      <c r="A604" s="57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  <c r="AB604" s="58"/>
      <c r="AC604" s="58"/>
      <c r="AD604" s="58"/>
    </row>
    <row r="605" spans="1:30" ht="14.25" customHeight="1">
      <c r="A605" s="57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  <c r="AB605" s="58"/>
      <c r="AC605" s="58"/>
      <c r="AD605" s="58"/>
    </row>
    <row r="606" spans="1:30" ht="14.25" customHeight="1">
      <c r="A606" s="57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  <c r="AB606" s="58"/>
      <c r="AC606" s="58"/>
      <c r="AD606" s="58"/>
    </row>
    <row r="607" spans="1:30" ht="14.25" customHeight="1">
      <c r="A607" s="57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  <c r="AB607" s="58"/>
      <c r="AC607" s="58"/>
      <c r="AD607" s="58"/>
    </row>
    <row r="608" spans="1:30" ht="14.25" customHeight="1">
      <c r="A608" s="57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  <c r="AB608" s="58"/>
      <c r="AC608" s="58"/>
      <c r="AD608" s="58"/>
    </row>
    <row r="609" spans="1:30" ht="14.25" customHeight="1">
      <c r="A609" s="57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  <c r="AB609" s="58"/>
      <c r="AC609" s="58"/>
      <c r="AD609" s="58"/>
    </row>
    <row r="610" spans="1:30" ht="14.25" customHeight="1">
      <c r="A610" s="57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  <c r="AB610" s="58"/>
      <c r="AC610" s="58"/>
      <c r="AD610" s="58"/>
    </row>
    <row r="611" spans="1:30" ht="14.25" customHeight="1">
      <c r="A611" s="57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  <c r="AB611" s="58"/>
      <c r="AC611" s="58"/>
      <c r="AD611" s="58"/>
    </row>
    <row r="612" spans="1:30" ht="14.25" customHeight="1">
      <c r="A612" s="57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  <c r="AB612" s="58"/>
      <c r="AC612" s="58"/>
      <c r="AD612" s="58"/>
    </row>
    <row r="613" spans="1:30" ht="14.25" customHeight="1">
      <c r="A613" s="57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  <c r="AB613" s="58"/>
      <c r="AC613" s="58"/>
      <c r="AD613" s="58"/>
    </row>
    <row r="614" spans="1:30" ht="14.25" customHeight="1">
      <c r="A614" s="57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  <c r="AB614" s="58"/>
      <c r="AC614" s="58"/>
      <c r="AD614" s="58"/>
    </row>
    <row r="615" spans="1:30" ht="14.25" customHeight="1">
      <c r="A615" s="57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  <c r="AB615" s="58"/>
      <c r="AC615" s="58"/>
      <c r="AD615" s="58"/>
    </row>
    <row r="616" spans="1:30" ht="14.25" customHeight="1">
      <c r="A616" s="57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  <c r="AB616" s="58"/>
      <c r="AC616" s="58"/>
      <c r="AD616" s="58"/>
    </row>
    <row r="617" spans="1:30" ht="14.25" customHeight="1">
      <c r="A617" s="57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  <c r="AB617" s="58"/>
      <c r="AC617" s="58"/>
      <c r="AD617" s="58"/>
    </row>
    <row r="618" spans="1:30" ht="14.25" customHeight="1">
      <c r="A618" s="57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  <c r="AB618" s="58"/>
      <c r="AC618" s="58"/>
      <c r="AD618" s="58"/>
    </row>
    <row r="619" spans="1:30" ht="14.25" customHeight="1">
      <c r="A619" s="57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  <c r="AB619" s="58"/>
      <c r="AC619" s="58"/>
      <c r="AD619" s="58"/>
    </row>
    <row r="620" spans="1:30" ht="14.25" customHeight="1">
      <c r="A620" s="57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  <c r="AB620" s="58"/>
      <c r="AC620" s="58"/>
      <c r="AD620" s="58"/>
    </row>
    <row r="621" spans="1:30" ht="14.25" customHeight="1">
      <c r="A621" s="57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  <c r="AB621" s="58"/>
      <c r="AC621" s="58"/>
      <c r="AD621" s="58"/>
    </row>
    <row r="622" spans="1:30" ht="14.25" customHeight="1">
      <c r="A622" s="57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  <c r="AB622" s="58"/>
      <c r="AC622" s="58"/>
      <c r="AD622" s="58"/>
    </row>
    <row r="623" spans="1:30" ht="14.25" customHeight="1">
      <c r="A623" s="57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  <c r="AB623" s="58"/>
      <c r="AC623" s="58"/>
      <c r="AD623" s="58"/>
    </row>
    <row r="624" spans="1:30" ht="14.25" customHeight="1">
      <c r="A624" s="57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  <c r="AB624" s="58"/>
      <c r="AC624" s="58"/>
      <c r="AD624" s="58"/>
    </row>
    <row r="625" spans="1:30" ht="14.25" customHeight="1">
      <c r="A625" s="57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  <c r="AB625" s="58"/>
      <c r="AC625" s="58"/>
      <c r="AD625" s="58"/>
    </row>
    <row r="626" spans="1:30" ht="14.25" customHeight="1">
      <c r="A626" s="57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  <c r="AB626" s="58"/>
      <c r="AC626" s="58"/>
      <c r="AD626" s="58"/>
    </row>
    <row r="627" spans="1:30" ht="14.25" customHeight="1">
      <c r="A627" s="57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  <c r="AB627" s="58"/>
      <c r="AC627" s="58"/>
      <c r="AD627" s="58"/>
    </row>
    <row r="628" spans="1:30" ht="14.25" customHeight="1">
      <c r="A628" s="57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  <c r="AB628" s="58"/>
      <c r="AC628" s="58"/>
      <c r="AD628" s="58"/>
    </row>
    <row r="629" spans="1:30" ht="14.25" customHeight="1">
      <c r="A629" s="57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  <c r="AB629" s="58"/>
      <c r="AC629" s="58"/>
      <c r="AD629" s="58"/>
    </row>
    <row r="630" spans="1:30" ht="14.25" customHeight="1">
      <c r="A630" s="57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  <c r="AB630" s="58"/>
      <c r="AC630" s="58"/>
      <c r="AD630" s="58"/>
    </row>
    <row r="631" spans="1:30" ht="14.25" customHeight="1">
      <c r="A631" s="57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  <c r="AB631" s="58"/>
      <c r="AC631" s="58"/>
      <c r="AD631" s="58"/>
    </row>
    <row r="632" spans="1:30" ht="14.25" customHeight="1">
      <c r="A632" s="57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  <c r="AB632" s="58"/>
      <c r="AC632" s="58"/>
      <c r="AD632" s="58"/>
    </row>
    <row r="633" spans="1:30" ht="14.25" customHeight="1">
      <c r="A633" s="57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  <c r="AB633" s="58"/>
      <c r="AC633" s="58"/>
      <c r="AD633" s="58"/>
    </row>
    <row r="634" spans="1:30" ht="14.25" customHeight="1">
      <c r="A634" s="57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  <c r="AB634" s="58"/>
      <c r="AC634" s="58"/>
      <c r="AD634" s="58"/>
    </row>
    <row r="635" spans="1:30" ht="14.25" customHeight="1">
      <c r="A635" s="57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  <c r="AB635" s="58"/>
      <c r="AC635" s="58"/>
      <c r="AD635" s="58"/>
    </row>
    <row r="636" spans="1:30" ht="14.25" customHeight="1">
      <c r="A636" s="57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  <c r="AB636" s="58"/>
      <c r="AC636" s="58"/>
      <c r="AD636" s="58"/>
    </row>
    <row r="637" spans="1:30" ht="14.25" customHeight="1">
      <c r="A637" s="57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  <c r="AB637" s="58"/>
      <c r="AC637" s="58"/>
      <c r="AD637" s="58"/>
    </row>
    <row r="638" spans="1:30" ht="14.25" customHeight="1">
      <c r="A638" s="57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  <c r="AB638" s="58"/>
      <c r="AC638" s="58"/>
      <c r="AD638" s="58"/>
    </row>
    <row r="639" spans="1:30" ht="14.25" customHeight="1">
      <c r="A639" s="57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  <c r="AB639" s="58"/>
      <c r="AC639" s="58"/>
      <c r="AD639" s="58"/>
    </row>
    <row r="640" spans="1:30" ht="14.25" customHeight="1">
      <c r="A640" s="57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  <c r="AB640" s="58"/>
      <c r="AC640" s="58"/>
      <c r="AD640" s="58"/>
    </row>
    <row r="641" spans="1:30" ht="14.25" customHeight="1">
      <c r="A641" s="57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  <c r="AB641" s="58"/>
      <c r="AC641" s="58"/>
      <c r="AD641" s="58"/>
    </row>
    <row r="642" spans="1:30" ht="14.25" customHeight="1">
      <c r="A642" s="57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  <c r="AB642" s="58"/>
      <c r="AC642" s="58"/>
      <c r="AD642" s="58"/>
    </row>
    <row r="643" spans="1:30" ht="14.25" customHeight="1">
      <c r="A643" s="57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  <c r="AB643" s="58"/>
      <c r="AC643" s="58"/>
      <c r="AD643" s="58"/>
    </row>
    <row r="644" spans="1:30" ht="14.25" customHeight="1">
      <c r="A644" s="57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  <c r="AB644" s="58"/>
      <c r="AC644" s="58"/>
      <c r="AD644" s="58"/>
    </row>
    <row r="645" spans="1:30" ht="14.25" customHeight="1">
      <c r="A645" s="57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  <c r="AB645" s="58"/>
      <c r="AC645" s="58"/>
      <c r="AD645" s="58"/>
    </row>
    <row r="646" spans="1:30" ht="14.25" customHeight="1">
      <c r="A646" s="57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  <c r="AB646" s="58"/>
      <c r="AC646" s="58"/>
      <c r="AD646" s="58"/>
    </row>
    <row r="647" spans="1:30" ht="14.25" customHeight="1">
      <c r="A647" s="57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  <c r="AB647" s="58"/>
      <c r="AC647" s="58"/>
      <c r="AD647" s="58"/>
    </row>
    <row r="648" spans="1:30" ht="14.25" customHeight="1">
      <c r="A648" s="57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  <c r="AB648" s="58"/>
      <c r="AC648" s="58"/>
      <c r="AD648" s="58"/>
    </row>
    <row r="649" spans="1:30" ht="14.25" customHeight="1">
      <c r="A649" s="57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  <c r="AB649" s="58"/>
      <c r="AC649" s="58"/>
      <c r="AD649" s="58"/>
    </row>
    <row r="650" spans="1:30" ht="14.25" customHeight="1">
      <c r="A650" s="57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  <c r="AB650" s="58"/>
      <c r="AC650" s="58"/>
      <c r="AD650" s="58"/>
    </row>
    <row r="651" spans="1:30" ht="14.25" customHeight="1">
      <c r="A651" s="57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  <c r="AB651" s="58"/>
      <c r="AC651" s="58"/>
      <c r="AD651" s="58"/>
    </row>
    <row r="652" spans="1:30" ht="14.25" customHeight="1">
      <c r="A652" s="57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  <c r="AB652" s="58"/>
      <c r="AC652" s="58"/>
      <c r="AD652" s="58"/>
    </row>
    <row r="653" spans="1:30" ht="14.25" customHeight="1">
      <c r="A653" s="57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  <c r="AB653" s="58"/>
      <c r="AC653" s="58"/>
      <c r="AD653" s="58"/>
    </row>
    <row r="654" spans="1:30" ht="14.25" customHeight="1">
      <c r="A654" s="57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  <c r="AB654" s="58"/>
      <c r="AC654" s="58"/>
      <c r="AD654" s="58"/>
    </row>
    <row r="655" spans="1:30" ht="14.25" customHeight="1">
      <c r="A655" s="57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  <c r="AB655" s="58"/>
      <c r="AC655" s="58"/>
      <c r="AD655" s="58"/>
    </row>
    <row r="656" spans="1:30" ht="14.25" customHeight="1">
      <c r="A656" s="57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  <c r="AB656" s="58"/>
      <c r="AC656" s="58"/>
      <c r="AD656" s="58"/>
    </row>
    <row r="657" spans="1:30" ht="14.25" customHeight="1">
      <c r="A657" s="57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  <c r="AB657" s="58"/>
      <c r="AC657" s="58"/>
      <c r="AD657" s="58"/>
    </row>
    <row r="658" spans="1:30" ht="14.25" customHeight="1">
      <c r="A658" s="57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  <c r="AB658" s="58"/>
      <c r="AC658" s="58"/>
      <c r="AD658" s="58"/>
    </row>
    <row r="659" spans="1:30" ht="14.25" customHeight="1">
      <c r="A659" s="57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  <c r="AB659" s="58"/>
      <c r="AC659" s="58"/>
      <c r="AD659" s="58"/>
    </row>
    <row r="660" spans="1:30" ht="14.25" customHeight="1">
      <c r="A660" s="57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  <c r="AB660" s="58"/>
      <c r="AC660" s="58"/>
      <c r="AD660" s="58"/>
    </row>
    <row r="661" spans="1:30" ht="14.25" customHeight="1">
      <c r="A661" s="57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  <c r="AB661" s="58"/>
      <c r="AC661" s="58"/>
      <c r="AD661" s="58"/>
    </row>
    <row r="662" spans="1:30" ht="14.25" customHeight="1">
      <c r="A662" s="57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  <c r="AB662" s="58"/>
      <c r="AC662" s="58"/>
      <c r="AD662" s="58"/>
    </row>
    <row r="663" spans="1:30" ht="14.25" customHeight="1">
      <c r="A663" s="57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  <c r="AB663" s="58"/>
      <c r="AC663" s="58"/>
      <c r="AD663" s="58"/>
    </row>
    <row r="664" spans="1:30" ht="14.25" customHeight="1">
      <c r="A664" s="57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  <c r="AB664" s="58"/>
      <c r="AC664" s="58"/>
      <c r="AD664" s="58"/>
    </row>
    <row r="665" spans="1:30" ht="14.25" customHeight="1">
      <c r="A665" s="57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  <c r="AB665" s="58"/>
      <c r="AC665" s="58"/>
      <c r="AD665" s="58"/>
    </row>
    <row r="666" spans="1:30" ht="14.25" customHeight="1">
      <c r="A666" s="57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  <c r="AB666" s="58"/>
      <c r="AC666" s="58"/>
      <c r="AD666" s="58"/>
    </row>
    <row r="667" spans="1:30" ht="14.25" customHeight="1">
      <c r="A667" s="57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  <c r="AB667" s="58"/>
      <c r="AC667" s="58"/>
      <c r="AD667" s="58"/>
    </row>
    <row r="668" spans="1:30" ht="14.25" customHeight="1">
      <c r="A668" s="57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  <c r="AB668" s="58"/>
      <c r="AC668" s="58"/>
      <c r="AD668" s="58"/>
    </row>
    <row r="669" spans="1:30" ht="14.25" customHeight="1">
      <c r="A669" s="57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  <c r="AB669" s="58"/>
      <c r="AC669" s="58"/>
      <c r="AD669" s="58"/>
    </row>
    <row r="670" spans="1:30" ht="14.25" customHeight="1">
      <c r="A670" s="57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  <c r="AB670" s="58"/>
      <c r="AC670" s="58"/>
      <c r="AD670" s="58"/>
    </row>
    <row r="671" spans="1:30" ht="14.25" customHeight="1">
      <c r="A671" s="57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  <c r="AB671" s="58"/>
      <c r="AC671" s="58"/>
      <c r="AD671" s="58"/>
    </row>
    <row r="672" spans="1:30" ht="14.25" customHeight="1">
      <c r="A672" s="57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  <c r="AB672" s="58"/>
      <c r="AC672" s="58"/>
      <c r="AD672" s="58"/>
    </row>
    <row r="673" spans="1:30" ht="14.25" customHeight="1">
      <c r="A673" s="57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  <c r="AB673" s="58"/>
      <c r="AC673" s="58"/>
      <c r="AD673" s="58"/>
    </row>
    <row r="674" spans="1:30" ht="14.25" customHeight="1">
      <c r="A674" s="57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  <c r="AB674" s="58"/>
      <c r="AC674" s="58"/>
      <c r="AD674" s="58"/>
    </row>
    <row r="675" spans="1:30" ht="14.25" customHeight="1">
      <c r="A675" s="57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  <c r="AA675" s="58"/>
      <c r="AB675" s="58"/>
      <c r="AC675" s="58"/>
      <c r="AD675" s="58"/>
    </row>
    <row r="676" spans="1:30" ht="14.25" customHeight="1">
      <c r="A676" s="57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  <c r="AA676" s="58"/>
      <c r="AB676" s="58"/>
      <c r="AC676" s="58"/>
      <c r="AD676" s="58"/>
    </row>
    <row r="677" spans="1:30" ht="14.25" customHeight="1">
      <c r="A677" s="57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  <c r="AB677" s="58"/>
      <c r="AC677" s="58"/>
      <c r="AD677" s="58"/>
    </row>
    <row r="678" spans="1:30" ht="14.25" customHeight="1">
      <c r="A678" s="57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  <c r="AB678" s="58"/>
      <c r="AC678" s="58"/>
      <c r="AD678" s="58"/>
    </row>
    <row r="679" spans="1:30" ht="14.25" customHeight="1">
      <c r="A679" s="57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  <c r="AA679" s="58"/>
      <c r="AB679" s="58"/>
      <c r="AC679" s="58"/>
      <c r="AD679" s="58"/>
    </row>
    <row r="680" spans="1:30" ht="14.25" customHeight="1">
      <c r="A680" s="57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  <c r="AB680" s="58"/>
      <c r="AC680" s="58"/>
      <c r="AD680" s="58"/>
    </row>
    <row r="681" spans="1:30" ht="14.25" customHeight="1">
      <c r="A681" s="57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  <c r="AA681" s="58"/>
      <c r="AB681" s="58"/>
      <c r="AC681" s="58"/>
      <c r="AD681" s="58"/>
    </row>
    <row r="682" spans="1:30" ht="14.25" customHeight="1">
      <c r="A682" s="57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  <c r="AA682" s="58"/>
      <c r="AB682" s="58"/>
      <c r="AC682" s="58"/>
      <c r="AD682" s="58"/>
    </row>
    <row r="683" spans="1:30" ht="14.25" customHeight="1">
      <c r="A683" s="57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  <c r="AA683" s="58"/>
      <c r="AB683" s="58"/>
      <c r="AC683" s="58"/>
      <c r="AD683" s="58"/>
    </row>
    <row r="684" spans="1:30" ht="14.25" customHeight="1">
      <c r="A684" s="57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  <c r="AB684" s="58"/>
      <c r="AC684" s="58"/>
      <c r="AD684" s="58"/>
    </row>
    <row r="685" spans="1:30" ht="14.25" customHeight="1">
      <c r="A685" s="57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  <c r="AA685" s="58"/>
      <c r="AB685" s="58"/>
      <c r="AC685" s="58"/>
      <c r="AD685" s="58"/>
    </row>
    <row r="686" spans="1:30" ht="14.25" customHeight="1">
      <c r="A686" s="57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  <c r="AA686" s="58"/>
      <c r="AB686" s="58"/>
      <c r="AC686" s="58"/>
      <c r="AD686" s="58"/>
    </row>
    <row r="687" spans="1:30" ht="14.25" customHeight="1">
      <c r="A687" s="57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  <c r="AA687" s="58"/>
      <c r="AB687" s="58"/>
      <c r="AC687" s="58"/>
      <c r="AD687" s="58"/>
    </row>
    <row r="688" spans="1:30" ht="14.25" customHeight="1">
      <c r="A688" s="57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  <c r="AA688" s="58"/>
      <c r="AB688" s="58"/>
      <c r="AC688" s="58"/>
      <c r="AD688" s="58"/>
    </row>
    <row r="689" spans="1:30" ht="14.25" customHeight="1">
      <c r="A689" s="57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  <c r="AA689" s="58"/>
      <c r="AB689" s="58"/>
      <c r="AC689" s="58"/>
      <c r="AD689" s="58"/>
    </row>
    <row r="690" spans="1:30" ht="14.25" customHeight="1">
      <c r="A690" s="57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  <c r="AB690" s="58"/>
      <c r="AC690" s="58"/>
      <c r="AD690" s="58"/>
    </row>
    <row r="691" spans="1:30" ht="14.25" customHeight="1">
      <c r="A691" s="57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  <c r="AB691" s="58"/>
      <c r="AC691" s="58"/>
      <c r="AD691" s="58"/>
    </row>
    <row r="692" spans="1:30" ht="14.25" customHeight="1">
      <c r="A692" s="57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  <c r="AA692" s="58"/>
      <c r="AB692" s="58"/>
      <c r="AC692" s="58"/>
      <c r="AD692" s="58"/>
    </row>
    <row r="693" spans="1:30" ht="14.25" customHeight="1">
      <c r="A693" s="57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  <c r="AA693" s="58"/>
      <c r="AB693" s="58"/>
      <c r="AC693" s="58"/>
      <c r="AD693" s="58"/>
    </row>
    <row r="694" spans="1:30" ht="14.25" customHeight="1">
      <c r="A694" s="57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  <c r="AB694" s="58"/>
      <c r="AC694" s="58"/>
      <c r="AD694" s="58"/>
    </row>
    <row r="695" spans="1:30" ht="14.25" customHeight="1">
      <c r="A695" s="57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  <c r="AA695" s="58"/>
      <c r="AB695" s="58"/>
      <c r="AC695" s="58"/>
      <c r="AD695" s="58"/>
    </row>
    <row r="696" spans="1:30" ht="14.25" customHeight="1">
      <c r="A696" s="57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  <c r="AA696" s="58"/>
      <c r="AB696" s="58"/>
      <c r="AC696" s="58"/>
      <c r="AD696" s="58"/>
    </row>
    <row r="697" spans="1:30" ht="14.25" customHeight="1">
      <c r="A697" s="57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  <c r="AA697" s="58"/>
      <c r="AB697" s="58"/>
      <c r="AC697" s="58"/>
      <c r="AD697" s="58"/>
    </row>
    <row r="698" spans="1:30" ht="14.25" customHeight="1">
      <c r="A698" s="57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  <c r="AA698" s="58"/>
      <c r="AB698" s="58"/>
      <c r="AC698" s="58"/>
      <c r="AD698" s="58"/>
    </row>
    <row r="699" spans="1:30" ht="14.25" customHeight="1">
      <c r="A699" s="57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  <c r="AB699" s="58"/>
      <c r="AC699" s="58"/>
      <c r="AD699" s="58"/>
    </row>
    <row r="700" spans="1:30" ht="14.25" customHeight="1">
      <c r="A700" s="57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  <c r="AB700" s="58"/>
      <c r="AC700" s="58"/>
      <c r="AD700" s="58"/>
    </row>
    <row r="701" spans="1:30" ht="14.25" customHeight="1">
      <c r="A701" s="57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  <c r="AB701" s="58"/>
      <c r="AC701" s="58"/>
      <c r="AD701" s="58"/>
    </row>
    <row r="702" spans="1:30" ht="14.25" customHeight="1">
      <c r="A702" s="57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  <c r="AA702" s="58"/>
      <c r="AB702" s="58"/>
      <c r="AC702" s="58"/>
      <c r="AD702" s="58"/>
    </row>
    <row r="703" spans="1:30" ht="14.25" customHeight="1">
      <c r="A703" s="57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  <c r="AB703" s="58"/>
      <c r="AC703" s="58"/>
      <c r="AD703" s="58"/>
    </row>
    <row r="704" spans="1:30" ht="14.25" customHeight="1">
      <c r="A704" s="57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  <c r="AB704" s="58"/>
      <c r="AC704" s="58"/>
      <c r="AD704" s="58"/>
    </row>
    <row r="705" spans="1:30" ht="14.25" customHeight="1">
      <c r="A705" s="57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  <c r="AA705" s="58"/>
      <c r="AB705" s="58"/>
      <c r="AC705" s="58"/>
      <c r="AD705" s="58"/>
    </row>
    <row r="706" spans="1:30" ht="14.25" customHeight="1">
      <c r="A706" s="57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  <c r="AB706" s="58"/>
      <c r="AC706" s="58"/>
      <c r="AD706" s="58"/>
    </row>
    <row r="707" spans="1:30" ht="14.25" customHeight="1">
      <c r="A707" s="57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  <c r="AA707" s="58"/>
      <c r="AB707" s="58"/>
      <c r="AC707" s="58"/>
      <c r="AD707" s="58"/>
    </row>
    <row r="708" spans="1:30" ht="14.25" customHeight="1">
      <c r="A708" s="57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  <c r="AB708" s="58"/>
      <c r="AC708" s="58"/>
      <c r="AD708" s="58"/>
    </row>
    <row r="709" spans="1:30" ht="14.25" customHeight="1">
      <c r="A709" s="57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  <c r="AB709" s="58"/>
      <c r="AC709" s="58"/>
      <c r="AD709" s="58"/>
    </row>
    <row r="710" spans="1:30" ht="14.25" customHeight="1">
      <c r="A710" s="57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  <c r="AB710" s="58"/>
      <c r="AC710" s="58"/>
      <c r="AD710" s="58"/>
    </row>
    <row r="711" spans="1:30" ht="14.25" customHeight="1">
      <c r="A711" s="57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  <c r="AB711" s="58"/>
      <c r="AC711" s="58"/>
      <c r="AD711" s="58"/>
    </row>
    <row r="712" spans="1:30" ht="14.25" customHeight="1">
      <c r="A712" s="57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  <c r="AB712" s="58"/>
      <c r="AC712" s="58"/>
      <c r="AD712" s="58"/>
    </row>
    <row r="713" spans="1:30" ht="14.25" customHeight="1">
      <c r="A713" s="57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  <c r="AB713" s="58"/>
      <c r="AC713" s="58"/>
      <c r="AD713" s="58"/>
    </row>
    <row r="714" spans="1:30" ht="14.25" customHeight="1">
      <c r="A714" s="57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  <c r="AB714" s="58"/>
      <c r="AC714" s="58"/>
      <c r="AD714" s="58"/>
    </row>
    <row r="715" spans="1:30" ht="14.25" customHeight="1">
      <c r="A715" s="57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  <c r="AB715" s="58"/>
      <c r="AC715" s="58"/>
      <c r="AD715" s="58"/>
    </row>
    <row r="716" spans="1:30" ht="14.25" customHeight="1">
      <c r="A716" s="57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  <c r="AA716" s="58"/>
      <c r="AB716" s="58"/>
      <c r="AC716" s="58"/>
      <c r="AD716" s="58"/>
    </row>
    <row r="717" spans="1:30" ht="14.25" customHeight="1">
      <c r="A717" s="57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  <c r="AA717" s="58"/>
      <c r="AB717" s="58"/>
      <c r="AC717" s="58"/>
      <c r="AD717" s="58"/>
    </row>
    <row r="718" spans="1:30" ht="14.25" customHeight="1">
      <c r="A718" s="57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  <c r="AA718" s="58"/>
      <c r="AB718" s="58"/>
      <c r="AC718" s="58"/>
      <c r="AD718" s="58"/>
    </row>
    <row r="719" spans="1:30" ht="14.25" customHeight="1">
      <c r="A719" s="57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  <c r="AA719" s="58"/>
      <c r="AB719" s="58"/>
      <c r="AC719" s="58"/>
      <c r="AD719" s="58"/>
    </row>
    <row r="720" spans="1:30" ht="14.25" customHeight="1">
      <c r="A720" s="57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  <c r="AA720" s="58"/>
      <c r="AB720" s="58"/>
      <c r="AC720" s="58"/>
      <c r="AD720" s="58"/>
    </row>
    <row r="721" spans="1:30" ht="14.25" customHeight="1">
      <c r="A721" s="57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  <c r="AA721" s="58"/>
      <c r="AB721" s="58"/>
      <c r="AC721" s="58"/>
      <c r="AD721" s="58"/>
    </row>
    <row r="722" spans="1:30" ht="14.25" customHeight="1">
      <c r="A722" s="57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  <c r="AA722" s="58"/>
      <c r="AB722" s="58"/>
      <c r="AC722" s="58"/>
      <c r="AD722" s="58"/>
    </row>
    <row r="723" spans="1:30" ht="14.25" customHeight="1">
      <c r="A723" s="57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  <c r="AA723" s="58"/>
      <c r="AB723" s="58"/>
      <c r="AC723" s="58"/>
      <c r="AD723" s="58"/>
    </row>
    <row r="724" spans="1:30" ht="14.25" customHeight="1">
      <c r="A724" s="57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  <c r="AA724" s="58"/>
      <c r="AB724" s="58"/>
      <c r="AC724" s="58"/>
      <c r="AD724" s="58"/>
    </row>
    <row r="725" spans="1:30" ht="14.25" customHeight="1">
      <c r="A725" s="57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  <c r="AA725" s="58"/>
      <c r="AB725" s="58"/>
      <c r="AC725" s="58"/>
      <c r="AD725" s="58"/>
    </row>
    <row r="726" spans="1:30" ht="14.25" customHeight="1">
      <c r="A726" s="57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  <c r="AA726" s="58"/>
      <c r="AB726" s="58"/>
      <c r="AC726" s="58"/>
      <c r="AD726" s="58"/>
    </row>
    <row r="727" spans="1:30" ht="14.25" customHeight="1">
      <c r="A727" s="57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  <c r="AA727" s="58"/>
      <c r="AB727" s="58"/>
      <c r="AC727" s="58"/>
      <c r="AD727" s="58"/>
    </row>
    <row r="728" spans="1:30" ht="14.25" customHeight="1">
      <c r="A728" s="57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  <c r="AA728" s="58"/>
      <c r="AB728" s="58"/>
      <c r="AC728" s="58"/>
      <c r="AD728" s="58"/>
    </row>
    <row r="729" spans="1:30" ht="14.25" customHeight="1">
      <c r="A729" s="57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  <c r="AA729" s="58"/>
      <c r="AB729" s="58"/>
      <c r="AC729" s="58"/>
      <c r="AD729" s="58"/>
    </row>
    <row r="730" spans="1:30" ht="14.25" customHeight="1">
      <c r="A730" s="57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  <c r="AB730" s="58"/>
      <c r="AC730" s="58"/>
      <c r="AD730" s="58"/>
    </row>
    <row r="731" spans="1:30" ht="14.25" customHeight="1">
      <c r="A731" s="57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  <c r="AB731" s="58"/>
      <c r="AC731" s="58"/>
      <c r="AD731" s="58"/>
    </row>
    <row r="732" spans="1:30" ht="14.25" customHeight="1">
      <c r="A732" s="57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  <c r="AA732" s="58"/>
      <c r="AB732" s="58"/>
      <c r="AC732" s="58"/>
      <c r="AD732" s="58"/>
    </row>
    <row r="733" spans="1:30" ht="14.25" customHeight="1">
      <c r="A733" s="57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  <c r="AA733" s="58"/>
      <c r="AB733" s="58"/>
      <c r="AC733" s="58"/>
      <c r="AD733" s="58"/>
    </row>
    <row r="734" spans="1:30" ht="14.25" customHeight="1">
      <c r="A734" s="57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  <c r="AA734" s="58"/>
      <c r="AB734" s="58"/>
      <c r="AC734" s="58"/>
      <c r="AD734" s="58"/>
    </row>
    <row r="735" spans="1:30" ht="14.25" customHeight="1">
      <c r="A735" s="57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  <c r="AA735" s="58"/>
      <c r="AB735" s="58"/>
      <c r="AC735" s="58"/>
      <c r="AD735" s="58"/>
    </row>
    <row r="736" spans="1:30" ht="14.25" customHeight="1">
      <c r="A736" s="57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  <c r="AA736" s="58"/>
      <c r="AB736" s="58"/>
      <c r="AC736" s="58"/>
      <c r="AD736" s="58"/>
    </row>
    <row r="737" spans="1:30" ht="14.25" customHeight="1">
      <c r="A737" s="57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  <c r="AA737" s="58"/>
      <c r="AB737" s="58"/>
      <c r="AC737" s="58"/>
      <c r="AD737" s="58"/>
    </row>
    <row r="738" spans="1:30" ht="14.25" customHeight="1">
      <c r="A738" s="57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  <c r="AA738" s="58"/>
      <c r="AB738" s="58"/>
      <c r="AC738" s="58"/>
      <c r="AD738" s="58"/>
    </row>
    <row r="739" spans="1:30" ht="14.25" customHeight="1">
      <c r="A739" s="57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  <c r="AB739" s="58"/>
      <c r="AC739" s="58"/>
      <c r="AD739" s="58"/>
    </row>
    <row r="740" spans="1:30" ht="14.25" customHeight="1">
      <c r="A740" s="57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  <c r="AA740" s="58"/>
      <c r="AB740" s="58"/>
      <c r="AC740" s="58"/>
      <c r="AD740" s="58"/>
    </row>
    <row r="741" spans="1:30" ht="14.25" customHeight="1">
      <c r="A741" s="57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  <c r="AB741" s="58"/>
      <c r="AC741" s="58"/>
      <c r="AD741" s="58"/>
    </row>
    <row r="742" spans="1:30" ht="14.25" customHeight="1">
      <c r="A742" s="57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  <c r="AA742" s="58"/>
      <c r="AB742" s="58"/>
      <c r="AC742" s="58"/>
      <c r="AD742" s="58"/>
    </row>
    <row r="743" spans="1:30" ht="14.25" customHeight="1">
      <c r="A743" s="57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  <c r="AB743" s="58"/>
      <c r="AC743" s="58"/>
      <c r="AD743" s="58"/>
    </row>
    <row r="744" spans="1:30" ht="14.25" customHeight="1">
      <c r="A744" s="57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  <c r="AA744" s="58"/>
      <c r="AB744" s="58"/>
      <c r="AC744" s="58"/>
      <c r="AD744" s="58"/>
    </row>
    <row r="745" spans="1:30" ht="14.25" customHeight="1">
      <c r="A745" s="57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  <c r="AA745" s="58"/>
      <c r="AB745" s="58"/>
      <c r="AC745" s="58"/>
      <c r="AD745" s="58"/>
    </row>
    <row r="746" spans="1:30" ht="14.25" customHeight="1">
      <c r="A746" s="57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  <c r="AA746" s="58"/>
      <c r="AB746" s="58"/>
      <c r="AC746" s="58"/>
      <c r="AD746" s="58"/>
    </row>
    <row r="747" spans="1:30" ht="14.25" customHeight="1">
      <c r="A747" s="57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  <c r="AA747" s="58"/>
      <c r="AB747" s="58"/>
      <c r="AC747" s="58"/>
      <c r="AD747" s="58"/>
    </row>
    <row r="748" spans="1:30" ht="14.25" customHeight="1">
      <c r="A748" s="57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  <c r="AB748" s="58"/>
      <c r="AC748" s="58"/>
      <c r="AD748" s="58"/>
    </row>
    <row r="749" spans="1:30" ht="14.25" customHeight="1">
      <c r="A749" s="57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  <c r="AA749" s="58"/>
      <c r="AB749" s="58"/>
      <c r="AC749" s="58"/>
      <c r="AD749" s="58"/>
    </row>
    <row r="750" spans="1:30" ht="14.25" customHeight="1">
      <c r="A750" s="57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  <c r="AA750" s="58"/>
      <c r="AB750" s="58"/>
      <c r="AC750" s="58"/>
      <c r="AD750" s="58"/>
    </row>
    <row r="751" spans="1:30" ht="14.25" customHeight="1">
      <c r="A751" s="57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  <c r="AA751" s="58"/>
      <c r="AB751" s="58"/>
      <c r="AC751" s="58"/>
      <c r="AD751" s="58"/>
    </row>
    <row r="752" spans="1:30" ht="14.25" customHeight="1">
      <c r="A752" s="57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  <c r="AA752" s="58"/>
      <c r="AB752" s="58"/>
      <c r="AC752" s="58"/>
      <c r="AD752" s="58"/>
    </row>
    <row r="753" spans="1:30" ht="14.25" customHeight="1">
      <c r="A753" s="57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  <c r="AA753" s="58"/>
      <c r="AB753" s="58"/>
      <c r="AC753" s="58"/>
      <c r="AD753" s="58"/>
    </row>
    <row r="754" spans="1:30" ht="14.25" customHeight="1">
      <c r="A754" s="57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  <c r="AA754" s="58"/>
      <c r="AB754" s="58"/>
      <c r="AC754" s="58"/>
      <c r="AD754" s="58"/>
    </row>
    <row r="755" spans="1:30" ht="14.25" customHeight="1">
      <c r="A755" s="57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  <c r="AA755" s="58"/>
      <c r="AB755" s="58"/>
      <c r="AC755" s="58"/>
      <c r="AD755" s="58"/>
    </row>
    <row r="756" spans="1:30" ht="14.25" customHeight="1">
      <c r="A756" s="57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  <c r="AA756" s="58"/>
      <c r="AB756" s="58"/>
      <c r="AC756" s="58"/>
      <c r="AD756" s="58"/>
    </row>
    <row r="757" spans="1:30" ht="14.25" customHeight="1">
      <c r="A757" s="57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  <c r="AA757" s="58"/>
      <c r="AB757" s="58"/>
      <c r="AC757" s="58"/>
      <c r="AD757" s="58"/>
    </row>
    <row r="758" spans="1:30" ht="14.25" customHeight="1">
      <c r="A758" s="57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  <c r="AA758" s="58"/>
      <c r="AB758" s="58"/>
      <c r="AC758" s="58"/>
      <c r="AD758" s="58"/>
    </row>
    <row r="759" spans="1:30" ht="14.25" customHeight="1">
      <c r="A759" s="57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  <c r="AA759" s="58"/>
      <c r="AB759" s="58"/>
      <c r="AC759" s="58"/>
      <c r="AD759" s="58"/>
    </row>
    <row r="760" spans="1:30" ht="14.25" customHeight="1">
      <c r="A760" s="57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  <c r="AA760" s="58"/>
      <c r="AB760" s="58"/>
      <c r="AC760" s="58"/>
      <c r="AD760" s="58"/>
    </row>
    <row r="761" spans="1:30" ht="14.25" customHeight="1">
      <c r="A761" s="57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  <c r="AA761" s="58"/>
      <c r="AB761" s="58"/>
      <c r="AC761" s="58"/>
      <c r="AD761" s="58"/>
    </row>
    <row r="762" spans="1:30" ht="14.25" customHeight="1">
      <c r="A762" s="57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  <c r="AB762" s="58"/>
      <c r="AC762" s="58"/>
      <c r="AD762" s="58"/>
    </row>
    <row r="763" spans="1:30" ht="14.25" customHeight="1">
      <c r="A763" s="57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  <c r="AA763" s="58"/>
      <c r="AB763" s="58"/>
      <c r="AC763" s="58"/>
      <c r="AD763" s="58"/>
    </row>
    <row r="764" spans="1:30" ht="14.25" customHeight="1">
      <c r="A764" s="57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  <c r="AA764" s="58"/>
      <c r="AB764" s="58"/>
      <c r="AC764" s="58"/>
      <c r="AD764" s="58"/>
    </row>
    <row r="765" spans="1:30" ht="14.25" customHeight="1">
      <c r="A765" s="57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  <c r="AA765" s="58"/>
      <c r="AB765" s="58"/>
      <c r="AC765" s="58"/>
      <c r="AD765" s="58"/>
    </row>
    <row r="766" spans="1:30" ht="14.25" customHeight="1">
      <c r="A766" s="57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  <c r="AA766" s="58"/>
      <c r="AB766" s="58"/>
      <c r="AC766" s="58"/>
      <c r="AD766" s="58"/>
    </row>
    <row r="767" spans="1:30" ht="14.25" customHeight="1">
      <c r="A767" s="57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  <c r="AA767" s="58"/>
      <c r="AB767" s="58"/>
      <c r="AC767" s="58"/>
      <c r="AD767" s="58"/>
    </row>
    <row r="768" spans="1:30" ht="14.25" customHeight="1">
      <c r="A768" s="57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  <c r="AA768" s="58"/>
      <c r="AB768" s="58"/>
      <c r="AC768" s="58"/>
      <c r="AD768" s="58"/>
    </row>
    <row r="769" spans="1:30" ht="14.25" customHeight="1">
      <c r="A769" s="57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  <c r="AA769" s="58"/>
      <c r="AB769" s="58"/>
      <c r="AC769" s="58"/>
      <c r="AD769" s="58"/>
    </row>
    <row r="770" spans="1:30" ht="14.25" customHeight="1">
      <c r="A770" s="57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  <c r="AB770" s="58"/>
      <c r="AC770" s="58"/>
      <c r="AD770" s="58"/>
    </row>
    <row r="771" spans="1:30" ht="14.25" customHeight="1">
      <c r="A771" s="57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  <c r="AA771" s="58"/>
      <c r="AB771" s="58"/>
      <c r="AC771" s="58"/>
      <c r="AD771" s="58"/>
    </row>
    <row r="772" spans="1:30" ht="14.25" customHeight="1">
      <c r="A772" s="57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  <c r="AA772" s="58"/>
      <c r="AB772" s="58"/>
      <c r="AC772" s="58"/>
      <c r="AD772" s="58"/>
    </row>
    <row r="773" spans="1:30" ht="14.25" customHeight="1">
      <c r="A773" s="57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  <c r="AB773" s="58"/>
      <c r="AC773" s="58"/>
      <c r="AD773" s="58"/>
    </row>
    <row r="774" spans="1:30" ht="14.25" customHeight="1">
      <c r="A774" s="57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  <c r="AA774" s="58"/>
      <c r="AB774" s="58"/>
      <c r="AC774" s="58"/>
      <c r="AD774" s="58"/>
    </row>
    <row r="775" spans="1:30" ht="14.25" customHeight="1">
      <c r="A775" s="57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  <c r="AB775" s="58"/>
      <c r="AC775" s="58"/>
      <c r="AD775" s="58"/>
    </row>
    <row r="776" spans="1:30" ht="14.25" customHeight="1">
      <c r="A776" s="57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  <c r="AA776" s="58"/>
      <c r="AB776" s="58"/>
      <c r="AC776" s="58"/>
      <c r="AD776" s="58"/>
    </row>
    <row r="777" spans="1:30" ht="14.25" customHeight="1">
      <c r="A777" s="57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  <c r="AB777" s="58"/>
      <c r="AC777" s="58"/>
      <c r="AD777" s="58"/>
    </row>
    <row r="778" spans="1:30" ht="14.25" customHeight="1">
      <c r="A778" s="57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  <c r="AB778" s="58"/>
      <c r="AC778" s="58"/>
      <c r="AD778" s="58"/>
    </row>
    <row r="779" spans="1:30" ht="14.25" customHeight="1">
      <c r="A779" s="57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  <c r="AB779" s="58"/>
      <c r="AC779" s="58"/>
      <c r="AD779" s="58"/>
    </row>
    <row r="780" spans="1:30" ht="14.25" customHeight="1">
      <c r="A780" s="57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  <c r="AB780" s="58"/>
      <c r="AC780" s="58"/>
      <c r="AD780" s="58"/>
    </row>
    <row r="781" spans="1:30" ht="14.25" customHeight="1">
      <c r="A781" s="57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  <c r="AB781" s="58"/>
      <c r="AC781" s="58"/>
      <c r="AD781" s="58"/>
    </row>
    <row r="782" spans="1:30" ht="14.25" customHeight="1">
      <c r="A782" s="57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  <c r="AA782" s="58"/>
      <c r="AB782" s="58"/>
      <c r="AC782" s="58"/>
      <c r="AD782" s="58"/>
    </row>
    <row r="783" spans="1:30" ht="14.25" customHeight="1">
      <c r="A783" s="57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  <c r="AA783" s="58"/>
      <c r="AB783" s="58"/>
      <c r="AC783" s="58"/>
      <c r="AD783" s="58"/>
    </row>
    <row r="784" spans="1:30" ht="14.25" customHeight="1">
      <c r="A784" s="57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  <c r="AA784" s="58"/>
      <c r="AB784" s="58"/>
      <c r="AC784" s="58"/>
      <c r="AD784" s="58"/>
    </row>
    <row r="785" spans="1:30" ht="14.25" customHeight="1">
      <c r="A785" s="57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  <c r="AA785" s="58"/>
      <c r="AB785" s="58"/>
      <c r="AC785" s="58"/>
      <c r="AD785" s="58"/>
    </row>
    <row r="786" spans="1:30" ht="14.25" customHeight="1">
      <c r="A786" s="57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  <c r="AB786" s="58"/>
      <c r="AC786" s="58"/>
      <c r="AD786" s="58"/>
    </row>
    <row r="787" spans="1:30" ht="14.25" customHeight="1">
      <c r="A787" s="57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  <c r="AA787" s="58"/>
      <c r="AB787" s="58"/>
      <c r="AC787" s="58"/>
      <c r="AD787" s="58"/>
    </row>
    <row r="788" spans="1:30" ht="14.25" customHeight="1">
      <c r="A788" s="57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  <c r="AA788" s="58"/>
      <c r="AB788" s="58"/>
      <c r="AC788" s="58"/>
      <c r="AD788" s="58"/>
    </row>
    <row r="789" spans="1:30" ht="14.25" customHeight="1">
      <c r="A789" s="57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  <c r="AA789" s="58"/>
      <c r="AB789" s="58"/>
      <c r="AC789" s="58"/>
      <c r="AD789" s="58"/>
    </row>
    <row r="790" spans="1:30" ht="14.25" customHeight="1">
      <c r="A790" s="57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  <c r="AB790" s="58"/>
      <c r="AC790" s="58"/>
      <c r="AD790" s="58"/>
    </row>
    <row r="791" spans="1:30" ht="14.25" customHeight="1">
      <c r="A791" s="57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  <c r="AB791" s="58"/>
      <c r="AC791" s="58"/>
      <c r="AD791" s="58"/>
    </row>
    <row r="792" spans="1:30" ht="14.25" customHeight="1">
      <c r="A792" s="57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  <c r="AA792" s="58"/>
      <c r="AB792" s="58"/>
      <c r="AC792" s="58"/>
      <c r="AD792" s="58"/>
    </row>
    <row r="793" spans="1:30" ht="14.25" customHeight="1">
      <c r="A793" s="57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  <c r="AA793" s="58"/>
      <c r="AB793" s="58"/>
      <c r="AC793" s="58"/>
      <c r="AD793" s="58"/>
    </row>
    <row r="794" spans="1:30" ht="14.25" customHeight="1">
      <c r="A794" s="57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  <c r="AA794" s="58"/>
      <c r="AB794" s="58"/>
      <c r="AC794" s="58"/>
      <c r="AD794" s="58"/>
    </row>
    <row r="795" spans="1:30" ht="14.25" customHeight="1">
      <c r="A795" s="57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  <c r="AB795" s="58"/>
      <c r="AC795" s="58"/>
      <c r="AD795" s="58"/>
    </row>
    <row r="796" spans="1:30" ht="14.25" customHeight="1">
      <c r="A796" s="57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  <c r="AA796" s="58"/>
      <c r="AB796" s="58"/>
      <c r="AC796" s="58"/>
      <c r="AD796" s="58"/>
    </row>
    <row r="797" spans="1:30" ht="14.25" customHeight="1">
      <c r="A797" s="57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  <c r="AA797" s="58"/>
      <c r="AB797" s="58"/>
      <c r="AC797" s="58"/>
      <c r="AD797" s="58"/>
    </row>
    <row r="798" spans="1:30" ht="14.25" customHeight="1">
      <c r="A798" s="57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  <c r="AA798" s="58"/>
      <c r="AB798" s="58"/>
      <c r="AC798" s="58"/>
      <c r="AD798" s="58"/>
    </row>
    <row r="799" spans="1:30" ht="14.25" customHeight="1">
      <c r="A799" s="57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  <c r="AA799" s="58"/>
      <c r="AB799" s="58"/>
      <c r="AC799" s="58"/>
      <c r="AD799" s="58"/>
    </row>
    <row r="800" spans="1:30" ht="14.25" customHeight="1">
      <c r="A800" s="57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  <c r="AA800" s="58"/>
      <c r="AB800" s="58"/>
      <c r="AC800" s="58"/>
      <c r="AD800" s="58"/>
    </row>
    <row r="801" spans="1:30" ht="14.25" customHeight="1">
      <c r="A801" s="57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  <c r="AA801" s="58"/>
      <c r="AB801" s="58"/>
      <c r="AC801" s="58"/>
      <c r="AD801" s="58"/>
    </row>
    <row r="802" spans="1:30" ht="14.25" customHeight="1">
      <c r="A802" s="57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  <c r="AA802" s="58"/>
      <c r="AB802" s="58"/>
      <c r="AC802" s="58"/>
      <c r="AD802" s="58"/>
    </row>
    <row r="803" spans="1:30" ht="14.25" customHeight="1">
      <c r="A803" s="57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  <c r="AA803" s="58"/>
      <c r="AB803" s="58"/>
      <c r="AC803" s="58"/>
      <c r="AD803" s="58"/>
    </row>
    <row r="804" spans="1:30" ht="14.25" customHeight="1">
      <c r="A804" s="57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  <c r="AB804" s="58"/>
      <c r="AC804" s="58"/>
      <c r="AD804" s="58"/>
    </row>
    <row r="805" spans="1:30" ht="14.25" customHeight="1">
      <c r="A805" s="57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  <c r="AA805" s="58"/>
      <c r="AB805" s="58"/>
      <c r="AC805" s="58"/>
      <c r="AD805" s="58"/>
    </row>
    <row r="806" spans="1:30" ht="14.25" customHeight="1">
      <c r="A806" s="57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  <c r="AA806" s="58"/>
      <c r="AB806" s="58"/>
      <c r="AC806" s="58"/>
      <c r="AD806" s="58"/>
    </row>
    <row r="807" spans="1:30" ht="14.25" customHeight="1">
      <c r="A807" s="57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  <c r="AA807" s="58"/>
      <c r="AB807" s="58"/>
      <c r="AC807" s="58"/>
      <c r="AD807" s="58"/>
    </row>
    <row r="808" spans="1:30" ht="14.25" customHeight="1">
      <c r="A808" s="57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  <c r="AA808" s="58"/>
      <c r="AB808" s="58"/>
      <c r="AC808" s="58"/>
      <c r="AD808" s="58"/>
    </row>
    <row r="809" spans="1:30" ht="14.25" customHeight="1">
      <c r="A809" s="57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  <c r="AA809" s="58"/>
      <c r="AB809" s="58"/>
      <c r="AC809" s="58"/>
      <c r="AD809" s="58"/>
    </row>
    <row r="810" spans="1:30" ht="14.25" customHeight="1">
      <c r="A810" s="57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  <c r="AA810" s="58"/>
      <c r="AB810" s="58"/>
      <c r="AC810" s="58"/>
      <c r="AD810" s="58"/>
    </row>
    <row r="811" spans="1:30" ht="14.25" customHeight="1">
      <c r="A811" s="57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  <c r="AA811" s="58"/>
      <c r="AB811" s="58"/>
      <c r="AC811" s="58"/>
      <c r="AD811" s="58"/>
    </row>
    <row r="812" spans="1:30" ht="14.25" customHeight="1">
      <c r="A812" s="57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  <c r="AA812" s="58"/>
      <c r="AB812" s="58"/>
      <c r="AC812" s="58"/>
      <c r="AD812" s="58"/>
    </row>
    <row r="813" spans="1:30" ht="14.25" customHeight="1">
      <c r="A813" s="57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  <c r="AB813" s="58"/>
      <c r="AC813" s="58"/>
      <c r="AD813" s="58"/>
    </row>
    <row r="814" spans="1:30" ht="14.25" customHeight="1">
      <c r="A814" s="57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  <c r="AA814" s="58"/>
      <c r="AB814" s="58"/>
      <c r="AC814" s="58"/>
      <c r="AD814" s="58"/>
    </row>
    <row r="815" spans="1:30" ht="14.25" customHeight="1">
      <c r="A815" s="57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  <c r="AA815" s="58"/>
      <c r="AB815" s="58"/>
      <c r="AC815" s="58"/>
      <c r="AD815" s="58"/>
    </row>
    <row r="816" spans="1:30" ht="14.25" customHeight="1">
      <c r="A816" s="57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  <c r="AA816" s="58"/>
      <c r="AB816" s="58"/>
      <c r="AC816" s="58"/>
      <c r="AD816" s="58"/>
    </row>
    <row r="817" spans="1:30" ht="14.25" customHeight="1">
      <c r="A817" s="57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  <c r="AA817" s="58"/>
      <c r="AB817" s="58"/>
      <c r="AC817" s="58"/>
      <c r="AD817" s="58"/>
    </row>
    <row r="818" spans="1:30" ht="14.25" customHeight="1">
      <c r="A818" s="57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  <c r="AA818" s="58"/>
      <c r="AB818" s="58"/>
      <c r="AC818" s="58"/>
      <c r="AD818" s="58"/>
    </row>
    <row r="819" spans="1:30" ht="14.25" customHeight="1">
      <c r="A819" s="57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  <c r="AA819" s="58"/>
      <c r="AB819" s="58"/>
      <c r="AC819" s="58"/>
      <c r="AD819" s="58"/>
    </row>
    <row r="820" spans="1:30" ht="14.25" customHeight="1">
      <c r="A820" s="57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  <c r="AA820" s="58"/>
      <c r="AB820" s="58"/>
      <c r="AC820" s="58"/>
      <c r="AD820" s="58"/>
    </row>
    <row r="821" spans="1:30" ht="14.25" customHeight="1">
      <c r="A821" s="57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  <c r="AA821" s="58"/>
      <c r="AB821" s="58"/>
      <c r="AC821" s="58"/>
      <c r="AD821" s="58"/>
    </row>
    <row r="822" spans="1:30" ht="14.25" customHeight="1">
      <c r="A822" s="57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  <c r="AA822" s="58"/>
      <c r="AB822" s="58"/>
      <c r="AC822" s="58"/>
      <c r="AD822" s="58"/>
    </row>
    <row r="823" spans="1:30" ht="14.25" customHeight="1">
      <c r="A823" s="57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  <c r="AA823" s="58"/>
      <c r="AB823" s="58"/>
      <c r="AC823" s="58"/>
      <c r="AD823" s="58"/>
    </row>
    <row r="824" spans="1:30" ht="14.25" customHeight="1">
      <c r="A824" s="57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  <c r="AA824" s="58"/>
      <c r="AB824" s="58"/>
      <c r="AC824" s="58"/>
      <c r="AD824" s="58"/>
    </row>
    <row r="825" spans="1:30" ht="14.25" customHeight="1">
      <c r="A825" s="57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  <c r="AB825" s="58"/>
      <c r="AC825" s="58"/>
      <c r="AD825" s="58"/>
    </row>
    <row r="826" spans="1:30" ht="14.25" customHeight="1">
      <c r="A826" s="57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  <c r="AA826" s="58"/>
      <c r="AB826" s="58"/>
      <c r="AC826" s="58"/>
      <c r="AD826" s="58"/>
    </row>
    <row r="827" spans="1:30" ht="14.25" customHeight="1">
      <c r="A827" s="57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  <c r="AA827" s="58"/>
      <c r="AB827" s="58"/>
      <c r="AC827" s="58"/>
      <c r="AD827" s="58"/>
    </row>
    <row r="828" spans="1:30" ht="14.25" customHeight="1">
      <c r="A828" s="57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  <c r="AA828" s="58"/>
      <c r="AB828" s="58"/>
      <c r="AC828" s="58"/>
      <c r="AD828" s="58"/>
    </row>
    <row r="829" spans="1:30" ht="14.25" customHeight="1">
      <c r="A829" s="57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  <c r="AA829" s="58"/>
      <c r="AB829" s="58"/>
      <c r="AC829" s="58"/>
      <c r="AD829" s="58"/>
    </row>
    <row r="830" spans="1:30" ht="14.25" customHeight="1">
      <c r="A830" s="57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  <c r="AA830" s="58"/>
      <c r="AB830" s="58"/>
      <c r="AC830" s="58"/>
      <c r="AD830" s="58"/>
    </row>
    <row r="831" spans="1:30" ht="14.25" customHeight="1">
      <c r="A831" s="57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  <c r="AA831" s="58"/>
      <c r="AB831" s="58"/>
      <c r="AC831" s="58"/>
      <c r="AD831" s="58"/>
    </row>
    <row r="832" spans="1:30" ht="14.25" customHeight="1">
      <c r="A832" s="57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  <c r="AA832" s="58"/>
      <c r="AB832" s="58"/>
      <c r="AC832" s="58"/>
      <c r="AD832" s="58"/>
    </row>
    <row r="833" spans="1:30" ht="14.25" customHeight="1">
      <c r="A833" s="57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  <c r="AA833" s="58"/>
      <c r="AB833" s="58"/>
      <c r="AC833" s="58"/>
      <c r="AD833" s="58"/>
    </row>
    <row r="834" spans="1:30" ht="14.25" customHeight="1">
      <c r="A834" s="57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  <c r="AA834" s="58"/>
      <c r="AB834" s="58"/>
      <c r="AC834" s="58"/>
      <c r="AD834" s="58"/>
    </row>
    <row r="835" spans="1:30" ht="14.25" customHeight="1">
      <c r="A835" s="57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  <c r="AA835" s="58"/>
      <c r="AB835" s="58"/>
      <c r="AC835" s="58"/>
      <c r="AD835" s="58"/>
    </row>
    <row r="836" spans="1:30" ht="14.25" customHeight="1">
      <c r="A836" s="57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  <c r="AA836" s="58"/>
      <c r="AB836" s="58"/>
      <c r="AC836" s="58"/>
      <c r="AD836" s="58"/>
    </row>
    <row r="837" spans="1:30" ht="14.25" customHeight="1">
      <c r="A837" s="57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  <c r="AA837" s="58"/>
      <c r="AB837" s="58"/>
      <c r="AC837" s="58"/>
      <c r="AD837" s="58"/>
    </row>
    <row r="838" spans="1:30" ht="14.25" customHeight="1">
      <c r="A838" s="57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  <c r="AA838" s="58"/>
      <c r="AB838" s="58"/>
      <c r="AC838" s="58"/>
      <c r="AD838" s="58"/>
    </row>
    <row r="839" spans="1:30" ht="14.25" customHeight="1">
      <c r="A839" s="57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  <c r="AA839" s="58"/>
      <c r="AB839" s="58"/>
      <c r="AC839" s="58"/>
      <c r="AD839" s="58"/>
    </row>
    <row r="840" spans="1:30" ht="14.25" customHeight="1">
      <c r="A840" s="57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  <c r="AA840" s="58"/>
      <c r="AB840" s="58"/>
      <c r="AC840" s="58"/>
      <c r="AD840" s="58"/>
    </row>
    <row r="841" spans="1:30" ht="14.25" customHeight="1">
      <c r="A841" s="57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  <c r="AA841" s="58"/>
      <c r="AB841" s="58"/>
      <c r="AC841" s="58"/>
      <c r="AD841" s="58"/>
    </row>
    <row r="842" spans="1:30" ht="14.25" customHeight="1">
      <c r="A842" s="57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  <c r="AA842" s="58"/>
      <c r="AB842" s="58"/>
      <c r="AC842" s="58"/>
      <c r="AD842" s="58"/>
    </row>
    <row r="843" spans="1:30" ht="14.25" customHeight="1">
      <c r="A843" s="57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  <c r="AA843" s="58"/>
      <c r="AB843" s="58"/>
      <c r="AC843" s="58"/>
      <c r="AD843" s="58"/>
    </row>
    <row r="844" spans="1:30" ht="14.25" customHeight="1">
      <c r="A844" s="57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  <c r="AA844" s="58"/>
      <c r="AB844" s="58"/>
      <c r="AC844" s="58"/>
      <c r="AD844" s="58"/>
    </row>
    <row r="845" spans="1:30" ht="14.25" customHeight="1">
      <c r="A845" s="57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  <c r="AA845" s="58"/>
      <c r="AB845" s="58"/>
      <c r="AC845" s="58"/>
      <c r="AD845" s="58"/>
    </row>
    <row r="846" spans="1:30" ht="14.25" customHeight="1">
      <c r="A846" s="57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  <c r="AA846" s="58"/>
      <c r="AB846" s="58"/>
      <c r="AC846" s="58"/>
      <c r="AD846" s="58"/>
    </row>
    <row r="847" spans="1:30" ht="14.25" customHeight="1">
      <c r="A847" s="57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  <c r="AA847" s="58"/>
      <c r="AB847" s="58"/>
      <c r="AC847" s="58"/>
      <c r="AD847" s="58"/>
    </row>
    <row r="848" spans="1:30" ht="14.25" customHeight="1">
      <c r="A848" s="57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  <c r="AA848" s="58"/>
      <c r="AB848" s="58"/>
      <c r="AC848" s="58"/>
      <c r="AD848" s="58"/>
    </row>
    <row r="849" spans="1:30" ht="14.25" customHeight="1">
      <c r="A849" s="57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  <c r="AA849" s="58"/>
      <c r="AB849" s="58"/>
      <c r="AC849" s="58"/>
      <c r="AD849" s="58"/>
    </row>
    <row r="850" spans="1:30" ht="14.25" customHeight="1">
      <c r="A850" s="57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  <c r="AA850" s="58"/>
      <c r="AB850" s="58"/>
      <c r="AC850" s="58"/>
      <c r="AD850" s="58"/>
    </row>
    <row r="851" spans="1:30" ht="14.25" customHeight="1">
      <c r="A851" s="57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  <c r="AA851" s="58"/>
      <c r="AB851" s="58"/>
      <c r="AC851" s="58"/>
      <c r="AD851" s="58"/>
    </row>
    <row r="852" spans="1:30" ht="14.25" customHeight="1">
      <c r="A852" s="57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  <c r="AA852" s="58"/>
      <c r="AB852" s="58"/>
      <c r="AC852" s="58"/>
      <c r="AD852" s="58"/>
    </row>
    <row r="853" spans="1:30" ht="14.25" customHeight="1">
      <c r="A853" s="57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  <c r="AA853" s="58"/>
      <c r="AB853" s="58"/>
      <c r="AC853" s="58"/>
      <c r="AD853" s="58"/>
    </row>
    <row r="854" spans="1:30" ht="14.25" customHeight="1">
      <c r="A854" s="57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  <c r="AA854" s="58"/>
      <c r="AB854" s="58"/>
      <c r="AC854" s="58"/>
      <c r="AD854" s="58"/>
    </row>
    <row r="855" spans="1:30" ht="14.25" customHeight="1">
      <c r="A855" s="57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  <c r="AA855" s="58"/>
      <c r="AB855" s="58"/>
      <c r="AC855" s="58"/>
      <c r="AD855" s="58"/>
    </row>
    <row r="856" spans="1:30" ht="14.25" customHeight="1">
      <c r="A856" s="57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  <c r="AA856" s="58"/>
      <c r="AB856" s="58"/>
      <c r="AC856" s="58"/>
      <c r="AD856" s="58"/>
    </row>
    <row r="857" spans="1:30" ht="14.25" customHeight="1">
      <c r="A857" s="57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  <c r="AA857" s="58"/>
      <c r="AB857" s="58"/>
      <c r="AC857" s="58"/>
      <c r="AD857" s="58"/>
    </row>
    <row r="858" spans="1:30" ht="14.25" customHeight="1">
      <c r="A858" s="57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  <c r="AA858" s="58"/>
      <c r="AB858" s="58"/>
      <c r="AC858" s="58"/>
      <c r="AD858" s="58"/>
    </row>
    <row r="859" spans="1:30" ht="14.25" customHeight="1">
      <c r="A859" s="57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  <c r="AA859" s="58"/>
      <c r="AB859" s="58"/>
      <c r="AC859" s="58"/>
      <c r="AD859" s="58"/>
    </row>
    <row r="860" spans="1:30" ht="14.25" customHeight="1">
      <c r="A860" s="57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  <c r="AA860" s="58"/>
      <c r="AB860" s="58"/>
      <c r="AC860" s="58"/>
      <c r="AD860" s="58"/>
    </row>
    <row r="861" spans="1:30" ht="14.25" customHeight="1">
      <c r="A861" s="57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  <c r="AB861" s="58"/>
      <c r="AC861" s="58"/>
      <c r="AD861" s="58"/>
    </row>
    <row r="862" spans="1:30" ht="14.25" customHeight="1">
      <c r="A862" s="57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  <c r="AB862" s="58"/>
      <c r="AC862" s="58"/>
      <c r="AD862" s="58"/>
    </row>
    <row r="863" spans="1:30" ht="14.25" customHeight="1">
      <c r="A863" s="57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  <c r="AA863" s="58"/>
      <c r="AB863" s="58"/>
      <c r="AC863" s="58"/>
      <c r="AD863" s="58"/>
    </row>
    <row r="864" spans="1:30" ht="14.25" customHeight="1">
      <c r="A864" s="57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  <c r="AA864" s="58"/>
      <c r="AB864" s="58"/>
      <c r="AC864" s="58"/>
      <c r="AD864" s="58"/>
    </row>
    <row r="865" spans="1:30" ht="14.25" customHeight="1">
      <c r="A865" s="57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  <c r="AA865" s="58"/>
      <c r="AB865" s="58"/>
      <c r="AC865" s="58"/>
      <c r="AD865" s="58"/>
    </row>
    <row r="866" spans="1:30" ht="14.25" customHeight="1">
      <c r="A866" s="57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  <c r="AA866" s="58"/>
      <c r="AB866" s="58"/>
      <c r="AC866" s="58"/>
      <c r="AD866" s="58"/>
    </row>
    <row r="867" spans="1:30" ht="14.25" customHeight="1">
      <c r="A867" s="57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  <c r="AA867" s="58"/>
      <c r="AB867" s="58"/>
      <c r="AC867" s="58"/>
      <c r="AD867" s="58"/>
    </row>
    <row r="868" spans="1:30" ht="14.25" customHeight="1">
      <c r="A868" s="57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  <c r="AA868" s="58"/>
      <c r="AB868" s="58"/>
      <c r="AC868" s="58"/>
      <c r="AD868" s="58"/>
    </row>
    <row r="869" spans="1:30" ht="14.25" customHeight="1">
      <c r="A869" s="57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  <c r="AA869" s="58"/>
      <c r="AB869" s="58"/>
      <c r="AC869" s="58"/>
      <c r="AD869" s="58"/>
    </row>
    <row r="870" spans="1:30" ht="14.25" customHeight="1">
      <c r="A870" s="57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  <c r="AA870" s="58"/>
      <c r="AB870" s="58"/>
      <c r="AC870" s="58"/>
      <c r="AD870" s="58"/>
    </row>
    <row r="871" spans="1:30" ht="14.25" customHeight="1">
      <c r="A871" s="57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  <c r="AA871" s="58"/>
      <c r="AB871" s="58"/>
      <c r="AC871" s="58"/>
      <c r="AD871" s="58"/>
    </row>
    <row r="872" spans="1:30" ht="14.25" customHeight="1">
      <c r="A872" s="57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  <c r="AA872" s="58"/>
      <c r="AB872" s="58"/>
      <c r="AC872" s="58"/>
      <c r="AD872" s="58"/>
    </row>
    <row r="873" spans="1:30" ht="14.25" customHeight="1">
      <c r="A873" s="57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  <c r="AA873" s="58"/>
      <c r="AB873" s="58"/>
      <c r="AC873" s="58"/>
      <c r="AD873" s="58"/>
    </row>
    <row r="874" spans="1:30" ht="14.25" customHeight="1">
      <c r="A874" s="57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  <c r="AA874" s="58"/>
      <c r="AB874" s="58"/>
      <c r="AC874" s="58"/>
      <c r="AD874" s="58"/>
    </row>
    <row r="875" spans="1:30" ht="14.25" customHeight="1">
      <c r="A875" s="57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  <c r="AA875" s="58"/>
      <c r="AB875" s="58"/>
      <c r="AC875" s="58"/>
      <c r="AD875" s="58"/>
    </row>
    <row r="876" spans="1:30" ht="14.25" customHeight="1">
      <c r="A876" s="57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  <c r="AA876" s="58"/>
      <c r="AB876" s="58"/>
      <c r="AC876" s="58"/>
      <c r="AD876" s="58"/>
    </row>
    <row r="877" spans="1:30" ht="14.25" customHeight="1">
      <c r="A877" s="57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  <c r="AB877" s="58"/>
      <c r="AC877" s="58"/>
      <c r="AD877" s="58"/>
    </row>
    <row r="878" spans="1:30" ht="14.25" customHeight="1">
      <c r="A878" s="57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  <c r="AA878" s="58"/>
      <c r="AB878" s="58"/>
      <c r="AC878" s="58"/>
      <c r="AD878" s="58"/>
    </row>
    <row r="879" spans="1:30" ht="14.25" customHeight="1">
      <c r="A879" s="57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  <c r="AA879" s="58"/>
      <c r="AB879" s="58"/>
      <c r="AC879" s="58"/>
      <c r="AD879" s="58"/>
    </row>
    <row r="880" spans="1:30" ht="14.25" customHeight="1">
      <c r="A880" s="57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  <c r="AA880" s="58"/>
      <c r="AB880" s="58"/>
      <c r="AC880" s="58"/>
      <c r="AD880" s="58"/>
    </row>
    <row r="881" spans="1:30" ht="14.25" customHeight="1">
      <c r="A881" s="57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  <c r="AA881" s="58"/>
      <c r="AB881" s="58"/>
      <c r="AC881" s="58"/>
      <c r="AD881" s="58"/>
    </row>
    <row r="882" spans="1:30" ht="14.25" customHeight="1">
      <c r="A882" s="57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  <c r="AA882" s="58"/>
      <c r="AB882" s="58"/>
      <c r="AC882" s="58"/>
      <c r="AD882" s="58"/>
    </row>
    <row r="883" spans="1:30" ht="14.25" customHeight="1">
      <c r="A883" s="57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  <c r="AA883" s="58"/>
      <c r="AB883" s="58"/>
      <c r="AC883" s="58"/>
      <c r="AD883" s="58"/>
    </row>
    <row r="884" spans="1:30" ht="14.25" customHeight="1">
      <c r="A884" s="57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  <c r="AA884" s="58"/>
      <c r="AB884" s="58"/>
      <c r="AC884" s="58"/>
      <c r="AD884" s="58"/>
    </row>
    <row r="885" spans="1:30" ht="14.25" customHeight="1">
      <c r="A885" s="57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  <c r="AA885" s="58"/>
      <c r="AB885" s="58"/>
      <c r="AC885" s="58"/>
      <c r="AD885" s="58"/>
    </row>
    <row r="886" spans="1:30" ht="14.25" customHeight="1">
      <c r="A886" s="57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  <c r="AB886" s="58"/>
      <c r="AC886" s="58"/>
      <c r="AD886" s="58"/>
    </row>
    <row r="887" spans="1:30" ht="14.25" customHeight="1">
      <c r="A887" s="57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  <c r="AB887" s="58"/>
      <c r="AC887" s="58"/>
      <c r="AD887" s="58"/>
    </row>
    <row r="888" spans="1:30" ht="14.25" customHeight="1">
      <c r="A888" s="57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  <c r="AA888" s="58"/>
      <c r="AB888" s="58"/>
      <c r="AC888" s="58"/>
      <c r="AD888" s="58"/>
    </row>
    <row r="889" spans="1:30" ht="14.25" customHeight="1">
      <c r="A889" s="57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  <c r="AA889" s="58"/>
      <c r="AB889" s="58"/>
      <c r="AC889" s="58"/>
      <c r="AD889" s="58"/>
    </row>
    <row r="890" spans="1:30" ht="14.25" customHeight="1">
      <c r="A890" s="57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  <c r="AA890" s="58"/>
      <c r="AB890" s="58"/>
      <c r="AC890" s="58"/>
      <c r="AD890" s="58"/>
    </row>
    <row r="891" spans="1:30" ht="14.25" customHeight="1">
      <c r="A891" s="57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  <c r="AA891" s="58"/>
      <c r="AB891" s="58"/>
      <c r="AC891" s="58"/>
      <c r="AD891" s="58"/>
    </row>
    <row r="892" spans="1:30" ht="14.25" customHeight="1">
      <c r="A892" s="57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  <c r="AA892" s="58"/>
      <c r="AB892" s="58"/>
      <c r="AC892" s="58"/>
      <c r="AD892" s="58"/>
    </row>
    <row r="893" spans="1:30" ht="14.25" customHeight="1">
      <c r="A893" s="57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  <c r="AA893" s="58"/>
      <c r="AB893" s="58"/>
      <c r="AC893" s="58"/>
      <c r="AD893" s="58"/>
    </row>
    <row r="894" spans="1:30" ht="14.25" customHeight="1">
      <c r="A894" s="57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  <c r="AA894" s="58"/>
      <c r="AB894" s="58"/>
      <c r="AC894" s="58"/>
      <c r="AD894" s="58"/>
    </row>
    <row r="895" spans="1:30" ht="14.25" customHeight="1">
      <c r="A895" s="57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  <c r="AA895" s="58"/>
      <c r="AB895" s="58"/>
      <c r="AC895" s="58"/>
      <c r="AD895" s="58"/>
    </row>
    <row r="896" spans="1:30" ht="14.25" customHeight="1">
      <c r="A896" s="57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  <c r="AA896" s="58"/>
      <c r="AB896" s="58"/>
      <c r="AC896" s="58"/>
      <c r="AD896" s="58"/>
    </row>
    <row r="897" spans="1:30" ht="14.25" customHeight="1">
      <c r="A897" s="57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  <c r="AA897" s="58"/>
      <c r="AB897" s="58"/>
      <c r="AC897" s="58"/>
      <c r="AD897" s="58"/>
    </row>
    <row r="898" spans="1:30" ht="14.25" customHeight="1">
      <c r="A898" s="57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  <c r="AA898" s="58"/>
      <c r="AB898" s="58"/>
      <c r="AC898" s="58"/>
      <c r="AD898" s="58"/>
    </row>
    <row r="899" spans="1:30" ht="14.25" customHeight="1">
      <c r="A899" s="57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  <c r="AA899" s="58"/>
      <c r="AB899" s="58"/>
      <c r="AC899" s="58"/>
      <c r="AD899" s="58"/>
    </row>
    <row r="900" spans="1:30" ht="14.25" customHeight="1">
      <c r="A900" s="57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  <c r="AA900" s="58"/>
      <c r="AB900" s="58"/>
      <c r="AC900" s="58"/>
      <c r="AD900" s="58"/>
    </row>
    <row r="901" spans="1:30" ht="14.25" customHeight="1">
      <c r="A901" s="57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  <c r="AA901" s="58"/>
      <c r="AB901" s="58"/>
      <c r="AC901" s="58"/>
      <c r="AD901" s="58"/>
    </row>
    <row r="902" spans="1:30" ht="14.25" customHeight="1">
      <c r="A902" s="57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  <c r="AA902" s="58"/>
      <c r="AB902" s="58"/>
      <c r="AC902" s="58"/>
      <c r="AD902" s="58"/>
    </row>
    <row r="903" spans="1:30" ht="14.25" customHeight="1">
      <c r="A903" s="57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  <c r="AA903" s="58"/>
      <c r="AB903" s="58"/>
      <c r="AC903" s="58"/>
      <c r="AD903" s="58"/>
    </row>
    <row r="904" spans="1:30" ht="14.25" customHeight="1">
      <c r="A904" s="57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  <c r="AA904" s="58"/>
      <c r="AB904" s="58"/>
      <c r="AC904" s="58"/>
      <c r="AD904" s="58"/>
    </row>
    <row r="905" spans="1:30" ht="14.25" customHeight="1">
      <c r="A905" s="57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  <c r="AA905" s="58"/>
      <c r="AB905" s="58"/>
      <c r="AC905" s="58"/>
      <c r="AD905" s="58"/>
    </row>
    <row r="906" spans="1:30" ht="14.25" customHeight="1">
      <c r="A906" s="57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  <c r="AA906" s="58"/>
      <c r="AB906" s="58"/>
      <c r="AC906" s="58"/>
      <c r="AD906" s="58"/>
    </row>
    <row r="907" spans="1:30" ht="14.25" customHeight="1">
      <c r="A907" s="57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  <c r="AA907" s="58"/>
      <c r="AB907" s="58"/>
      <c r="AC907" s="58"/>
      <c r="AD907" s="58"/>
    </row>
    <row r="908" spans="1:30" ht="14.25" customHeight="1">
      <c r="A908" s="57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  <c r="AA908" s="58"/>
      <c r="AB908" s="58"/>
      <c r="AC908" s="58"/>
      <c r="AD908" s="58"/>
    </row>
    <row r="909" spans="1:30" ht="14.25" customHeight="1">
      <c r="A909" s="57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  <c r="AA909" s="58"/>
      <c r="AB909" s="58"/>
      <c r="AC909" s="58"/>
      <c r="AD909" s="58"/>
    </row>
    <row r="910" spans="1:30" ht="14.25" customHeight="1">
      <c r="A910" s="57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  <c r="AA910" s="58"/>
      <c r="AB910" s="58"/>
      <c r="AC910" s="58"/>
      <c r="AD910" s="58"/>
    </row>
    <row r="911" spans="1:30" ht="14.25" customHeight="1">
      <c r="A911" s="57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  <c r="AA911" s="58"/>
      <c r="AB911" s="58"/>
      <c r="AC911" s="58"/>
      <c r="AD911" s="58"/>
    </row>
    <row r="912" spans="1:30" ht="14.25" customHeight="1">
      <c r="A912" s="57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  <c r="AA912" s="58"/>
      <c r="AB912" s="58"/>
      <c r="AC912" s="58"/>
      <c r="AD912" s="58"/>
    </row>
    <row r="913" spans="1:30" ht="14.25" customHeight="1">
      <c r="A913" s="57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  <c r="AA913" s="58"/>
      <c r="AB913" s="58"/>
      <c r="AC913" s="58"/>
      <c r="AD913" s="58"/>
    </row>
    <row r="914" spans="1:30" ht="14.25" customHeight="1">
      <c r="A914" s="57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  <c r="AA914" s="58"/>
      <c r="AB914" s="58"/>
      <c r="AC914" s="58"/>
      <c r="AD914" s="58"/>
    </row>
    <row r="915" spans="1:30" ht="14.25" customHeight="1">
      <c r="A915" s="57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  <c r="AA915" s="58"/>
      <c r="AB915" s="58"/>
      <c r="AC915" s="58"/>
      <c r="AD915" s="58"/>
    </row>
    <row r="916" spans="1:30" ht="14.25" customHeight="1">
      <c r="A916" s="57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  <c r="AA916" s="58"/>
      <c r="AB916" s="58"/>
      <c r="AC916" s="58"/>
      <c r="AD916" s="58"/>
    </row>
    <row r="917" spans="1:30" ht="14.25" customHeight="1">
      <c r="A917" s="57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  <c r="AA917" s="58"/>
      <c r="AB917" s="58"/>
      <c r="AC917" s="58"/>
      <c r="AD917" s="58"/>
    </row>
    <row r="918" spans="1:30" ht="14.25" customHeight="1">
      <c r="A918" s="57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  <c r="AA918" s="58"/>
      <c r="AB918" s="58"/>
      <c r="AC918" s="58"/>
      <c r="AD918" s="58"/>
    </row>
    <row r="919" spans="1:30" ht="14.25" customHeight="1">
      <c r="A919" s="57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  <c r="AA919" s="58"/>
      <c r="AB919" s="58"/>
      <c r="AC919" s="58"/>
      <c r="AD919" s="58"/>
    </row>
    <row r="920" spans="1:30" ht="14.25" customHeight="1">
      <c r="A920" s="57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  <c r="AA920" s="58"/>
      <c r="AB920" s="58"/>
      <c r="AC920" s="58"/>
      <c r="AD920" s="58"/>
    </row>
    <row r="921" spans="1:30" ht="14.25" customHeight="1">
      <c r="A921" s="57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  <c r="AA921" s="58"/>
      <c r="AB921" s="58"/>
      <c r="AC921" s="58"/>
      <c r="AD921" s="58"/>
    </row>
    <row r="922" spans="1:30" ht="14.25" customHeight="1">
      <c r="A922" s="57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  <c r="AA922" s="58"/>
      <c r="AB922" s="58"/>
      <c r="AC922" s="58"/>
      <c r="AD922" s="58"/>
    </row>
    <row r="923" spans="1:30" ht="14.25" customHeight="1">
      <c r="A923" s="57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  <c r="AA923" s="58"/>
      <c r="AB923" s="58"/>
      <c r="AC923" s="58"/>
      <c r="AD923" s="58"/>
    </row>
    <row r="924" spans="1:30" ht="14.25" customHeight="1">
      <c r="A924" s="57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  <c r="AA924" s="58"/>
      <c r="AB924" s="58"/>
      <c r="AC924" s="58"/>
      <c r="AD924" s="58"/>
    </row>
    <row r="925" spans="1:30" ht="14.25" customHeight="1">
      <c r="A925" s="57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  <c r="AA925" s="58"/>
      <c r="AB925" s="58"/>
      <c r="AC925" s="58"/>
      <c r="AD925" s="58"/>
    </row>
    <row r="926" spans="1:30" ht="14.25" customHeight="1">
      <c r="A926" s="57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  <c r="AA926" s="58"/>
      <c r="AB926" s="58"/>
      <c r="AC926" s="58"/>
      <c r="AD926" s="58"/>
    </row>
    <row r="927" spans="1:30" ht="14.25" customHeight="1">
      <c r="A927" s="57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  <c r="AA927" s="58"/>
      <c r="AB927" s="58"/>
      <c r="AC927" s="58"/>
      <c r="AD927" s="58"/>
    </row>
    <row r="928" spans="1:30" ht="14.25" customHeight="1">
      <c r="A928" s="57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  <c r="AA928" s="58"/>
      <c r="AB928" s="58"/>
      <c r="AC928" s="58"/>
      <c r="AD928" s="58"/>
    </row>
    <row r="929" spans="1:30" ht="14.25" customHeight="1">
      <c r="A929" s="57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  <c r="AA929" s="58"/>
      <c r="AB929" s="58"/>
      <c r="AC929" s="58"/>
      <c r="AD929" s="58"/>
    </row>
    <row r="930" spans="1:30" ht="14.25" customHeight="1">
      <c r="A930" s="57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  <c r="AA930" s="58"/>
      <c r="AB930" s="58"/>
      <c r="AC930" s="58"/>
      <c r="AD930" s="58"/>
    </row>
    <row r="931" spans="1:30" ht="14.25" customHeight="1">
      <c r="A931" s="57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  <c r="AA931" s="58"/>
      <c r="AB931" s="58"/>
      <c r="AC931" s="58"/>
      <c r="AD931" s="58"/>
    </row>
    <row r="932" spans="1:30" ht="14.25" customHeight="1">
      <c r="A932" s="57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  <c r="AA932" s="58"/>
      <c r="AB932" s="58"/>
      <c r="AC932" s="58"/>
      <c r="AD932" s="58"/>
    </row>
    <row r="933" spans="1:30" ht="14.25" customHeight="1">
      <c r="A933" s="57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  <c r="AA933" s="58"/>
      <c r="AB933" s="58"/>
      <c r="AC933" s="58"/>
      <c r="AD933" s="58"/>
    </row>
    <row r="934" spans="1:30" ht="14.25" customHeight="1">
      <c r="A934" s="57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  <c r="AA934" s="58"/>
      <c r="AB934" s="58"/>
      <c r="AC934" s="58"/>
      <c r="AD934" s="58"/>
    </row>
    <row r="935" spans="1:30" ht="14.25" customHeight="1">
      <c r="A935" s="57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  <c r="AA935" s="58"/>
      <c r="AB935" s="58"/>
      <c r="AC935" s="58"/>
      <c r="AD935" s="58"/>
    </row>
    <row r="936" spans="1:30" ht="14.25" customHeight="1">
      <c r="A936" s="57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  <c r="AA936" s="58"/>
      <c r="AB936" s="58"/>
      <c r="AC936" s="58"/>
      <c r="AD936" s="58"/>
    </row>
    <row r="937" spans="1:30" ht="14.25" customHeight="1">
      <c r="A937" s="57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  <c r="AA937" s="58"/>
      <c r="AB937" s="58"/>
      <c r="AC937" s="58"/>
      <c r="AD937" s="58"/>
    </row>
    <row r="938" spans="1:30" ht="14.25" customHeight="1">
      <c r="A938" s="57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  <c r="AA938" s="58"/>
      <c r="AB938" s="58"/>
      <c r="AC938" s="58"/>
      <c r="AD938" s="58"/>
    </row>
    <row r="939" spans="1:30" ht="14.25" customHeight="1">
      <c r="A939" s="57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  <c r="AA939" s="58"/>
      <c r="AB939" s="58"/>
      <c r="AC939" s="58"/>
      <c r="AD939" s="58"/>
    </row>
    <row r="940" spans="1:30" ht="14.25" customHeight="1">
      <c r="A940" s="57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  <c r="AA940" s="58"/>
      <c r="AB940" s="58"/>
      <c r="AC940" s="58"/>
      <c r="AD940" s="58"/>
    </row>
    <row r="941" spans="1:30" ht="14.25" customHeight="1">
      <c r="A941" s="57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  <c r="AA941" s="58"/>
      <c r="AB941" s="58"/>
      <c r="AC941" s="58"/>
      <c r="AD941" s="58"/>
    </row>
    <row r="942" spans="1:30" ht="14.25" customHeight="1">
      <c r="A942" s="57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  <c r="AA942" s="58"/>
      <c r="AB942" s="58"/>
      <c r="AC942" s="58"/>
      <c r="AD942" s="58"/>
    </row>
    <row r="943" spans="1:30" ht="14.25" customHeight="1">
      <c r="A943" s="57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  <c r="AA943" s="58"/>
      <c r="AB943" s="58"/>
      <c r="AC943" s="58"/>
      <c r="AD943" s="58"/>
    </row>
    <row r="944" spans="1:30" ht="14.25" customHeight="1">
      <c r="A944" s="57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  <c r="AA944" s="58"/>
      <c r="AB944" s="58"/>
      <c r="AC944" s="58"/>
      <c r="AD944" s="58"/>
    </row>
    <row r="945" spans="1:30" ht="14.25" customHeight="1">
      <c r="A945" s="57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  <c r="AA945" s="58"/>
      <c r="AB945" s="58"/>
      <c r="AC945" s="58"/>
      <c r="AD945" s="58"/>
    </row>
    <row r="946" spans="1:30" ht="14.25" customHeight="1">
      <c r="A946" s="57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  <c r="AA946" s="58"/>
      <c r="AB946" s="58"/>
      <c r="AC946" s="58"/>
      <c r="AD946" s="58"/>
    </row>
    <row r="947" spans="1:30" ht="14.25" customHeight="1">
      <c r="A947" s="57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  <c r="AA947" s="58"/>
      <c r="AB947" s="58"/>
      <c r="AC947" s="58"/>
      <c r="AD947" s="58"/>
    </row>
    <row r="948" spans="1:30" ht="14.25" customHeight="1">
      <c r="A948" s="57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  <c r="AA948" s="58"/>
      <c r="AB948" s="58"/>
      <c r="AC948" s="58"/>
      <c r="AD948" s="58"/>
    </row>
    <row r="949" spans="1:30" ht="14.25" customHeight="1">
      <c r="A949" s="57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  <c r="AA949" s="58"/>
      <c r="AB949" s="58"/>
      <c r="AC949" s="58"/>
      <c r="AD949" s="58"/>
    </row>
    <row r="950" spans="1:30" ht="14.25" customHeight="1">
      <c r="A950" s="57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  <c r="AA950" s="58"/>
      <c r="AB950" s="58"/>
      <c r="AC950" s="58"/>
      <c r="AD950" s="58"/>
    </row>
    <row r="951" spans="1:30" ht="14.25" customHeight="1">
      <c r="A951" s="57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  <c r="AA951" s="58"/>
      <c r="AB951" s="58"/>
      <c r="AC951" s="58"/>
      <c r="AD951" s="58"/>
    </row>
    <row r="952" spans="1:30" ht="14.25" customHeight="1">
      <c r="A952" s="57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  <c r="AA952" s="58"/>
      <c r="AB952" s="58"/>
      <c r="AC952" s="58"/>
      <c r="AD952" s="58"/>
    </row>
    <row r="953" spans="1:30" ht="14.25" customHeight="1">
      <c r="A953" s="57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  <c r="AA953" s="58"/>
      <c r="AB953" s="58"/>
      <c r="AC953" s="58"/>
      <c r="AD953" s="58"/>
    </row>
    <row r="954" spans="1:30" ht="14.25" customHeight="1">
      <c r="A954" s="57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  <c r="AA954" s="58"/>
      <c r="AB954" s="58"/>
      <c r="AC954" s="58"/>
      <c r="AD954" s="58"/>
    </row>
    <row r="955" spans="1:30" ht="14.25" customHeight="1">
      <c r="A955" s="57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  <c r="AA955" s="58"/>
      <c r="AB955" s="58"/>
      <c r="AC955" s="58"/>
      <c r="AD955" s="58"/>
    </row>
    <row r="956" spans="1:30" ht="14.25" customHeight="1">
      <c r="A956" s="57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  <c r="AA956" s="58"/>
      <c r="AB956" s="58"/>
      <c r="AC956" s="58"/>
      <c r="AD956" s="58"/>
    </row>
    <row r="957" spans="1:30" ht="14.25" customHeight="1">
      <c r="A957" s="57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  <c r="AA957" s="58"/>
      <c r="AB957" s="58"/>
      <c r="AC957" s="58"/>
      <c r="AD957" s="58"/>
    </row>
    <row r="958" spans="1:30" ht="14.25" customHeight="1">
      <c r="A958" s="57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  <c r="AA958" s="58"/>
      <c r="AB958" s="58"/>
      <c r="AC958" s="58"/>
      <c r="AD958" s="58"/>
    </row>
    <row r="959" spans="1:30" ht="14.25" customHeight="1">
      <c r="A959" s="57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  <c r="AA959" s="58"/>
      <c r="AB959" s="58"/>
      <c r="AC959" s="58"/>
      <c r="AD959" s="58"/>
    </row>
    <row r="960" spans="1:30" ht="14.25" customHeight="1">
      <c r="A960" s="57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  <c r="AA960" s="58"/>
      <c r="AB960" s="58"/>
      <c r="AC960" s="58"/>
      <c r="AD960" s="58"/>
    </row>
    <row r="961" spans="1:30" ht="14.25" customHeight="1">
      <c r="A961" s="57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  <c r="AA961" s="58"/>
      <c r="AB961" s="58"/>
      <c r="AC961" s="58"/>
      <c r="AD961" s="58"/>
    </row>
    <row r="962" spans="1:30" ht="14.25" customHeight="1">
      <c r="A962" s="57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  <c r="AA962" s="58"/>
      <c r="AB962" s="58"/>
      <c r="AC962" s="58"/>
      <c r="AD962" s="58"/>
    </row>
    <row r="963" spans="1:30" ht="14.25" customHeight="1">
      <c r="A963" s="57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  <c r="AA963" s="58"/>
      <c r="AB963" s="58"/>
      <c r="AC963" s="58"/>
      <c r="AD963" s="58"/>
    </row>
    <row r="964" spans="1:30" ht="14.25" customHeight="1">
      <c r="A964" s="57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  <c r="AA964" s="58"/>
      <c r="AB964" s="58"/>
      <c r="AC964" s="58"/>
      <c r="AD964" s="58"/>
    </row>
    <row r="965" spans="1:30" ht="14.25" customHeight="1">
      <c r="A965" s="57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  <c r="AA965" s="58"/>
      <c r="AB965" s="58"/>
      <c r="AC965" s="58"/>
      <c r="AD965" s="58"/>
    </row>
    <row r="966" spans="1:30" ht="14.25" customHeight="1">
      <c r="A966" s="57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  <c r="AA966" s="58"/>
      <c r="AB966" s="58"/>
      <c r="AC966" s="58"/>
      <c r="AD966" s="58"/>
    </row>
    <row r="967" spans="1:30" ht="14.25" customHeight="1">
      <c r="A967" s="57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  <c r="AA967" s="58"/>
      <c r="AB967" s="58"/>
      <c r="AC967" s="58"/>
      <c r="AD967" s="58"/>
    </row>
    <row r="968" spans="1:30" ht="14.25" customHeight="1">
      <c r="A968" s="57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  <c r="AA968" s="58"/>
      <c r="AB968" s="58"/>
      <c r="AC968" s="58"/>
      <c r="AD968" s="58"/>
    </row>
    <row r="969" spans="1:30" ht="14.25" customHeight="1">
      <c r="A969" s="57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  <c r="AB969" s="58"/>
      <c r="AC969" s="58"/>
      <c r="AD969" s="58"/>
    </row>
    <row r="970" spans="1:30" ht="14.25" customHeight="1">
      <c r="A970" s="57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  <c r="AA970" s="58"/>
      <c r="AB970" s="58"/>
      <c r="AC970" s="58"/>
      <c r="AD970" s="58"/>
    </row>
    <row r="971" spans="1:30" ht="14.25" customHeight="1">
      <c r="A971" s="57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  <c r="AA971" s="58"/>
      <c r="AB971" s="58"/>
      <c r="AC971" s="58"/>
      <c r="AD971" s="58"/>
    </row>
    <row r="972" spans="1:30" ht="14.25" customHeight="1">
      <c r="A972" s="57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  <c r="AA972" s="58"/>
      <c r="AB972" s="58"/>
      <c r="AC972" s="58"/>
      <c r="AD972" s="58"/>
    </row>
    <row r="973" spans="1:30" ht="14.25" customHeight="1">
      <c r="A973" s="57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  <c r="AA973" s="58"/>
      <c r="AB973" s="58"/>
      <c r="AC973" s="58"/>
      <c r="AD973" s="58"/>
    </row>
    <row r="974" spans="1:30" ht="14.25" customHeight="1">
      <c r="A974" s="57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  <c r="AA974" s="58"/>
      <c r="AB974" s="58"/>
      <c r="AC974" s="58"/>
      <c r="AD974" s="58"/>
    </row>
    <row r="975" spans="1:30" ht="14.25" customHeight="1">
      <c r="A975" s="57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  <c r="AA975" s="58"/>
      <c r="AB975" s="58"/>
      <c r="AC975" s="58"/>
      <c r="AD975" s="58"/>
    </row>
    <row r="976" spans="1:30" ht="14.25" customHeight="1">
      <c r="A976" s="57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  <c r="AA976" s="58"/>
      <c r="AB976" s="58"/>
      <c r="AC976" s="58"/>
      <c r="AD976" s="58"/>
    </row>
    <row r="977" spans="1:30" ht="14.25" customHeight="1">
      <c r="A977" s="57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  <c r="AA977" s="58"/>
      <c r="AB977" s="58"/>
      <c r="AC977" s="58"/>
      <c r="AD977" s="58"/>
    </row>
    <row r="978" spans="1:30" ht="14.25" customHeight="1">
      <c r="A978" s="57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  <c r="AA978" s="58"/>
      <c r="AB978" s="58"/>
      <c r="AC978" s="58"/>
      <c r="AD978" s="58"/>
    </row>
    <row r="979" spans="1:30" ht="14.25" customHeight="1">
      <c r="A979" s="57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  <c r="AA979" s="58"/>
      <c r="AB979" s="58"/>
      <c r="AC979" s="58"/>
      <c r="AD979" s="58"/>
    </row>
    <row r="980" spans="1:30" ht="14.25" customHeight="1">
      <c r="A980" s="57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  <c r="AA980" s="58"/>
      <c r="AB980" s="58"/>
      <c r="AC980" s="58"/>
      <c r="AD980" s="58"/>
    </row>
    <row r="981" spans="1:30" ht="14.25" customHeight="1">
      <c r="A981" s="57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  <c r="AA981" s="58"/>
      <c r="AB981" s="58"/>
      <c r="AC981" s="58"/>
      <c r="AD981" s="58"/>
    </row>
    <row r="982" spans="1:30" ht="14.25" customHeight="1">
      <c r="A982" s="57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  <c r="AA982" s="58"/>
      <c r="AB982" s="58"/>
      <c r="AC982" s="58"/>
      <c r="AD982" s="58"/>
    </row>
    <row r="983" spans="1:30" ht="14.25" customHeight="1">
      <c r="A983" s="57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  <c r="AA983" s="58"/>
      <c r="AB983" s="58"/>
      <c r="AC983" s="58"/>
      <c r="AD983" s="58"/>
    </row>
    <row r="984" spans="1:30" ht="14.25" customHeight="1">
      <c r="A984" s="57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  <c r="AA984" s="58"/>
      <c r="AB984" s="58"/>
      <c r="AC984" s="58"/>
      <c r="AD984" s="58"/>
    </row>
    <row r="985" spans="1:30" ht="14.25" customHeight="1">
      <c r="A985" s="57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  <c r="AA985" s="58"/>
      <c r="AB985" s="58"/>
      <c r="AC985" s="58"/>
      <c r="AD985" s="58"/>
    </row>
    <row r="986" spans="1:30" ht="14.25" customHeight="1">
      <c r="A986" s="57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  <c r="AA986" s="58"/>
      <c r="AB986" s="58"/>
      <c r="AC986" s="58"/>
      <c r="AD986" s="58"/>
    </row>
    <row r="987" spans="1:30" ht="14.25" customHeight="1">
      <c r="A987" s="57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  <c r="AA987" s="58"/>
      <c r="AB987" s="58"/>
      <c r="AC987" s="58"/>
      <c r="AD987" s="58"/>
    </row>
    <row r="988" spans="1:30" ht="14.25" customHeight="1">
      <c r="A988" s="57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  <c r="AA988" s="58"/>
      <c r="AB988" s="58"/>
      <c r="AC988" s="58"/>
      <c r="AD988" s="58"/>
    </row>
    <row r="989" spans="1:30" ht="14.25" customHeight="1">
      <c r="A989" s="57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  <c r="AA989" s="58"/>
      <c r="AB989" s="58"/>
      <c r="AC989" s="58"/>
      <c r="AD989" s="58"/>
    </row>
    <row r="990" spans="1:30" ht="14.25" customHeight="1">
      <c r="A990" s="57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  <c r="AA990" s="58"/>
      <c r="AB990" s="58"/>
      <c r="AC990" s="58"/>
      <c r="AD990" s="58"/>
    </row>
    <row r="991" spans="1:30" ht="14.25" customHeight="1">
      <c r="A991" s="57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  <c r="AA991" s="58"/>
      <c r="AB991" s="58"/>
      <c r="AC991" s="58"/>
      <c r="AD991" s="58"/>
    </row>
    <row r="992" spans="1:30" ht="14.25" customHeight="1">
      <c r="A992" s="57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  <c r="AA992" s="58"/>
      <c r="AB992" s="58"/>
      <c r="AC992" s="58"/>
      <c r="AD992" s="58"/>
    </row>
    <row r="993" spans="1:30" ht="14.25" customHeight="1">
      <c r="A993" s="57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  <c r="AA993" s="58"/>
      <c r="AB993" s="58"/>
      <c r="AC993" s="58"/>
      <c r="AD993" s="58"/>
    </row>
    <row r="994" spans="1:30" ht="14.25" customHeight="1">
      <c r="A994" s="57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  <c r="AA994" s="58"/>
      <c r="AB994" s="58"/>
      <c r="AC994" s="58"/>
      <c r="AD994" s="58"/>
    </row>
    <row r="995" spans="1:30" ht="14.25" customHeight="1">
      <c r="A995" s="57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  <c r="AA995" s="58"/>
      <c r="AB995" s="58"/>
      <c r="AC995" s="58"/>
      <c r="AD995" s="58"/>
    </row>
    <row r="996" spans="1:30" ht="14.25" customHeight="1">
      <c r="A996" s="57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  <c r="AA996" s="58"/>
      <c r="AB996" s="58"/>
      <c r="AC996" s="58"/>
      <c r="AD996" s="58"/>
    </row>
    <row r="997" spans="1:30" ht="14.25" customHeight="1">
      <c r="A997" s="57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  <c r="AA997" s="58"/>
      <c r="AB997" s="58"/>
      <c r="AC997" s="58"/>
      <c r="AD997" s="58"/>
    </row>
    <row r="998" spans="1:30" ht="14.25" customHeight="1">
      <c r="A998" s="57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  <c r="AA998" s="58"/>
      <c r="AB998" s="58"/>
      <c r="AC998" s="58"/>
      <c r="AD998" s="58"/>
    </row>
    <row r="999" spans="1:30" ht="14.25" customHeight="1">
      <c r="A999" s="57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  <c r="AA999" s="58"/>
      <c r="AB999" s="58"/>
      <c r="AC999" s="58"/>
      <c r="AD999" s="58"/>
    </row>
    <row r="1000" spans="1:30" ht="14.25" customHeight="1">
      <c r="A1000" s="57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  <c r="AA1000" s="58"/>
      <c r="AB1000" s="58"/>
      <c r="AC1000" s="58"/>
      <c r="AD1000" s="5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5.08984375" defaultRowHeight="15" customHeight="1"/>
  <cols>
    <col min="1" max="1" width="8.08984375" customWidth="1"/>
    <col min="2" max="2" width="13" customWidth="1"/>
    <col min="3" max="3" width="49" customWidth="1"/>
    <col min="4" max="4" width="19.26953125" customWidth="1"/>
    <col min="5" max="5" width="20.7265625" customWidth="1"/>
    <col min="6" max="6" width="19.6328125" customWidth="1"/>
    <col min="7" max="7" width="14.453125" customWidth="1"/>
    <col min="8" max="8" width="39.90625" customWidth="1"/>
    <col min="9" max="9" width="13.6328125" customWidth="1"/>
    <col min="10" max="10" width="15.453125" customWidth="1"/>
    <col min="11" max="11" width="29.7265625" customWidth="1"/>
    <col min="12" max="12" width="19.7265625" customWidth="1"/>
    <col min="13" max="15" width="20" customWidth="1"/>
    <col min="16" max="16" width="24.08984375" customWidth="1"/>
    <col min="17" max="17" width="20.7265625" customWidth="1"/>
    <col min="18" max="18" width="3" customWidth="1"/>
    <col min="19" max="19" width="37.6328125" customWidth="1"/>
    <col min="20" max="20" width="34.26953125" customWidth="1"/>
    <col min="21" max="26" width="10" customWidth="1"/>
  </cols>
  <sheetData>
    <row r="1" spans="1:26" ht="15" customHeight="1">
      <c r="A1" s="33" t="s">
        <v>375</v>
      </c>
      <c r="B1" s="34"/>
      <c r="C1" s="34"/>
      <c r="D1" s="34"/>
      <c r="E1" s="34"/>
      <c r="F1" s="34"/>
      <c r="G1" s="34"/>
      <c r="H1" s="34"/>
      <c r="I1" s="35" t="s">
        <v>376</v>
      </c>
      <c r="J1" s="36" t="s">
        <v>377</v>
      </c>
      <c r="K1" s="37"/>
      <c r="L1" s="38" t="s">
        <v>378</v>
      </c>
      <c r="M1" s="39"/>
      <c r="N1" s="39"/>
      <c r="O1" s="39"/>
      <c r="P1" s="39"/>
      <c r="Q1" s="39"/>
      <c r="R1" s="40"/>
      <c r="S1" s="41"/>
      <c r="T1" s="41"/>
      <c r="U1" s="42"/>
      <c r="V1" s="42"/>
      <c r="W1" s="42"/>
      <c r="X1" s="42"/>
      <c r="Y1" s="42"/>
      <c r="Z1" s="42"/>
    </row>
    <row r="2" spans="1:26" ht="18.75" customHeight="1">
      <c r="A2" s="43" t="s">
        <v>26</v>
      </c>
      <c r="B2" s="43" t="s">
        <v>30</v>
      </c>
      <c r="C2" s="43" t="s">
        <v>31</v>
      </c>
      <c r="D2" s="43" t="s">
        <v>34</v>
      </c>
      <c r="E2" s="43" t="s">
        <v>36</v>
      </c>
      <c r="F2" s="43" t="s">
        <v>40</v>
      </c>
      <c r="G2" s="43" t="s">
        <v>41</v>
      </c>
      <c r="H2" s="43" t="s">
        <v>44</v>
      </c>
      <c r="I2" s="43" t="s">
        <v>23</v>
      </c>
      <c r="J2" s="43" t="s">
        <v>162</v>
      </c>
      <c r="K2" s="43" t="s">
        <v>203</v>
      </c>
      <c r="L2" s="44" t="s">
        <v>154</v>
      </c>
      <c r="M2" s="44" t="s">
        <v>156</v>
      </c>
      <c r="N2" s="44" t="s">
        <v>159</v>
      </c>
      <c r="O2" s="44" t="s">
        <v>161</v>
      </c>
      <c r="P2" s="44" t="s">
        <v>163</v>
      </c>
      <c r="Q2" s="44" t="s">
        <v>165</v>
      </c>
      <c r="R2" s="40"/>
      <c r="S2" s="44" t="s">
        <v>379</v>
      </c>
      <c r="T2" s="44" t="s">
        <v>380</v>
      </c>
      <c r="U2" s="45"/>
      <c r="V2" s="45"/>
      <c r="W2" s="45"/>
      <c r="X2" s="45"/>
      <c r="Y2" s="45"/>
      <c r="Z2" s="45"/>
    </row>
    <row r="3" spans="1:26" ht="18.75" customHeight="1">
      <c r="A3" s="46"/>
      <c r="B3" s="46"/>
      <c r="C3" s="47" t="str">
        <f>HYPERLINK("http://www.worldwildlife.org/biome-categories/terrestrial-ecoregions","WWF")</f>
        <v>WWF</v>
      </c>
      <c r="D3" s="46"/>
      <c r="E3" s="48" t="str">
        <f>HYPERLINK("http://www.water-research.net/course/drainageclass.pdf","Soil Drainage Classes")</f>
        <v>Soil Drainage Classes</v>
      </c>
      <c r="F3" s="47" t="str">
        <f>HYPERLINK("http://www.nrcs.usda.gov/Internet/FSE_DOCUMENTS/nrcs142p2_052523.pdf","NRCS")</f>
        <v>NRCS</v>
      </c>
      <c r="G3" s="48" t="str">
        <f>HYPERLINK("http://jersey.uoregon.edu/~mstrick/AskGeoMan/geoQuerry11.html","Mafic vs. Felsic")</f>
        <v>Mafic vs. Felsic</v>
      </c>
      <c r="H3" s="48" t="str">
        <f>HYPERLINK("https://en.wikipedia.org/wiki/K%C3%B6ppen_climate_classification","Köppen Climate Categories")</f>
        <v>Köppen Climate Categories</v>
      </c>
      <c r="I3" s="46"/>
      <c r="J3" s="46" t="s">
        <v>381</v>
      </c>
      <c r="K3" s="49"/>
      <c r="L3" s="50" t="s">
        <v>248</v>
      </c>
      <c r="M3" s="50" t="s">
        <v>382</v>
      </c>
      <c r="N3" s="50" t="s">
        <v>383</v>
      </c>
      <c r="O3" s="50" t="s">
        <v>384</v>
      </c>
      <c r="P3" s="50" t="s">
        <v>385</v>
      </c>
      <c r="Q3" s="50" t="s">
        <v>386</v>
      </c>
      <c r="R3" s="51"/>
      <c r="S3" s="50"/>
      <c r="T3" s="50"/>
      <c r="U3" s="46"/>
      <c r="V3" s="46"/>
      <c r="W3" s="46"/>
      <c r="X3" s="46"/>
      <c r="Y3" s="46"/>
      <c r="Z3" s="46"/>
    </row>
    <row r="4" spans="1:26" ht="15" customHeight="1">
      <c r="A4" s="42" t="s">
        <v>387</v>
      </c>
      <c r="B4" s="42" t="s">
        <v>388</v>
      </c>
      <c r="C4" s="42" t="s">
        <v>389</v>
      </c>
      <c r="D4" s="42" t="s">
        <v>390</v>
      </c>
      <c r="E4" s="42" t="s">
        <v>391</v>
      </c>
      <c r="F4" s="42" t="s">
        <v>392</v>
      </c>
      <c r="G4" s="42" t="s">
        <v>130</v>
      </c>
      <c r="H4" s="42" t="s">
        <v>131</v>
      </c>
      <c r="I4" s="42" t="s">
        <v>393</v>
      </c>
      <c r="J4" s="42" t="s">
        <v>394</v>
      </c>
      <c r="K4" s="42" t="s">
        <v>395</v>
      </c>
      <c r="L4" s="41" t="s">
        <v>396</v>
      </c>
      <c r="M4" s="41" t="s">
        <v>397</v>
      </c>
      <c r="N4" s="41"/>
      <c r="O4" s="41" t="s">
        <v>322</v>
      </c>
      <c r="P4" s="41">
        <v>1</v>
      </c>
      <c r="Q4" s="41">
        <v>1.65</v>
      </c>
      <c r="R4" s="40"/>
      <c r="S4" s="41" t="s">
        <v>228</v>
      </c>
      <c r="T4" s="41" t="s">
        <v>398</v>
      </c>
      <c r="U4" s="42"/>
      <c r="V4" s="42"/>
      <c r="W4" s="42"/>
      <c r="X4" s="42"/>
      <c r="Y4" s="42"/>
      <c r="Z4" s="42"/>
    </row>
    <row r="5" spans="1:26" ht="15" customHeight="1">
      <c r="A5" s="42" t="s">
        <v>399</v>
      </c>
      <c r="B5" s="42" t="s">
        <v>400</v>
      </c>
      <c r="C5" s="42" t="s">
        <v>401</v>
      </c>
      <c r="D5" s="42" t="s">
        <v>402</v>
      </c>
      <c r="E5" s="42" t="s">
        <v>403</v>
      </c>
      <c r="F5" s="42" t="s">
        <v>404</v>
      </c>
      <c r="G5" s="42" t="s">
        <v>405</v>
      </c>
      <c r="H5" s="42" t="s">
        <v>406</v>
      </c>
      <c r="I5" s="42" t="s">
        <v>407</v>
      </c>
      <c r="J5" s="42" t="s">
        <v>408</v>
      </c>
      <c r="K5" s="42" t="s">
        <v>409</v>
      </c>
      <c r="L5" s="41" t="s">
        <v>396</v>
      </c>
      <c r="M5" s="41"/>
      <c r="N5" s="41"/>
      <c r="O5" s="41" t="s">
        <v>322</v>
      </c>
      <c r="P5" s="41">
        <v>1</v>
      </c>
      <c r="Q5" s="41">
        <v>1.65</v>
      </c>
      <c r="R5" s="40"/>
      <c r="S5" s="41" t="s">
        <v>410</v>
      </c>
      <c r="T5" s="41" t="s">
        <v>398</v>
      </c>
      <c r="U5" s="42"/>
      <c r="V5" s="42"/>
      <c r="W5" s="42"/>
      <c r="X5" s="42"/>
      <c r="Y5" s="42"/>
      <c r="Z5" s="42"/>
    </row>
    <row r="6" spans="1:26" ht="15" customHeight="1">
      <c r="A6" s="42" t="s">
        <v>411</v>
      </c>
      <c r="B6" s="42" t="s">
        <v>412</v>
      </c>
      <c r="C6" s="42" t="s">
        <v>413</v>
      </c>
      <c r="D6" s="42" t="s">
        <v>414</v>
      </c>
      <c r="E6" s="42" t="s">
        <v>415</v>
      </c>
      <c r="F6" s="42" t="s">
        <v>416</v>
      </c>
      <c r="G6" s="42" t="s">
        <v>417</v>
      </c>
      <c r="H6" s="42" t="s">
        <v>418</v>
      </c>
      <c r="I6" s="42" t="s">
        <v>419</v>
      </c>
      <c r="J6" s="42" t="s">
        <v>420</v>
      </c>
      <c r="K6" s="42" t="s">
        <v>421</v>
      </c>
      <c r="L6" s="41" t="s">
        <v>422</v>
      </c>
      <c r="M6" s="41" t="s">
        <v>423</v>
      </c>
      <c r="N6" s="41">
        <v>6</v>
      </c>
      <c r="O6" s="41" t="s">
        <v>424</v>
      </c>
      <c r="P6" s="41"/>
      <c r="Q6" s="41"/>
      <c r="R6" s="40"/>
      <c r="S6" s="41" t="s">
        <v>425</v>
      </c>
      <c r="T6" s="41" t="s">
        <v>398</v>
      </c>
      <c r="U6" s="42"/>
      <c r="V6" s="42"/>
      <c r="W6" s="42"/>
      <c r="X6" s="42"/>
      <c r="Y6" s="42"/>
      <c r="Z6" s="42"/>
    </row>
    <row r="7" spans="1:26" ht="15" customHeight="1">
      <c r="A7" s="42" t="s">
        <v>426</v>
      </c>
      <c r="B7" s="42"/>
      <c r="C7" s="42" t="s">
        <v>427</v>
      </c>
      <c r="D7" s="42" t="s">
        <v>428</v>
      </c>
      <c r="E7" s="42" t="s">
        <v>429</v>
      </c>
      <c r="F7" s="42" t="s">
        <v>430</v>
      </c>
      <c r="G7" s="42"/>
      <c r="H7" s="42" t="s">
        <v>431</v>
      </c>
      <c r="I7" s="42" t="s">
        <v>432</v>
      </c>
      <c r="J7" s="42" t="s">
        <v>433</v>
      </c>
      <c r="K7" s="42" t="s">
        <v>434</v>
      </c>
      <c r="L7" s="41" t="s">
        <v>422</v>
      </c>
      <c r="M7" s="41" t="s">
        <v>435</v>
      </c>
      <c r="N7" s="41">
        <v>6</v>
      </c>
      <c r="O7" s="41" t="s">
        <v>424</v>
      </c>
      <c r="P7" s="41"/>
      <c r="Q7" s="41"/>
      <c r="R7" s="40"/>
      <c r="S7" s="41" t="s">
        <v>436</v>
      </c>
      <c r="T7" s="41" t="s">
        <v>437</v>
      </c>
      <c r="U7" s="42"/>
      <c r="V7" s="42"/>
      <c r="W7" s="42"/>
      <c r="X7" s="42"/>
      <c r="Y7" s="42"/>
      <c r="Z7" s="42"/>
    </row>
    <row r="8" spans="1:26" ht="15" customHeight="1">
      <c r="A8" s="42" t="s">
        <v>438</v>
      </c>
      <c r="B8" s="42"/>
      <c r="C8" s="42" t="s">
        <v>439</v>
      </c>
      <c r="D8" s="42" t="s">
        <v>440</v>
      </c>
      <c r="E8" s="42" t="s">
        <v>441</v>
      </c>
      <c r="F8" s="42" t="s">
        <v>442</v>
      </c>
      <c r="G8" s="42"/>
      <c r="H8" s="42" t="s">
        <v>431</v>
      </c>
      <c r="I8" s="42" t="s">
        <v>443</v>
      </c>
      <c r="J8" s="42" t="s">
        <v>444</v>
      </c>
      <c r="K8" s="42" t="s">
        <v>445</v>
      </c>
      <c r="L8" s="41" t="s">
        <v>446</v>
      </c>
      <c r="M8" s="41" t="s">
        <v>447</v>
      </c>
      <c r="N8" s="41"/>
      <c r="O8" s="41" t="s">
        <v>106</v>
      </c>
      <c r="P8" s="41">
        <v>0.53</v>
      </c>
      <c r="Q8" s="41">
        <v>2</v>
      </c>
      <c r="R8" s="40"/>
      <c r="S8" s="41" t="s">
        <v>448</v>
      </c>
      <c r="T8" s="41" t="s">
        <v>449</v>
      </c>
      <c r="U8" s="42"/>
      <c r="V8" s="42"/>
      <c r="W8" s="42"/>
      <c r="X8" s="42"/>
      <c r="Y8" s="42"/>
      <c r="Z8" s="42"/>
    </row>
    <row r="9" spans="1:26" ht="15" customHeight="1">
      <c r="A9" s="42" t="s">
        <v>450</v>
      </c>
      <c r="B9" s="42"/>
      <c r="C9" s="42" t="s">
        <v>451</v>
      </c>
      <c r="D9" s="42" t="s">
        <v>452</v>
      </c>
      <c r="E9" s="42" t="s">
        <v>453</v>
      </c>
      <c r="F9" s="42" t="s">
        <v>454</v>
      </c>
      <c r="G9" s="42"/>
      <c r="H9" s="42" t="s">
        <v>455</v>
      </c>
      <c r="I9" s="42" t="s">
        <v>456</v>
      </c>
      <c r="J9" s="42" t="s">
        <v>457</v>
      </c>
      <c r="K9" s="42"/>
      <c r="L9" s="41" t="s">
        <v>446</v>
      </c>
      <c r="M9" s="41" t="s">
        <v>458</v>
      </c>
      <c r="N9" s="41"/>
      <c r="O9" s="41" t="s">
        <v>459</v>
      </c>
      <c r="P9" s="41">
        <v>2</v>
      </c>
      <c r="Q9" s="41">
        <v>53</v>
      </c>
      <c r="R9" s="40"/>
      <c r="S9" s="41" t="s">
        <v>460</v>
      </c>
      <c r="T9" s="41" t="s">
        <v>449</v>
      </c>
      <c r="U9" s="42"/>
      <c r="V9" s="42"/>
      <c r="W9" s="42"/>
      <c r="X9" s="42"/>
      <c r="Y9" s="42"/>
      <c r="Z9" s="42"/>
    </row>
    <row r="10" spans="1:26" ht="15" customHeight="1">
      <c r="A10" s="42" t="s">
        <v>461</v>
      </c>
      <c r="B10" s="42"/>
      <c r="C10" s="42" t="s">
        <v>462</v>
      </c>
      <c r="D10" s="42" t="s">
        <v>463</v>
      </c>
      <c r="E10" s="42" t="s">
        <v>464</v>
      </c>
      <c r="F10" s="42" t="s">
        <v>465</v>
      </c>
      <c r="G10" s="42"/>
      <c r="H10" s="42" t="s">
        <v>466</v>
      </c>
      <c r="I10" s="42"/>
      <c r="J10" s="42" t="s">
        <v>467</v>
      </c>
      <c r="K10" s="42"/>
      <c r="L10" s="41" t="s">
        <v>468</v>
      </c>
      <c r="M10" s="41" t="s">
        <v>469</v>
      </c>
      <c r="N10" s="41"/>
      <c r="O10" s="41"/>
      <c r="P10" s="41"/>
      <c r="Q10" s="41"/>
      <c r="R10" s="40"/>
      <c r="S10" s="41" t="s">
        <v>234</v>
      </c>
      <c r="T10" s="41" t="s">
        <v>470</v>
      </c>
      <c r="U10" s="42"/>
      <c r="V10" s="42"/>
      <c r="W10" s="42"/>
      <c r="X10" s="42"/>
      <c r="Y10" s="42"/>
      <c r="Z10" s="42"/>
    </row>
    <row r="11" spans="1:26" ht="15" customHeight="1">
      <c r="A11" s="42" t="s">
        <v>471</v>
      </c>
      <c r="B11" s="42"/>
      <c r="C11" s="42" t="s">
        <v>126</v>
      </c>
      <c r="D11" s="42"/>
      <c r="E11" s="42"/>
      <c r="F11" s="42" t="s">
        <v>472</v>
      </c>
      <c r="G11" s="42"/>
      <c r="H11" s="42" t="s">
        <v>473</v>
      </c>
      <c r="I11" s="42"/>
      <c r="J11" s="42" t="s">
        <v>474</v>
      </c>
      <c r="K11" s="42"/>
      <c r="L11" s="41" t="s">
        <v>475</v>
      </c>
      <c r="M11" s="41" t="s">
        <v>476</v>
      </c>
      <c r="N11" s="41"/>
      <c r="O11" s="41" t="s">
        <v>477</v>
      </c>
      <c r="P11" s="41">
        <v>0</v>
      </c>
      <c r="Q11" s="41">
        <v>90</v>
      </c>
      <c r="R11" s="40"/>
      <c r="S11" s="41" t="s">
        <v>478</v>
      </c>
      <c r="T11" s="41" t="s">
        <v>479</v>
      </c>
      <c r="U11" s="42"/>
      <c r="V11" s="42"/>
      <c r="W11" s="42"/>
      <c r="X11" s="42"/>
      <c r="Y11" s="42"/>
      <c r="Z11" s="42"/>
    </row>
    <row r="12" spans="1:26" ht="15" customHeight="1">
      <c r="A12" s="42"/>
      <c r="B12" s="42"/>
      <c r="C12" s="42" t="s">
        <v>480</v>
      </c>
      <c r="D12" s="42"/>
      <c r="E12" s="42"/>
      <c r="F12" s="42"/>
      <c r="G12" s="42"/>
      <c r="H12" s="42" t="s">
        <v>481</v>
      </c>
      <c r="I12" s="42"/>
      <c r="J12" s="42" t="s">
        <v>482</v>
      </c>
      <c r="K12" s="42"/>
      <c r="L12" s="41" t="s">
        <v>475</v>
      </c>
      <c r="M12" s="41" t="s">
        <v>483</v>
      </c>
      <c r="N12" s="41"/>
      <c r="O12" s="41" t="s">
        <v>477</v>
      </c>
      <c r="P12" s="41">
        <v>0</v>
      </c>
      <c r="Q12" s="41">
        <v>90</v>
      </c>
      <c r="R12" s="40"/>
      <c r="S12" s="41" t="s">
        <v>484</v>
      </c>
      <c r="T12" s="41" t="s">
        <v>485</v>
      </c>
      <c r="U12" s="42"/>
      <c r="V12" s="42"/>
      <c r="W12" s="42"/>
      <c r="X12" s="42"/>
      <c r="Y12" s="42"/>
      <c r="Z12" s="42"/>
    </row>
    <row r="13" spans="1:26" ht="15" customHeight="1">
      <c r="A13" s="42"/>
      <c r="B13" s="42"/>
      <c r="C13" s="42" t="s">
        <v>486</v>
      </c>
      <c r="D13" s="42"/>
      <c r="E13" s="42"/>
      <c r="F13" s="42"/>
      <c r="G13" s="42"/>
      <c r="H13" s="42" t="s">
        <v>487</v>
      </c>
      <c r="I13" s="42"/>
      <c r="J13" s="42" t="s">
        <v>488</v>
      </c>
      <c r="K13" s="42"/>
      <c r="L13" s="41"/>
      <c r="M13" s="41"/>
      <c r="N13" s="41"/>
      <c r="O13" s="41"/>
      <c r="P13" s="41"/>
      <c r="Q13" s="41"/>
      <c r="R13" s="40"/>
      <c r="S13" s="41" t="s">
        <v>489</v>
      </c>
      <c r="T13" s="41" t="s">
        <v>490</v>
      </c>
      <c r="U13" s="42"/>
      <c r="V13" s="42"/>
      <c r="W13" s="42"/>
      <c r="X13" s="42"/>
      <c r="Y13" s="42"/>
      <c r="Z13" s="42"/>
    </row>
    <row r="14" spans="1:26" ht="15" customHeight="1">
      <c r="A14" s="42"/>
      <c r="B14" s="42"/>
      <c r="C14" s="42" t="s">
        <v>491</v>
      </c>
      <c r="D14" s="42"/>
      <c r="E14" s="42"/>
      <c r="F14" s="42"/>
      <c r="G14" s="42"/>
      <c r="H14" s="42" t="s">
        <v>492</v>
      </c>
      <c r="I14" s="42"/>
      <c r="J14" s="42" t="s">
        <v>493</v>
      </c>
      <c r="K14" s="42"/>
      <c r="L14" s="41"/>
      <c r="M14" s="41"/>
      <c r="N14" s="41"/>
      <c r="O14" s="41"/>
      <c r="P14" s="41"/>
      <c r="Q14" s="41"/>
      <c r="R14" s="40"/>
      <c r="S14" s="41" t="s">
        <v>238</v>
      </c>
      <c r="T14" s="41" t="s">
        <v>494</v>
      </c>
      <c r="U14" s="42"/>
      <c r="V14" s="42"/>
      <c r="W14" s="42"/>
      <c r="X14" s="42"/>
      <c r="Y14" s="42"/>
      <c r="Z14" s="42"/>
    </row>
    <row r="15" spans="1:26" ht="15" customHeight="1">
      <c r="A15" s="42"/>
      <c r="B15" s="42"/>
      <c r="C15" s="42" t="s">
        <v>495</v>
      </c>
      <c r="D15" s="42"/>
      <c r="E15" s="42"/>
      <c r="F15" s="42"/>
      <c r="G15" s="42"/>
      <c r="H15" s="42" t="s">
        <v>496</v>
      </c>
      <c r="I15" s="42"/>
      <c r="J15" s="42" t="s">
        <v>497</v>
      </c>
      <c r="K15" s="42"/>
      <c r="L15" s="41"/>
      <c r="M15" s="41"/>
      <c r="N15" s="41"/>
      <c r="O15" s="41"/>
      <c r="P15" s="41"/>
      <c r="Q15" s="41"/>
      <c r="R15" s="40"/>
      <c r="S15" s="41" t="s">
        <v>498</v>
      </c>
      <c r="T15" s="41" t="s">
        <v>494</v>
      </c>
      <c r="U15" s="42"/>
      <c r="V15" s="42"/>
      <c r="W15" s="42"/>
      <c r="X15" s="42"/>
      <c r="Y15" s="42"/>
      <c r="Z15" s="42"/>
    </row>
    <row r="16" spans="1:26" ht="15" customHeight="1">
      <c r="A16" s="42"/>
      <c r="B16" s="42"/>
      <c r="C16" s="42" t="s">
        <v>499</v>
      </c>
      <c r="D16" s="42"/>
      <c r="E16" s="42"/>
      <c r="F16" s="42"/>
      <c r="G16" s="42"/>
      <c r="H16" s="42" t="s">
        <v>500</v>
      </c>
      <c r="I16" s="42"/>
      <c r="J16" s="42"/>
      <c r="K16" s="42"/>
      <c r="L16" s="41"/>
      <c r="M16" s="41"/>
      <c r="N16" s="41"/>
      <c r="O16" s="41"/>
      <c r="P16" s="41"/>
      <c r="Q16" s="41"/>
      <c r="R16" s="40"/>
      <c r="S16" s="41" t="s">
        <v>501</v>
      </c>
      <c r="T16" s="41" t="s">
        <v>502</v>
      </c>
      <c r="U16" s="42"/>
      <c r="V16" s="42"/>
      <c r="W16" s="42"/>
      <c r="X16" s="42"/>
      <c r="Y16" s="42"/>
      <c r="Z16" s="42"/>
    </row>
    <row r="17" spans="1:26" ht="15" customHeight="1">
      <c r="A17" s="42"/>
      <c r="B17" s="42"/>
      <c r="C17" s="42"/>
      <c r="D17" s="42"/>
      <c r="E17" s="42"/>
      <c r="F17" s="42"/>
      <c r="G17" s="42"/>
      <c r="H17" s="42" t="s">
        <v>503</v>
      </c>
      <c r="I17" s="42"/>
      <c r="J17" s="42"/>
      <c r="K17" s="42"/>
      <c r="L17" s="41"/>
      <c r="M17" s="41"/>
      <c r="N17" s="41"/>
      <c r="O17" s="41"/>
      <c r="P17" s="41"/>
      <c r="Q17" s="41"/>
      <c r="R17" s="40"/>
      <c r="S17" s="41" t="s">
        <v>242</v>
      </c>
      <c r="T17" s="41" t="s">
        <v>504</v>
      </c>
      <c r="U17" s="42"/>
      <c r="V17" s="42"/>
      <c r="W17" s="42"/>
      <c r="X17" s="42"/>
      <c r="Y17" s="42"/>
      <c r="Z17" s="42"/>
    </row>
    <row r="18" spans="1:26" ht="15" customHeight="1">
      <c r="A18" s="42"/>
      <c r="B18" s="42"/>
      <c r="C18" s="42"/>
      <c r="D18" s="42"/>
      <c r="E18" s="42"/>
      <c r="F18" s="42"/>
      <c r="G18" s="42"/>
      <c r="H18" s="42" t="s">
        <v>505</v>
      </c>
      <c r="I18" s="42"/>
      <c r="J18" s="42"/>
      <c r="K18" s="42"/>
      <c r="L18" s="41"/>
      <c r="M18" s="41"/>
      <c r="N18" s="41"/>
      <c r="O18" s="41"/>
      <c r="P18" s="41"/>
      <c r="Q18" s="41"/>
      <c r="R18" s="40"/>
      <c r="S18" s="41"/>
      <c r="T18" s="41"/>
      <c r="U18" s="42"/>
      <c r="V18" s="42"/>
      <c r="W18" s="42"/>
      <c r="X18" s="42"/>
      <c r="Y18" s="42"/>
      <c r="Z18" s="42"/>
    </row>
    <row r="19" spans="1:26" ht="15" customHeight="1">
      <c r="A19" s="42"/>
      <c r="B19" s="42"/>
      <c r="C19" s="42"/>
      <c r="D19" s="42"/>
      <c r="E19" s="42"/>
      <c r="F19" s="42"/>
      <c r="G19" s="42"/>
      <c r="H19" s="42" t="s">
        <v>506</v>
      </c>
      <c r="I19" s="42"/>
      <c r="J19" s="42"/>
      <c r="K19" s="42"/>
      <c r="L19" s="41"/>
      <c r="M19" s="41"/>
      <c r="N19" s="41"/>
      <c r="O19" s="41"/>
      <c r="P19" s="41"/>
      <c r="Q19" s="41"/>
      <c r="R19" s="40"/>
      <c r="S19" s="41"/>
      <c r="T19" s="41"/>
      <c r="U19" s="42"/>
      <c r="V19" s="42"/>
      <c r="W19" s="42"/>
      <c r="X19" s="42"/>
      <c r="Y19" s="42"/>
      <c r="Z19" s="42"/>
    </row>
    <row r="20" spans="1:26" ht="15" customHeight="1">
      <c r="A20" s="42"/>
      <c r="B20" s="42"/>
      <c r="C20" s="42"/>
      <c r="D20" s="42"/>
      <c r="E20" s="42"/>
      <c r="F20" s="42"/>
      <c r="G20" s="42"/>
      <c r="H20" s="42" t="s">
        <v>507</v>
      </c>
      <c r="I20" s="42"/>
      <c r="J20" s="42"/>
      <c r="K20" s="42"/>
      <c r="L20" s="41"/>
      <c r="M20" s="41"/>
      <c r="N20" s="41"/>
      <c r="O20" s="41"/>
      <c r="P20" s="41"/>
      <c r="Q20" s="41"/>
      <c r="R20" s="40"/>
      <c r="S20" s="41"/>
      <c r="T20" s="41"/>
      <c r="U20" s="42"/>
      <c r="V20" s="42"/>
      <c r="W20" s="42"/>
      <c r="X20" s="42"/>
      <c r="Y20" s="42"/>
      <c r="Z20" s="42"/>
    </row>
    <row r="21" spans="1:26" ht="15" customHeight="1">
      <c r="A21" s="42"/>
      <c r="B21" s="42"/>
      <c r="C21" s="42"/>
      <c r="D21" s="42"/>
      <c r="E21" s="42"/>
      <c r="F21" s="42"/>
      <c r="G21" s="42"/>
      <c r="H21" s="42" t="s">
        <v>508</v>
      </c>
      <c r="I21" s="42"/>
      <c r="J21" s="42"/>
      <c r="K21" s="42"/>
      <c r="L21" s="41"/>
      <c r="M21" s="41"/>
      <c r="N21" s="41"/>
      <c r="O21" s="41"/>
      <c r="P21" s="41"/>
      <c r="Q21" s="41"/>
      <c r="R21" s="40"/>
      <c r="S21" s="41"/>
      <c r="T21" s="41"/>
      <c r="U21" s="42"/>
      <c r="V21" s="42"/>
      <c r="W21" s="42"/>
      <c r="X21" s="42"/>
      <c r="Y21" s="42"/>
      <c r="Z21" s="42"/>
    </row>
    <row r="22" spans="1:26" ht="15" customHeight="1">
      <c r="A22" s="42"/>
      <c r="B22" s="42"/>
      <c r="C22" s="42"/>
      <c r="D22" s="42"/>
      <c r="E22" s="42"/>
      <c r="F22" s="42"/>
      <c r="G22" s="42"/>
      <c r="H22" s="42" t="s">
        <v>509</v>
      </c>
      <c r="I22" s="42"/>
      <c r="J22" s="42"/>
      <c r="K22" s="42"/>
      <c r="L22" s="41"/>
      <c r="M22" s="41"/>
      <c r="N22" s="41"/>
      <c r="O22" s="41"/>
      <c r="P22" s="41"/>
      <c r="Q22" s="41"/>
      <c r="R22" s="40"/>
      <c r="S22" s="41"/>
      <c r="T22" s="41"/>
      <c r="U22" s="42"/>
      <c r="V22" s="42"/>
      <c r="W22" s="42"/>
      <c r="X22" s="42"/>
      <c r="Y22" s="42"/>
      <c r="Z22" s="42"/>
    </row>
    <row r="23" spans="1:26" ht="15" customHeight="1">
      <c r="A23" s="42"/>
      <c r="B23" s="42"/>
      <c r="C23" s="42"/>
      <c r="D23" s="42"/>
      <c r="E23" s="42"/>
      <c r="F23" s="42"/>
      <c r="G23" s="42"/>
      <c r="H23" s="42" t="s">
        <v>510</v>
      </c>
      <c r="I23" s="42"/>
      <c r="J23" s="42"/>
      <c r="K23" s="42"/>
      <c r="L23" s="41"/>
      <c r="M23" s="41"/>
      <c r="N23" s="41"/>
      <c r="O23" s="41"/>
      <c r="P23" s="41"/>
      <c r="Q23" s="41"/>
      <c r="R23" s="40"/>
      <c r="S23" s="41"/>
      <c r="T23" s="41"/>
      <c r="U23" s="42"/>
      <c r="V23" s="42"/>
      <c r="W23" s="42"/>
      <c r="X23" s="42"/>
      <c r="Y23" s="42"/>
      <c r="Z23" s="42"/>
    </row>
    <row r="24" spans="1:26" ht="15" customHeight="1">
      <c r="A24" s="42"/>
      <c r="B24" s="42"/>
      <c r="C24" s="42"/>
      <c r="D24" s="42"/>
      <c r="E24" s="42"/>
      <c r="F24" s="42"/>
      <c r="G24" s="42"/>
      <c r="H24" s="42" t="s">
        <v>511</v>
      </c>
      <c r="I24" s="42"/>
      <c r="J24" s="42"/>
      <c r="K24" s="42"/>
      <c r="L24" s="41"/>
      <c r="M24" s="41"/>
      <c r="N24" s="41"/>
      <c r="O24" s="41"/>
      <c r="P24" s="41"/>
      <c r="Q24" s="41"/>
      <c r="R24" s="40"/>
      <c r="S24" s="41"/>
      <c r="T24" s="41"/>
      <c r="U24" s="42"/>
      <c r="V24" s="42"/>
      <c r="W24" s="42"/>
      <c r="X24" s="42"/>
      <c r="Y24" s="42"/>
      <c r="Z24" s="42"/>
    </row>
    <row r="25" spans="1:26" ht="15" customHeight="1">
      <c r="A25" s="42"/>
      <c r="B25" s="42"/>
      <c r="C25" s="42"/>
      <c r="D25" s="42"/>
      <c r="E25" s="42"/>
      <c r="F25" s="42"/>
      <c r="G25" s="42"/>
      <c r="H25" s="42" t="s">
        <v>512</v>
      </c>
      <c r="I25" s="42"/>
      <c r="J25" s="42"/>
      <c r="K25" s="42"/>
      <c r="L25" s="41"/>
      <c r="M25" s="41"/>
      <c r="N25" s="41"/>
      <c r="O25" s="41"/>
      <c r="P25" s="41"/>
      <c r="Q25" s="41"/>
      <c r="R25" s="40"/>
      <c r="S25" s="41"/>
      <c r="T25" s="41"/>
      <c r="U25" s="42"/>
      <c r="V25" s="42"/>
      <c r="W25" s="42"/>
      <c r="X25" s="42"/>
      <c r="Y25" s="42"/>
      <c r="Z25" s="42"/>
    </row>
    <row r="26" spans="1:26" ht="15" customHeight="1">
      <c r="A26" s="42"/>
      <c r="B26" s="42"/>
      <c r="C26" s="42"/>
      <c r="D26" s="42"/>
      <c r="E26" s="42"/>
      <c r="F26" s="42"/>
      <c r="G26" s="42"/>
      <c r="H26" s="42" t="s">
        <v>513</v>
      </c>
      <c r="I26" s="42"/>
      <c r="J26" s="42"/>
      <c r="K26" s="42"/>
      <c r="L26" s="41"/>
      <c r="M26" s="41"/>
      <c r="N26" s="41"/>
      <c r="O26" s="41"/>
      <c r="P26" s="41"/>
      <c r="Q26" s="41"/>
      <c r="R26" s="40"/>
      <c r="S26" s="41"/>
      <c r="T26" s="41"/>
      <c r="U26" s="42"/>
      <c r="V26" s="42"/>
      <c r="W26" s="42"/>
      <c r="X26" s="42"/>
      <c r="Y26" s="42"/>
      <c r="Z26" s="42"/>
    </row>
    <row r="27" spans="1:26" ht="15" customHeight="1">
      <c r="A27" s="42"/>
      <c r="B27" s="42"/>
      <c r="C27" s="42"/>
      <c r="D27" s="42"/>
      <c r="E27" s="42"/>
      <c r="F27" s="42"/>
      <c r="G27" s="42"/>
      <c r="H27" s="42" t="s">
        <v>514</v>
      </c>
      <c r="I27" s="42"/>
      <c r="J27" s="42"/>
      <c r="K27" s="42"/>
      <c r="L27" s="41"/>
      <c r="M27" s="41"/>
      <c r="N27" s="41"/>
      <c r="O27" s="41"/>
      <c r="P27" s="41"/>
      <c r="Q27" s="41"/>
      <c r="R27" s="40"/>
      <c r="S27" s="41"/>
      <c r="T27" s="41"/>
      <c r="U27" s="42"/>
      <c r="V27" s="42"/>
      <c r="W27" s="42"/>
      <c r="X27" s="42"/>
      <c r="Y27" s="42"/>
      <c r="Z27" s="42"/>
    </row>
    <row r="28" spans="1:26" ht="15.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1"/>
      <c r="M28" s="41"/>
      <c r="N28" s="41"/>
      <c r="O28" s="41"/>
      <c r="P28" s="41"/>
      <c r="Q28" s="41"/>
      <c r="R28" s="40"/>
      <c r="S28" s="41"/>
      <c r="T28" s="41"/>
      <c r="U28" s="42"/>
      <c r="V28" s="42"/>
      <c r="W28" s="42"/>
      <c r="X28" s="42"/>
      <c r="Y28" s="42"/>
      <c r="Z28" s="42"/>
    </row>
    <row r="29" spans="1:26" ht="15.5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1"/>
      <c r="M29" s="41"/>
      <c r="N29" s="41"/>
      <c r="O29" s="41"/>
      <c r="P29" s="41"/>
      <c r="Q29" s="41"/>
      <c r="R29" s="40"/>
      <c r="S29" s="41"/>
      <c r="T29" s="41"/>
      <c r="U29" s="42"/>
      <c r="V29" s="42"/>
      <c r="W29" s="42"/>
      <c r="X29" s="42"/>
      <c r="Y29" s="42"/>
      <c r="Z29" s="42"/>
    </row>
    <row r="30" spans="1:26" ht="15.5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1"/>
      <c r="M30" s="41"/>
      <c r="N30" s="41"/>
      <c r="O30" s="41"/>
      <c r="P30" s="41"/>
      <c r="Q30" s="41"/>
      <c r="R30" s="40"/>
      <c r="S30" s="41"/>
      <c r="T30" s="41"/>
      <c r="U30" s="42"/>
      <c r="V30" s="42"/>
      <c r="W30" s="42"/>
      <c r="X30" s="42"/>
      <c r="Y30" s="42"/>
      <c r="Z30" s="42"/>
    </row>
    <row r="31" spans="1:26" ht="15.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1"/>
      <c r="M31" s="41"/>
      <c r="N31" s="41"/>
      <c r="O31" s="41"/>
      <c r="P31" s="41"/>
      <c r="Q31" s="41"/>
      <c r="R31" s="40"/>
      <c r="S31" s="41"/>
      <c r="T31" s="41"/>
      <c r="U31" s="42"/>
      <c r="V31" s="42"/>
      <c r="W31" s="42"/>
      <c r="X31" s="42"/>
      <c r="Y31" s="42"/>
      <c r="Z31" s="42"/>
    </row>
    <row r="32" spans="1:26" ht="15.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1"/>
      <c r="M32" s="41"/>
      <c r="N32" s="41"/>
      <c r="O32" s="41"/>
      <c r="P32" s="41"/>
      <c r="Q32" s="41"/>
      <c r="R32" s="40"/>
      <c r="S32" s="41"/>
      <c r="T32" s="41"/>
      <c r="U32" s="42"/>
      <c r="V32" s="42"/>
      <c r="W32" s="42"/>
      <c r="X32" s="42"/>
      <c r="Y32" s="42"/>
      <c r="Z32" s="42"/>
    </row>
    <row r="33" spans="1:26" ht="15.5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1"/>
      <c r="M33" s="41"/>
      <c r="N33" s="41"/>
      <c r="O33" s="41"/>
      <c r="P33" s="41"/>
      <c r="Q33" s="41"/>
      <c r="R33" s="40"/>
      <c r="S33" s="41"/>
      <c r="T33" s="41"/>
      <c r="U33" s="42"/>
      <c r="V33" s="42"/>
      <c r="W33" s="42"/>
      <c r="X33" s="42"/>
      <c r="Y33" s="42"/>
      <c r="Z33" s="42"/>
    </row>
    <row r="34" spans="1:26" ht="15.5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1"/>
      <c r="M34" s="41"/>
      <c r="N34" s="41"/>
      <c r="O34" s="41"/>
      <c r="P34" s="41"/>
      <c r="Q34" s="41"/>
      <c r="R34" s="40"/>
      <c r="S34" s="41"/>
      <c r="T34" s="41"/>
      <c r="U34" s="42"/>
      <c r="V34" s="42"/>
      <c r="W34" s="42"/>
      <c r="X34" s="42"/>
      <c r="Y34" s="42"/>
      <c r="Z34" s="42"/>
    </row>
    <row r="35" spans="1:26" ht="15.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1"/>
      <c r="M35" s="41"/>
      <c r="N35" s="41"/>
      <c r="O35" s="41"/>
      <c r="P35" s="41"/>
      <c r="Q35" s="41"/>
      <c r="R35" s="40"/>
      <c r="S35" s="41"/>
      <c r="T35" s="41"/>
      <c r="U35" s="42"/>
      <c r="V35" s="42"/>
      <c r="W35" s="42"/>
      <c r="X35" s="42"/>
      <c r="Y35" s="42"/>
      <c r="Z35" s="42"/>
    </row>
    <row r="36" spans="1:26" ht="15.5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1"/>
      <c r="M36" s="41"/>
      <c r="N36" s="41"/>
      <c r="O36" s="41"/>
      <c r="P36" s="41"/>
      <c r="Q36" s="41"/>
      <c r="R36" s="40"/>
      <c r="S36" s="41"/>
      <c r="T36" s="41"/>
      <c r="U36" s="42"/>
      <c r="V36" s="42"/>
      <c r="W36" s="42"/>
      <c r="X36" s="42"/>
      <c r="Y36" s="42"/>
      <c r="Z36" s="42"/>
    </row>
    <row r="37" spans="1:26" ht="15.5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1"/>
      <c r="M37" s="41"/>
      <c r="N37" s="41"/>
      <c r="O37" s="41"/>
      <c r="P37" s="41"/>
      <c r="Q37" s="41"/>
      <c r="R37" s="40"/>
      <c r="S37" s="41"/>
      <c r="T37" s="41"/>
      <c r="U37" s="42"/>
      <c r="V37" s="42"/>
      <c r="W37" s="42"/>
      <c r="X37" s="42"/>
      <c r="Y37" s="42"/>
      <c r="Z37" s="42"/>
    </row>
    <row r="38" spans="1:26" ht="15.5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1"/>
      <c r="M38" s="41"/>
      <c r="N38" s="41"/>
      <c r="O38" s="41"/>
      <c r="P38" s="41"/>
      <c r="Q38" s="41"/>
      <c r="R38" s="40"/>
      <c r="S38" s="41"/>
      <c r="T38" s="41"/>
      <c r="U38" s="42"/>
      <c r="V38" s="42"/>
      <c r="W38" s="42"/>
      <c r="X38" s="42"/>
      <c r="Y38" s="42"/>
      <c r="Z38" s="42"/>
    </row>
    <row r="39" spans="1:26" ht="15.5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1"/>
      <c r="M39" s="41"/>
      <c r="N39" s="41"/>
      <c r="O39" s="41"/>
      <c r="P39" s="41"/>
      <c r="Q39" s="41"/>
      <c r="R39" s="40"/>
      <c r="S39" s="41"/>
      <c r="T39" s="41"/>
      <c r="U39" s="42"/>
      <c r="V39" s="42"/>
      <c r="W39" s="42"/>
      <c r="X39" s="42"/>
      <c r="Y39" s="42"/>
      <c r="Z39" s="42"/>
    </row>
    <row r="40" spans="1:26" ht="15.5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1"/>
      <c r="M40" s="41"/>
      <c r="N40" s="41"/>
      <c r="O40" s="41"/>
      <c r="P40" s="41"/>
      <c r="Q40" s="41"/>
      <c r="R40" s="40"/>
      <c r="S40" s="41"/>
      <c r="T40" s="41"/>
      <c r="U40" s="42"/>
      <c r="V40" s="42"/>
      <c r="W40" s="42"/>
      <c r="X40" s="42"/>
      <c r="Y40" s="42"/>
      <c r="Z40" s="42"/>
    </row>
    <row r="41" spans="1:26" ht="15.5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1"/>
      <c r="M41" s="41"/>
      <c r="N41" s="41"/>
      <c r="O41" s="41"/>
      <c r="P41" s="41"/>
      <c r="Q41" s="41"/>
      <c r="R41" s="40"/>
      <c r="S41" s="41"/>
      <c r="T41" s="41"/>
      <c r="U41" s="42"/>
      <c r="V41" s="42"/>
      <c r="W41" s="42"/>
      <c r="X41" s="42"/>
      <c r="Y41" s="42"/>
      <c r="Z41" s="42"/>
    </row>
    <row r="42" spans="1:26" ht="15.5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1"/>
      <c r="M42" s="41"/>
      <c r="N42" s="41"/>
      <c r="O42" s="41"/>
      <c r="P42" s="41"/>
      <c r="Q42" s="41"/>
      <c r="R42" s="40"/>
      <c r="S42" s="41"/>
      <c r="T42" s="41"/>
      <c r="U42" s="42"/>
      <c r="V42" s="42"/>
      <c r="W42" s="42"/>
      <c r="X42" s="42"/>
      <c r="Y42" s="42"/>
      <c r="Z42" s="42"/>
    </row>
    <row r="43" spans="1:26" ht="15.5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1"/>
      <c r="M43" s="41"/>
      <c r="N43" s="41"/>
      <c r="O43" s="41"/>
      <c r="P43" s="41"/>
      <c r="Q43" s="41"/>
      <c r="R43" s="40"/>
      <c r="S43" s="41"/>
      <c r="T43" s="41"/>
      <c r="U43" s="42"/>
      <c r="V43" s="42"/>
      <c r="W43" s="42"/>
      <c r="X43" s="42"/>
      <c r="Y43" s="42"/>
      <c r="Z43" s="42"/>
    </row>
    <row r="44" spans="1:26" ht="15.5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1"/>
      <c r="M44" s="41"/>
      <c r="N44" s="41"/>
      <c r="O44" s="41"/>
      <c r="P44" s="41"/>
      <c r="Q44" s="41"/>
      <c r="R44" s="40"/>
      <c r="S44" s="41"/>
      <c r="T44" s="41"/>
      <c r="U44" s="42"/>
      <c r="V44" s="42"/>
      <c r="W44" s="42"/>
      <c r="X44" s="42"/>
      <c r="Y44" s="42"/>
      <c r="Z44" s="42"/>
    </row>
    <row r="45" spans="1:26" ht="15.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1"/>
      <c r="M45" s="41"/>
      <c r="N45" s="41"/>
      <c r="O45" s="41"/>
      <c r="P45" s="41"/>
      <c r="Q45" s="41"/>
      <c r="R45" s="40"/>
      <c r="S45" s="41"/>
      <c r="T45" s="41"/>
      <c r="U45" s="42"/>
      <c r="V45" s="42"/>
      <c r="W45" s="42"/>
      <c r="X45" s="42"/>
      <c r="Y45" s="42"/>
      <c r="Z45" s="42"/>
    </row>
    <row r="46" spans="1:26" ht="15.5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1"/>
      <c r="M46" s="41"/>
      <c r="N46" s="41"/>
      <c r="O46" s="41"/>
      <c r="P46" s="41"/>
      <c r="Q46" s="41"/>
      <c r="R46" s="40"/>
      <c r="S46" s="41"/>
      <c r="T46" s="41"/>
      <c r="U46" s="42"/>
      <c r="V46" s="42"/>
      <c r="W46" s="42"/>
      <c r="X46" s="42"/>
      <c r="Y46" s="42"/>
      <c r="Z46" s="42"/>
    </row>
    <row r="47" spans="1:26" ht="15.5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1"/>
      <c r="M47" s="41"/>
      <c r="N47" s="41"/>
      <c r="O47" s="41"/>
      <c r="P47" s="41"/>
      <c r="Q47" s="41"/>
      <c r="R47" s="40"/>
      <c r="S47" s="41"/>
      <c r="T47" s="41"/>
      <c r="U47" s="42"/>
      <c r="V47" s="42"/>
      <c r="W47" s="42"/>
      <c r="X47" s="42"/>
      <c r="Y47" s="42"/>
      <c r="Z47" s="42"/>
    </row>
    <row r="48" spans="1:26" ht="15.5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1"/>
      <c r="M48" s="41"/>
      <c r="N48" s="41"/>
      <c r="O48" s="41"/>
      <c r="P48" s="41"/>
      <c r="Q48" s="41"/>
      <c r="R48" s="40"/>
      <c r="S48" s="41"/>
      <c r="T48" s="41"/>
      <c r="U48" s="42"/>
      <c r="V48" s="42"/>
      <c r="W48" s="42"/>
      <c r="X48" s="42"/>
      <c r="Y48" s="42"/>
      <c r="Z48" s="42"/>
    </row>
    <row r="49" spans="1:26" ht="15.5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1"/>
      <c r="M49" s="41"/>
      <c r="N49" s="41"/>
      <c r="O49" s="41"/>
      <c r="P49" s="41"/>
      <c r="Q49" s="41"/>
      <c r="R49" s="40"/>
      <c r="S49" s="41"/>
      <c r="T49" s="41"/>
      <c r="U49" s="42"/>
      <c r="V49" s="42"/>
      <c r="W49" s="42"/>
      <c r="X49" s="42"/>
      <c r="Y49" s="42"/>
      <c r="Z49" s="42"/>
    </row>
    <row r="50" spans="1:26" ht="15.5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1"/>
      <c r="M50" s="41"/>
      <c r="N50" s="41"/>
      <c r="O50" s="41"/>
      <c r="P50" s="41"/>
      <c r="Q50" s="41"/>
      <c r="R50" s="40"/>
      <c r="S50" s="41"/>
      <c r="T50" s="41"/>
      <c r="U50" s="42"/>
      <c r="V50" s="42"/>
      <c r="W50" s="42"/>
      <c r="X50" s="42"/>
      <c r="Y50" s="42"/>
      <c r="Z50" s="42"/>
    </row>
    <row r="51" spans="1:26" ht="15.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1"/>
      <c r="M51" s="41"/>
      <c r="N51" s="41"/>
      <c r="O51" s="41"/>
      <c r="P51" s="41"/>
      <c r="Q51" s="41"/>
      <c r="R51" s="40"/>
      <c r="S51" s="41"/>
      <c r="T51" s="41"/>
      <c r="U51" s="42"/>
      <c r="V51" s="42"/>
      <c r="W51" s="42"/>
      <c r="X51" s="42"/>
      <c r="Y51" s="42"/>
      <c r="Z51" s="42"/>
    </row>
    <row r="52" spans="1:26" ht="15.5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1"/>
      <c r="M52" s="41"/>
      <c r="N52" s="41"/>
      <c r="O52" s="41"/>
      <c r="P52" s="41"/>
      <c r="Q52" s="41"/>
      <c r="R52" s="40"/>
      <c r="S52" s="41"/>
      <c r="T52" s="41"/>
      <c r="U52" s="42"/>
      <c r="V52" s="42"/>
      <c r="W52" s="42"/>
      <c r="X52" s="42"/>
      <c r="Y52" s="42"/>
      <c r="Z52" s="42"/>
    </row>
    <row r="53" spans="1:26" ht="15.5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1"/>
      <c r="M53" s="41"/>
      <c r="N53" s="41"/>
      <c r="O53" s="41"/>
      <c r="P53" s="41"/>
      <c r="Q53" s="41"/>
      <c r="R53" s="40"/>
      <c r="S53" s="41"/>
      <c r="T53" s="41"/>
      <c r="U53" s="42"/>
      <c r="V53" s="42"/>
      <c r="W53" s="42"/>
      <c r="X53" s="42"/>
      <c r="Y53" s="42"/>
      <c r="Z53" s="42"/>
    </row>
    <row r="54" spans="1:26" ht="15.5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1"/>
      <c r="M54" s="41"/>
      <c r="N54" s="41"/>
      <c r="O54" s="41"/>
      <c r="P54" s="41"/>
      <c r="Q54" s="41"/>
      <c r="R54" s="40"/>
      <c r="S54" s="41"/>
      <c r="T54" s="41"/>
      <c r="U54" s="42"/>
      <c r="V54" s="42"/>
      <c r="W54" s="42"/>
      <c r="X54" s="42"/>
      <c r="Y54" s="42"/>
      <c r="Z54" s="42"/>
    </row>
    <row r="55" spans="1:26" ht="15.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1"/>
      <c r="M55" s="41"/>
      <c r="N55" s="41"/>
      <c r="O55" s="41"/>
      <c r="P55" s="41"/>
      <c r="Q55" s="41"/>
      <c r="R55" s="40"/>
      <c r="S55" s="41"/>
      <c r="T55" s="41"/>
      <c r="U55" s="42"/>
      <c r="V55" s="42"/>
      <c r="W55" s="42"/>
      <c r="X55" s="42"/>
      <c r="Y55" s="42"/>
      <c r="Z55" s="42"/>
    </row>
    <row r="56" spans="1:26" ht="15.5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1"/>
      <c r="M56" s="41"/>
      <c r="N56" s="41"/>
      <c r="O56" s="41"/>
      <c r="P56" s="41"/>
      <c r="Q56" s="41"/>
      <c r="R56" s="40"/>
      <c r="S56" s="41"/>
      <c r="T56" s="41"/>
      <c r="U56" s="42"/>
      <c r="V56" s="42"/>
      <c r="W56" s="42"/>
      <c r="X56" s="42"/>
      <c r="Y56" s="42"/>
      <c r="Z56" s="42"/>
    </row>
    <row r="57" spans="1:26" ht="15.5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1"/>
      <c r="M57" s="41"/>
      <c r="N57" s="41"/>
      <c r="O57" s="41"/>
      <c r="P57" s="41"/>
      <c r="Q57" s="41"/>
      <c r="R57" s="40"/>
      <c r="S57" s="41"/>
      <c r="T57" s="41"/>
      <c r="U57" s="42"/>
      <c r="V57" s="42"/>
      <c r="W57" s="42"/>
      <c r="X57" s="42"/>
      <c r="Y57" s="42"/>
      <c r="Z57" s="42"/>
    </row>
    <row r="58" spans="1:26" ht="15.5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1"/>
      <c r="M58" s="41"/>
      <c r="N58" s="41"/>
      <c r="O58" s="41"/>
      <c r="P58" s="41"/>
      <c r="Q58" s="41"/>
      <c r="R58" s="40"/>
      <c r="S58" s="41"/>
      <c r="T58" s="41"/>
      <c r="U58" s="42"/>
      <c r="V58" s="42"/>
      <c r="W58" s="42"/>
      <c r="X58" s="42"/>
      <c r="Y58" s="42"/>
      <c r="Z58" s="42"/>
    </row>
    <row r="59" spans="1:26" ht="15.5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1"/>
      <c r="M59" s="41"/>
      <c r="N59" s="41"/>
      <c r="O59" s="41"/>
      <c r="P59" s="41"/>
      <c r="Q59" s="41"/>
      <c r="R59" s="40"/>
      <c r="S59" s="41"/>
      <c r="T59" s="41"/>
      <c r="U59" s="42"/>
      <c r="V59" s="42"/>
      <c r="W59" s="42"/>
      <c r="X59" s="42"/>
      <c r="Y59" s="42"/>
      <c r="Z59" s="42"/>
    </row>
    <row r="60" spans="1:26" ht="15.5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1"/>
      <c r="M60" s="41"/>
      <c r="N60" s="41"/>
      <c r="O60" s="41"/>
      <c r="P60" s="41"/>
      <c r="Q60" s="41"/>
      <c r="R60" s="40"/>
      <c r="S60" s="41"/>
      <c r="T60" s="41"/>
      <c r="U60" s="42"/>
      <c r="V60" s="42"/>
      <c r="W60" s="42"/>
      <c r="X60" s="42"/>
      <c r="Y60" s="42"/>
      <c r="Z60" s="42"/>
    </row>
    <row r="61" spans="1:26" ht="15.5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1"/>
      <c r="M61" s="41"/>
      <c r="N61" s="41"/>
      <c r="O61" s="41"/>
      <c r="P61" s="41"/>
      <c r="Q61" s="41"/>
      <c r="R61" s="40"/>
      <c r="S61" s="41"/>
      <c r="T61" s="41"/>
      <c r="U61" s="42"/>
      <c r="V61" s="42"/>
      <c r="W61" s="42"/>
      <c r="X61" s="42"/>
      <c r="Y61" s="42"/>
      <c r="Z61" s="42"/>
    </row>
    <row r="62" spans="1:26" ht="15.5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1"/>
      <c r="M62" s="41"/>
      <c r="N62" s="41"/>
      <c r="O62" s="41"/>
      <c r="P62" s="41"/>
      <c r="Q62" s="41"/>
      <c r="R62" s="40"/>
      <c r="S62" s="41"/>
      <c r="T62" s="41"/>
      <c r="U62" s="42"/>
      <c r="V62" s="42"/>
      <c r="W62" s="42"/>
      <c r="X62" s="42"/>
      <c r="Y62" s="42"/>
      <c r="Z62" s="42"/>
    </row>
    <row r="63" spans="1:26" ht="15.5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1"/>
      <c r="M63" s="41"/>
      <c r="N63" s="41"/>
      <c r="O63" s="41"/>
      <c r="P63" s="41"/>
      <c r="Q63" s="41"/>
      <c r="R63" s="40"/>
      <c r="S63" s="41"/>
      <c r="T63" s="41"/>
      <c r="U63" s="42"/>
      <c r="V63" s="42"/>
      <c r="W63" s="42"/>
      <c r="X63" s="42"/>
      <c r="Y63" s="42"/>
      <c r="Z63" s="42"/>
    </row>
    <row r="64" spans="1:26" ht="15.5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1"/>
      <c r="M64" s="41"/>
      <c r="N64" s="41"/>
      <c r="O64" s="41"/>
      <c r="P64" s="41"/>
      <c r="Q64" s="41"/>
      <c r="R64" s="40"/>
      <c r="S64" s="41"/>
      <c r="T64" s="41"/>
      <c r="U64" s="42"/>
      <c r="V64" s="42"/>
      <c r="W64" s="42"/>
      <c r="X64" s="42"/>
      <c r="Y64" s="42"/>
      <c r="Z64" s="42"/>
    </row>
    <row r="65" spans="1:26" ht="15.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1"/>
      <c r="M65" s="41"/>
      <c r="N65" s="41"/>
      <c r="O65" s="41"/>
      <c r="P65" s="41"/>
      <c r="Q65" s="41"/>
      <c r="R65" s="40"/>
      <c r="S65" s="41"/>
      <c r="T65" s="41"/>
      <c r="U65" s="42"/>
      <c r="V65" s="42"/>
      <c r="W65" s="42"/>
      <c r="X65" s="42"/>
      <c r="Y65" s="42"/>
      <c r="Z65" s="42"/>
    </row>
    <row r="66" spans="1:26" ht="15.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1"/>
      <c r="M66" s="41"/>
      <c r="N66" s="41"/>
      <c r="O66" s="41"/>
      <c r="P66" s="41"/>
      <c r="Q66" s="41"/>
      <c r="R66" s="40"/>
      <c r="S66" s="41"/>
      <c r="T66" s="41"/>
      <c r="U66" s="42"/>
      <c r="V66" s="42"/>
      <c r="W66" s="42"/>
      <c r="X66" s="42"/>
      <c r="Y66" s="42"/>
      <c r="Z66" s="42"/>
    </row>
    <row r="67" spans="1:26" ht="15.5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1"/>
      <c r="M67" s="41"/>
      <c r="N67" s="41"/>
      <c r="O67" s="41"/>
      <c r="P67" s="41"/>
      <c r="Q67" s="41"/>
      <c r="R67" s="40"/>
      <c r="S67" s="41"/>
      <c r="T67" s="41"/>
      <c r="U67" s="42"/>
      <c r="V67" s="42"/>
      <c r="W67" s="42"/>
      <c r="X67" s="42"/>
      <c r="Y67" s="42"/>
      <c r="Z67" s="42"/>
    </row>
    <row r="68" spans="1:26" ht="15.5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1"/>
      <c r="M68" s="41"/>
      <c r="N68" s="41"/>
      <c r="O68" s="41"/>
      <c r="P68" s="41"/>
      <c r="Q68" s="41"/>
      <c r="R68" s="40"/>
      <c r="S68" s="41"/>
      <c r="T68" s="41"/>
      <c r="U68" s="42"/>
      <c r="V68" s="42"/>
      <c r="W68" s="42"/>
      <c r="X68" s="42"/>
      <c r="Y68" s="42"/>
      <c r="Z68" s="42"/>
    </row>
    <row r="69" spans="1:26" ht="15.5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1"/>
      <c r="M69" s="41"/>
      <c r="N69" s="41"/>
      <c r="O69" s="41"/>
      <c r="P69" s="41"/>
      <c r="Q69" s="41"/>
      <c r="R69" s="40"/>
      <c r="S69" s="41"/>
      <c r="T69" s="41"/>
      <c r="U69" s="42"/>
      <c r="V69" s="42"/>
      <c r="W69" s="42"/>
      <c r="X69" s="42"/>
      <c r="Y69" s="42"/>
      <c r="Z69" s="42"/>
    </row>
    <row r="70" spans="1:26" ht="15.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1"/>
      <c r="M70" s="41"/>
      <c r="N70" s="41"/>
      <c r="O70" s="41"/>
      <c r="P70" s="41"/>
      <c r="Q70" s="41"/>
      <c r="R70" s="40"/>
      <c r="S70" s="41"/>
      <c r="T70" s="41"/>
      <c r="U70" s="42"/>
      <c r="V70" s="42"/>
      <c r="W70" s="42"/>
      <c r="X70" s="42"/>
      <c r="Y70" s="42"/>
      <c r="Z70" s="42"/>
    </row>
    <row r="71" spans="1:26" ht="15.5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1"/>
      <c r="M71" s="41"/>
      <c r="N71" s="41"/>
      <c r="O71" s="41"/>
      <c r="P71" s="41"/>
      <c r="Q71" s="41"/>
      <c r="R71" s="40"/>
      <c r="S71" s="41"/>
      <c r="T71" s="41"/>
      <c r="U71" s="42"/>
      <c r="V71" s="42"/>
      <c r="W71" s="42"/>
      <c r="X71" s="42"/>
      <c r="Y71" s="42"/>
      <c r="Z71" s="42"/>
    </row>
    <row r="72" spans="1:26" ht="15.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1"/>
      <c r="M72" s="41"/>
      <c r="N72" s="41"/>
      <c r="O72" s="41"/>
      <c r="P72" s="41"/>
      <c r="Q72" s="41"/>
      <c r="R72" s="40"/>
      <c r="S72" s="41"/>
      <c r="T72" s="41"/>
      <c r="U72" s="42"/>
      <c r="V72" s="42"/>
      <c r="W72" s="42"/>
      <c r="X72" s="42"/>
      <c r="Y72" s="42"/>
      <c r="Z72" s="42"/>
    </row>
    <row r="73" spans="1:26" ht="15.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1"/>
      <c r="M73" s="41"/>
      <c r="N73" s="41"/>
      <c r="O73" s="41"/>
      <c r="P73" s="41"/>
      <c r="Q73" s="41"/>
      <c r="R73" s="40"/>
      <c r="S73" s="41"/>
      <c r="T73" s="41"/>
      <c r="U73" s="42"/>
      <c r="V73" s="42"/>
      <c r="W73" s="42"/>
      <c r="X73" s="42"/>
      <c r="Y73" s="42"/>
      <c r="Z73" s="42"/>
    </row>
    <row r="74" spans="1:26" ht="15.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1"/>
      <c r="M74" s="41"/>
      <c r="N74" s="41"/>
      <c r="O74" s="41"/>
      <c r="P74" s="41"/>
      <c r="Q74" s="41"/>
      <c r="R74" s="40"/>
      <c r="S74" s="41"/>
      <c r="T74" s="41"/>
      <c r="U74" s="42"/>
      <c r="V74" s="42"/>
      <c r="W74" s="42"/>
      <c r="X74" s="42"/>
      <c r="Y74" s="42"/>
      <c r="Z74" s="42"/>
    </row>
    <row r="75" spans="1:26" ht="15.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1"/>
      <c r="M75" s="41"/>
      <c r="N75" s="41"/>
      <c r="O75" s="41"/>
      <c r="P75" s="41"/>
      <c r="Q75" s="41"/>
      <c r="R75" s="40"/>
      <c r="S75" s="41"/>
      <c r="T75" s="41"/>
      <c r="U75" s="42"/>
      <c r="V75" s="42"/>
      <c r="W75" s="42"/>
      <c r="X75" s="42"/>
      <c r="Y75" s="42"/>
      <c r="Z75" s="42"/>
    </row>
    <row r="76" spans="1:26" ht="15.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1"/>
      <c r="M76" s="41"/>
      <c r="N76" s="41"/>
      <c r="O76" s="41"/>
      <c r="P76" s="41"/>
      <c r="Q76" s="41"/>
      <c r="R76" s="40"/>
      <c r="S76" s="41"/>
      <c r="T76" s="41"/>
      <c r="U76" s="42"/>
      <c r="V76" s="42"/>
      <c r="W76" s="42"/>
      <c r="X76" s="42"/>
      <c r="Y76" s="42"/>
      <c r="Z76" s="42"/>
    </row>
    <row r="77" spans="1:26" ht="15.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1"/>
      <c r="M77" s="41"/>
      <c r="N77" s="41"/>
      <c r="O77" s="41"/>
      <c r="P77" s="41"/>
      <c r="Q77" s="41"/>
      <c r="R77" s="40"/>
      <c r="S77" s="41"/>
      <c r="T77" s="41"/>
      <c r="U77" s="42"/>
      <c r="V77" s="42"/>
      <c r="W77" s="42"/>
      <c r="X77" s="42"/>
      <c r="Y77" s="42"/>
      <c r="Z77" s="42"/>
    </row>
    <row r="78" spans="1:26" ht="15.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1"/>
      <c r="M78" s="41"/>
      <c r="N78" s="41"/>
      <c r="O78" s="41"/>
      <c r="P78" s="41"/>
      <c r="Q78" s="41"/>
      <c r="R78" s="40"/>
      <c r="S78" s="41"/>
      <c r="T78" s="41"/>
      <c r="U78" s="42"/>
      <c r="V78" s="42"/>
      <c r="W78" s="42"/>
      <c r="X78" s="42"/>
      <c r="Y78" s="42"/>
      <c r="Z78" s="42"/>
    </row>
    <row r="79" spans="1:26" ht="15.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1"/>
      <c r="M79" s="41"/>
      <c r="N79" s="41"/>
      <c r="O79" s="41"/>
      <c r="P79" s="41"/>
      <c r="Q79" s="41"/>
      <c r="R79" s="40"/>
      <c r="S79" s="41"/>
      <c r="T79" s="41"/>
      <c r="U79" s="42"/>
      <c r="V79" s="42"/>
      <c r="W79" s="42"/>
      <c r="X79" s="42"/>
      <c r="Y79" s="42"/>
      <c r="Z79" s="42"/>
    </row>
    <row r="80" spans="1:26" ht="15.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1"/>
      <c r="M80" s="41"/>
      <c r="N80" s="41"/>
      <c r="O80" s="41"/>
      <c r="P80" s="41"/>
      <c r="Q80" s="41"/>
      <c r="R80" s="40"/>
      <c r="S80" s="41"/>
      <c r="T80" s="41"/>
      <c r="U80" s="42"/>
      <c r="V80" s="42"/>
      <c r="W80" s="42"/>
      <c r="X80" s="42"/>
      <c r="Y80" s="42"/>
      <c r="Z80" s="42"/>
    </row>
    <row r="81" spans="1:26" ht="15.5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1"/>
      <c r="M81" s="41"/>
      <c r="N81" s="41"/>
      <c r="O81" s="41"/>
      <c r="P81" s="41"/>
      <c r="Q81" s="41"/>
      <c r="R81" s="40"/>
      <c r="S81" s="41"/>
      <c r="T81" s="41"/>
      <c r="U81" s="42"/>
      <c r="V81" s="42"/>
      <c r="W81" s="42"/>
      <c r="X81" s="42"/>
      <c r="Y81" s="42"/>
      <c r="Z81" s="42"/>
    </row>
    <row r="82" spans="1:26" ht="15.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1"/>
      <c r="M82" s="41"/>
      <c r="N82" s="41"/>
      <c r="O82" s="41"/>
      <c r="P82" s="41"/>
      <c r="Q82" s="41"/>
      <c r="R82" s="40"/>
      <c r="S82" s="41"/>
      <c r="T82" s="41"/>
      <c r="U82" s="42"/>
      <c r="V82" s="42"/>
      <c r="W82" s="42"/>
      <c r="X82" s="42"/>
      <c r="Y82" s="42"/>
      <c r="Z82" s="42"/>
    </row>
    <row r="83" spans="1:26" ht="15.5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1"/>
      <c r="M83" s="41"/>
      <c r="N83" s="41"/>
      <c r="O83" s="41"/>
      <c r="P83" s="41"/>
      <c r="Q83" s="41"/>
      <c r="R83" s="40"/>
      <c r="S83" s="41"/>
      <c r="T83" s="41"/>
      <c r="U83" s="42"/>
      <c r="V83" s="42"/>
      <c r="W83" s="42"/>
      <c r="X83" s="42"/>
      <c r="Y83" s="42"/>
      <c r="Z83" s="42"/>
    </row>
    <row r="84" spans="1:26" ht="15.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1"/>
      <c r="M84" s="41"/>
      <c r="N84" s="41"/>
      <c r="O84" s="41"/>
      <c r="P84" s="41"/>
      <c r="Q84" s="41"/>
      <c r="R84" s="40"/>
      <c r="S84" s="41"/>
      <c r="T84" s="41"/>
      <c r="U84" s="42"/>
      <c r="V84" s="42"/>
      <c r="W84" s="42"/>
      <c r="X84" s="42"/>
      <c r="Y84" s="42"/>
      <c r="Z84" s="42"/>
    </row>
    <row r="85" spans="1:26" ht="15.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1"/>
      <c r="M85" s="41"/>
      <c r="N85" s="41"/>
      <c r="O85" s="41"/>
      <c r="P85" s="41"/>
      <c r="Q85" s="41"/>
      <c r="R85" s="40"/>
      <c r="S85" s="41"/>
      <c r="T85" s="41"/>
      <c r="U85" s="42"/>
      <c r="V85" s="42"/>
      <c r="W85" s="42"/>
      <c r="X85" s="42"/>
      <c r="Y85" s="42"/>
      <c r="Z85" s="42"/>
    </row>
    <row r="86" spans="1:26" ht="15.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1"/>
      <c r="M86" s="41"/>
      <c r="N86" s="41"/>
      <c r="O86" s="41"/>
      <c r="P86" s="41"/>
      <c r="Q86" s="41"/>
      <c r="R86" s="40"/>
      <c r="S86" s="41"/>
      <c r="T86" s="41"/>
      <c r="U86" s="42"/>
      <c r="V86" s="42"/>
      <c r="W86" s="42"/>
      <c r="X86" s="42"/>
      <c r="Y86" s="42"/>
      <c r="Z86" s="42"/>
    </row>
    <row r="87" spans="1:26" ht="15.5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1"/>
      <c r="M87" s="41"/>
      <c r="N87" s="41"/>
      <c r="O87" s="41"/>
      <c r="P87" s="41"/>
      <c r="Q87" s="41"/>
      <c r="R87" s="40"/>
      <c r="S87" s="41"/>
      <c r="T87" s="41"/>
      <c r="U87" s="42"/>
      <c r="V87" s="42"/>
      <c r="W87" s="42"/>
      <c r="X87" s="42"/>
      <c r="Y87" s="42"/>
      <c r="Z87" s="42"/>
    </row>
    <row r="88" spans="1:26" ht="15.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1"/>
      <c r="M88" s="41"/>
      <c r="N88" s="41"/>
      <c r="O88" s="41"/>
      <c r="P88" s="41"/>
      <c r="Q88" s="41"/>
      <c r="R88" s="40"/>
      <c r="S88" s="41"/>
      <c r="T88" s="41"/>
      <c r="U88" s="42"/>
      <c r="V88" s="42"/>
      <c r="W88" s="42"/>
      <c r="X88" s="42"/>
      <c r="Y88" s="42"/>
      <c r="Z88" s="42"/>
    </row>
    <row r="89" spans="1:26" ht="15.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1"/>
      <c r="M89" s="41"/>
      <c r="N89" s="41"/>
      <c r="O89" s="41"/>
      <c r="P89" s="41"/>
      <c r="Q89" s="41"/>
      <c r="R89" s="40"/>
      <c r="S89" s="41"/>
      <c r="T89" s="41"/>
      <c r="U89" s="42"/>
      <c r="V89" s="42"/>
      <c r="W89" s="42"/>
      <c r="X89" s="42"/>
      <c r="Y89" s="42"/>
      <c r="Z89" s="42"/>
    </row>
    <row r="90" spans="1:26" ht="15.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1"/>
      <c r="M90" s="41"/>
      <c r="N90" s="41"/>
      <c r="O90" s="41"/>
      <c r="P90" s="41"/>
      <c r="Q90" s="41"/>
      <c r="R90" s="40"/>
      <c r="S90" s="41"/>
      <c r="T90" s="41"/>
      <c r="U90" s="42"/>
      <c r="V90" s="42"/>
      <c r="W90" s="42"/>
      <c r="X90" s="42"/>
      <c r="Y90" s="42"/>
      <c r="Z90" s="42"/>
    </row>
    <row r="91" spans="1:26" ht="15.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1"/>
      <c r="M91" s="41"/>
      <c r="N91" s="41"/>
      <c r="O91" s="41"/>
      <c r="P91" s="41"/>
      <c r="Q91" s="41"/>
      <c r="R91" s="40"/>
      <c r="S91" s="41"/>
      <c r="T91" s="41"/>
      <c r="U91" s="42"/>
      <c r="V91" s="42"/>
      <c r="W91" s="42"/>
      <c r="X91" s="42"/>
      <c r="Y91" s="42"/>
      <c r="Z91" s="42"/>
    </row>
    <row r="92" spans="1:26" ht="15.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1"/>
      <c r="M92" s="41"/>
      <c r="N92" s="41"/>
      <c r="O92" s="41"/>
      <c r="P92" s="41"/>
      <c r="Q92" s="41"/>
      <c r="R92" s="40"/>
      <c r="S92" s="41"/>
      <c r="T92" s="41"/>
      <c r="U92" s="42"/>
      <c r="V92" s="42"/>
      <c r="W92" s="42"/>
      <c r="X92" s="42"/>
      <c r="Y92" s="42"/>
      <c r="Z92" s="42"/>
    </row>
    <row r="93" spans="1:26" ht="15.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1"/>
      <c r="M93" s="41"/>
      <c r="N93" s="41"/>
      <c r="O93" s="41"/>
      <c r="P93" s="41"/>
      <c r="Q93" s="41"/>
      <c r="R93" s="40"/>
      <c r="S93" s="41"/>
      <c r="T93" s="41"/>
      <c r="U93" s="42"/>
      <c r="V93" s="42"/>
      <c r="W93" s="42"/>
      <c r="X93" s="42"/>
      <c r="Y93" s="42"/>
      <c r="Z93" s="42"/>
    </row>
    <row r="94" spans="1:26" ht="15.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1"/>
      <c r="M94" s="41"/>
      <c r="N94" s="41"/>
      <c r="O94" s="41"/>
      <c r="P94" s="41"/>
      <c r="Q94" s="41"/>
      <c r="R94" s="40"/>
      <c r="S94" s="41"/>
      <c r="T94" s="41"/>
      <c r="U94" s="42"/>
      <c r="V94" s="42"/>
      <c r="W94" s="42"/>
      <c r="X94" s="42"/>
      <c r="Y94" s="42"/>
      <c r="Z94" s="42"/>
    </row>
    <row r="95" spans="1:26" ht="15.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1"/>
      <c r="M95" s="41"/>
      <c r="N95" s="41"/>
      <c r="O95" s="41"/>
      <c r="P95" s="41"/>
      <c r="Q95" s="41"/>
      <c r="R95" s="40"/>
      <c r="S95" s="41"/>
      <c r="T95" s="41"/>
      <c r="U95" s="42"/>
      <c r="V95" s="42"/>
      <c r="W95" s="42"/>
      <c r="X95" s="42"/>
      <c r="Y95" s="42"/>
      <c r="Z95" s="42"/>
    </row>
    <row r="96" spans="1:26" ht="15.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1"/>
      <c r="M96" s="41"/>
      <c r="N96" s="41"/>
      <c r="O96" s="41"/>
      <c r="P96" s="41"/>
      <c r="Q96" s="41"/>
      <c r="R96" s="40"/>
      <c r="S96" s="41"/>
      <c r="T96" s="41"/>
      <c r="U96" s="42"/>
      <c r="V96" s="42"/>
      <c r="W96" s="42"/>
      <c r="X96" s="42"/>
      <c r="Y96" s="42"/>
      <c r="Z96" s="42"/>
    </row>
    <row r="97" spans="1:26" ht="15.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1"/>
      <c r="M97" s="41"/>
      <c r="N97" s="41"/>
      <c r="O97" s="41"/>
      <c r="P97" s="41"/>
      <c r="Q97" s="41"/>
      <c r="R97" s="40"/>
      <c r="S97" s="41"/>
      <c r="T97" s="41"/>
      <c r="U97" s="42"/>
      <c r="V97" s="42"/>
      <c r="W97" s="42"/>
      <c r="X97" s="42"/>
      <c r="Y97" s="42"/>
      <c r="Z97" s="42"/>
    </row>
    <row r="98" spans="1:26" ht="15.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1"/>
      <c r="M98" s="41"/>
      <c r="N98" s="41"/>
      <c r="O98" s="41"/>
      <c r="P98" s="41"/>
      <c r="Q98" s="41"/>
      <c r="R98" s="40"/>
      <c r="S98" s="41"/>
      <c r="T98" s="41"/>
      <c r="U98" s="42"/>
      <c r="V98" s="42"/>
      <c r="W98" s="42"/>
      <c r="X98" s="42"/>
      <c r="Y98" s="42"/>
      <c r="Z98" s="42"/>
    </row>
    <row r="99" spans="1:26" ht="15.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1"/>
      <c r="M99" s="41"/>
      <c r="N99" s="41"/>
      <c r="O99" s="41"/>
      <c r="P99" s="41"/>
      <c r="Q99" s="41"/>
      <c r="R99" s="40"/>
      <c r="S99" s="41"/>
      <c r="T99" s="41"/>
      <c r="U99" s="42"/>
      <c r="V99" s="42"/>
      <c r="W99" s="42"/>
      <c r="X99" s="42"/>
      <c r="Y99" s="42"/>
      <c r="Z99" s="42"/>
    </row>
    <row r="100" spans="1:26" ht="15.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1"/>
      <c r="M100" s="41"/>
      <c r="N100" s="41"/>
      <c r="O100" s="41"/>
      <c r="P100" s="41"/>
      <c r="Q100" s="41"/>
      <c r="R100" s="40"/>
      <c r="S100" s="41"/>
      <c r="T100" s="41"/>
      <c r="U100" s="42"/>
      <c r="V100" s="42"/>
      <c r="W100" s="42"/>
      <c r="X100" s="42"/>
      <c r="Y100" s="42"/>
      <c r="Z100" s="42"/>
    </row>
    <row r="101" spans="1:26" ht="15.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1"/>
      <c r="M101" s="41"/>
      <c r="N101" s="41"/>
      <c r="O101" s="41"/>
      <c r="P101" s="41"/>
      <c r="Q101" s="41"/>
      <c r="R101" s="40"/>
      <c r="S101" s="41"/>
      <c r="T101" s="41"/>
      <c r="U101" s="42"/>
      <c r="V101" s="42"/>
      <c r="W101" s="42"/>
      <c r="X101" s="42"/>
      <c r="Y101" s="42"/>
      <c r="Z101" s="42"/>
    </row>
    <row r="102" spans="1:26" ht="15.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1"/>
      <c r="M102" s="41"/>
      <c r="N102" s="41"/>
      <c r="O102" s="41"/>
      <c r="P102" s="41"/>
      <c r="Q102" s="41"/>
      <c r="R102" s="40"/>
      <c r="S102" s="41"/>
      <c r="T102" s="41"/>
      <c r="U102" s="42"/>
      <c r="V102" s="42"/>
      <c r="W102" s="42"/>
      <c r="X102" s="42"/>
      <c r="Y102" s="42"/>
      <c r="Z102" s="42"/>
    </row>
    <row r="103" spans="1:26" ht="15.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1"/>
      <c r="M103" s="41"/>
      <c r="N103" s="41"/>
      <c r="O103" s="41"/>
      <c r="P103" s="41"/>
      <c r="Q103" s="41"/>
      <c r="R103" s="40"/>
      <c r="S103" s="41"/>
      <c r="T103" s="41"/>
      <c r="U103" s="42"/>
      <c r="V103" s="42"/>
      <c r="W103" s="42"/>
      <c r="X103" s="42"/>
      <c r="Y103" s="42"/>
      <c r="Z103" s="42"/>
    </row>
    <row r="104" spans="1:26" ht="15.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1"/>
      <c r="M104" s="41"/>
      <c r="N104" s="41"/>
      <c r="O104" s="41"/>
      <c r="P104" s="41"/>
      <c r="Q104" s="41"/>
      <c r="R104" s="40"/>
      <c r="S104" s="41"/>
      <c r="T104" s="41"/>
      <c r="U104" s="42"/>
      <c r="V104" s="42"/>
      <c r="W104" s="42"/>
      <c r="X104" s="42"/>
      <c r="Y104" s="42"/>
      <c r="Z104" s="42"/>
    </row>
    <row r="105" spans="1:26" ht="15.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1"/>
      <c r="M105" s="41"/>
      <c r="N105" s="41"/>
      <c r="O105" s="41"/>
      <c r="P105" s="41"/>
      <c r="Q105" s="41"/>
      <c r="R105" s="40"/>
      <c r="S105" s="41"/>
      <c r="T105" s="41"/>
      <c r="U105" s="42"/>
      <c r="V105" s="42"/>
      <c r="W105" s="42"/>
      <c r="X105" s="42"/>
      <c r="Y105" s="42"/>
      <c r="Z105" s="42"/>
    </row>
    <row r="106" spans="1:26" ht="15.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1"/>
      <c r="M106" s="41"/>
      <c r="N106" s="41"/>
      <c r="O106" s="41"/>
      <c r="P106" s="41"/>
      <c r="Q106" s="41"/>
      <c r="R106" s="40"/>
      <c r="S106" s="41"/>
      <c r="T106" s="41"/>
      <c r="U106" s="42"/>
      <c r="V106" s="42"/>
      <c r="W106" s="42"/>
      <c r="X106" s="42"/>
      <c r="Y106" s="42"/>
      <c r="Z106" s="42"/>
    </row>
    <row r="107" spans="1:26" ht="15.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1"/>
      <c r="M107" s="41"/>
      <c r="N107" s="41"/>
      <c r="O107" s="41"/>
      <c r="P107" s="41"/>
      <c r="Q107" s="41"/>
      <c r="R107" s="40"/>
      <c r="S107" s="41"/>
      <c r="T107" s="41"/>
      <c r="U107" s="42"/>
      <c r="V107" s="42"/>
      <c r="W107" s="42"/>
      <c r="X107" s="42"/>
      <c r="Y107" s="42"/>
      <c r="Z107" s="42"/>
    </row>
    <row r="108" spans="1:26" ht="15.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1"/>
      <c r="M108" s="41"/>
      <c r="N108" s="41"/>
      <c r="O108" s="41"/>
      <c r="P108" s="41"/>
      <c r="Q108" s="41"/>
      <c r="R108" s="40"/>
      <c r="S108" s="41"/>
      <c r="T108" s="41"/>
      <c r="U108" s="42"/>
      <c r="V108" s="42"/>
      <c r="W108" s="42"/>
      <c r="X108" s="42"/>
      <c r="Y108" s="42"/>
      <c r="Z108" s="42"/>
    </row>
    <row r="109" spans="1:26" ht="15.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1"/>
      <c r="M109" s="41"/>
      <c r="N109" s="41"/>
      <c r="O109" s="41"/>
      <c r="P109" s="41"/>
      <c r="Q109" s="41"/>
      <c r="R109" s="40"/>
      <c r="S109" s="41"/>
      <c r="T109" s="41"/>
      <c r="U109" s="42"/>
      <c r="V109" s="42"/>
      <c r="W109" s="42"/>
      <c r="X109" s="42"/>
      <c r="Y109" s="42"/>
      <c r="Z109" s="42"/>
    </row>
    <row r="110" spans="1:26" ht="15.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1"/>
      <c r="M110" s="41"/>
      <c r="N110" s="41"/>
      <c r="O110" s="41"/>
      <c r="P110" s="41"/>
      <c r="Q110" s="41"/>
      <c r="R110" s="40"/>
      <c r="S110" s="41"/>
      <c r="T110" s="41"/>
      <c r="U110" s="42"/>
      <c r="V110" s="42"/>
      <c r="W110" s="42"/>
      <c r="X110" s="42"/>
      <c r="Y110" s="42"/>
      <c r="Z110" s="42"/>
    </row>
    <row r="111" spans="1:26" ht="15.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1"/>
      <c r="M111" s="41"/>
      <c r="N111" s="41"/>
      <c r="O111" s="41"/>
      <c r="P111" s="41"/>
      <c r="Q111" s="41"/>
      <c r="R111" s="40"/>
      <c r="S111" s="41"/>
      <c r="T111" s="41"/>
      <c r="U111" s="42"/>
      <c r="V111" s="42"/>
      <c r="W111" s="42"/>
      <c r="X111" s="42"/>
      <c r="Y111" s="42"/>
      <c r="Z111" s="42"/>
    </row>
    <row r="112" spans="1:26" ht="15.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1"/>
      <c r="M112" s="41"/>
      <c r="N112" s="41"/>
      <c r="O112" s="41"/>
      <c r="P112" s="41"/>
      <c r="Q112" s="41"/>
      <c r="R112" s="40"/>
      <c r="S112" s="41"/>
      <c r="T112" s="41"/>
      <c r="U112" s="42"/>
      <c r="V112" s="42"/>
      <c r="W112" s="42"/>
      <c r="X112" s="42"/>
      <c r="Y112" s="42"/>
      <c r="Z112" s="42"/>
    </row>
    <row r="113" spans="1:26" ht="15.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1"/>
      <c r="M113" s="41"/>
      <c r="N113" s="41"/>
      <c r="O113" s="41"/>
      <c r="P113" s="41"/>
      <c r="Q113" s="41"/>
      <c r="R113" s="40"/>
      <c r="S113" s="41"/>
      <c r="T113" s="41"/>
      <c r="U113" s="42"/>
      <c r="V113" s="42"/>
      <c r="W113" s="42"/>
      <c r="X113" s="42"/>
      <c r="Y113" s="42"/>
      <c r="Z113" s="42"/>
    </row>
    <row r="114" spans="1:26" ht="15.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1"/>
      <c r="M114" s="41"/>
      <c r="N114" s="41"/>
      <c r="O114" s="41"/>
      <c r="P114" s="41"/>
      <c r="Q114" s="41"/>
      <c r="R114" s="40"/>
      <c r="S114" s="41"/>
      <c r="T114" s="41"/>
      <c r="U114" s="42"/>
      <c r="V114" s="42"/>
      <c r="W114" s="42"/>
      <c r="X114" s="42"/>
      <c r="Y114" s="42"/>
      <c r="Z114" s="42"/>
    </row>
    <row r="115" spans="1:26" ht="15.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1"/>
      <c r="M115" s="41"/>
      <c r="N115" s="41"/>
      <c r="O115" s="41"/>
      <c r="P115" s="41"/>
      <c r="Q115" s="41"/>
      <c r="R115" s="40"/>
      <c r="S115" s="41"/>
      <c r="T115" s="41"/>
      <c r="U115" s="42"/>
      <c r="V115" s="42"/>
      <c r="W115" s="42"/>
      <c r="X115" s="42"/>
      <c r="Y115" s="42"/>
      <c r="Z115" s="42"/>
    </row>
    <row r="116" spans="1:26" ht="15.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1"/>
      <c r="M116" s="41"/>
      <c r="N116" s="41"/>
      <c r="O116" s="41"/>
      <c r="P116" s="41"/>
      <c r="Q116" s="41"/>
      <c r="R116" s="40"/>
      <c r="S116" s="41"/>
      <c r="T116" s="41"/>
      <c r="U116" s="42"/>
      <c r="V116" s="42"/>
      <c r="W116" s="42"/>
      <c r="X116" s="42"/>
      <c r="Y116" s="42"/>
      <c r="Z116" s="42"/>
    </row>
    <row r="117" spans="1:26" ht="15.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1"/>
      <c r="M117" s="41"/>
      <c r="N117" s="41"/>
      <c r="O117" s="41"/>
      <c r="P117" s="41"/>
      <c r="Q117" s="41"/>
      <c r="R117" s="40"/>
      <c r="S117" s="41"/>
      <c r="T117" s="41"/>
      <c r="U117" s="42"/>
      <c r="V117" s="42"/>
      <c r="W117" s="42"/>
      <c r="X117" s="42"/>
      <c r="Y117" s="42"/>
      <c r="Z117" s="42"/>
    </row>
    <row r="118" spans="1:26" ht="15.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1"/>
      <c r="M118" s="41"/>
      <c r="N118" s="41"/>
      <c r="O118" s="41"/>
      <c r="P118" s="41"/>
      <c r="Q118" s="41"/>
      <c r="R118" s="40"/>
      <c r="S118" s="41"/>
      <c r="T118" s="41"/>
      <c r="U118" s="42"/>
      <c r="V118" s="42"/>
      <c r="W118" s="42"/>
      <c r="X118" s="42"/>
      <c r="Y118" s="42"/>
      <c r="Z118" s="42"/>
    </row>
    <row r="119" spans="1:26" ht="15.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1"/>
      <c r="M119" s="41"/>
      <c r="N119" s="41"/>
      <c r="O119" s="41"/>
      <c r="P119" s="41"/>
      <c r="Q119" s="41"/>
      <c r="R119" s="40"/>
      <c r="S119" s="41"/>
      <c r="T119" s="41"/>
      <c r="U119" s="42"/>
      <c r="V119" s="42"/>
      <c r="W119" s="42"/>
      <c r="X119" s="42"/>
      <c r="Y119" s="42"/>
      <c r="Z119" s="42"/>
    </row>
    <row r="120" spans="1:26" ht="15.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1"/>
      <c r="M120" s="41"/>
      <c r="N120" s="41"/>
      <c r="O120" s="41"/>
      <c r="P120" s="41"/>
      <c r="Q120" s="41"/>
      <c r="R120" s="40"/>
      <c r="S120" s="41"/>
      <c r="T120" s="41"/>
      <c r="U120" s="42"/>
      <c r="V120" s="42"/>
      <c r="W120" s="42"/>
      <c r="X120" s="42"/>
      <c r="Y120" s="42"/>
      <c r="Z120" s="42"/>
    </row>
    <row r="121" spans="1:26" ht="15.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1"/>
      <c r="M121" s="41"/>
      <c r="N121" s="41"/>
      <c r="O121" s="41"/>
      <c r="P121" s="41"/>
      <c r="Q121" s="41"/>
      <c r="R121" s="40"/>
      <c r="S121" s="41"/>
      <c r="T121" s="41"/>
      <c r="U121" s="42"/>
      <c r="V121" s="42"/>
      <c r="W121" s="42"/>
      <c r="X121" s="42"/>
      <c r="Y121" s="42"/>
      <c r="Z121" s="42"/>
    </row>
    <row r="122" spans="1:26" ht="15.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1"/>
      <c r="M122" s="41"/>
      <c r="N122" s="41"/>
      <c r="O122" s="41"/>
      <c r="P122" s="41"/>
      <c r="Q122" s="41"/>
      <c r="R122" s="40"/>
      <c r="S122" s="41"/>
      <c r="T122" s="41"/>
      <c r="U122" s="42"/>
      <c r="V122" s="42"/>
      <c r="W122" s="42"/>
      <c r="X122" s="42"/>
      <c r="Y122" s="42"/>
      <c r="Z122" s="42"/>
    </row>
    <row r="123" spans="1:26" ht="15.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1"/>
      <c r="M123" s="41"/>
      <c r="N123" s="41"/>
      <c r="O123" s="41"/>
      <c r="P123" s="41"/>
      <c r="Q123" s="41"/>
      <c r="R123" s="40"/>
      <c r="S123" s="41"/>
      <c r="T123" s="41"/>
      <c r="U123" s="42"/>
      <c r="V123" s="42"/>
      <c r="W123" s="42"/>
      <c r="X123" s="42"/>
      <c r="Y123" s="42"/>
      <c r="Z123" s="42"/>
    </row>
    <row r="124" spans="1:26" ht="15.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1"/>
      <c r="M124" s="41"/>
      <c r="N124" s="41"/>
      <c r="O124" s="41"/>
      <c r="P124" s="41"/>
      <c r="Q124" s="41"/>
      <c r="R124" s="40"/>
      <c r="S124" s="41"/>
      <c r="T124" s="41"/>
      <c r="U124" s="42"/>
      <c r="V124" s="42"/>
      <c r="W124" s="42"/>
      <c r="X124" s="42"/>
      <c r="Y124" s="42"/>
      <c r="Z124" s="42"/>
    </row>
    <row r="125" spans="1:26" ht="15.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1"/>
      <c r="M125" s="41"/>
      <c r="N125" s="41"/>
      <c r="O125" s="41"/>
      <c r="P125" s="41"/>
      <c r="Q125" s="41"/>
      <c r="R125" s="40"/>
      <c r="S125" s="41"/>
      <c r="T125" s="41"/>
      <c r="U125" s="42"/>
      <c r="V125" s="42"/>
      <c r="W125" s="42"/>
      <c r="X125" s="42"/>
      <c r="Y125" s="42"/>
      <c r="Z125" s="42"/>
    </row>
    <row r="126" spans="1:26" ht="15.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1"/>
      <c r="M126" s="41"/>
      <c r="N126" s="41"/>
      <c r="O126" s="41"/>
      <c r="P126" s="41"/>
      <c r="Q126" s="41"/>
      <c r="R126" s="40"/>
      <c r="S126" s="41"/>
      <c r="T126" s="41"/>
      <c r="U126" s="42"/>
      <c r="V126" s="42"/>
      <c r="W126" s="42"/>
      <c r="X126" s="42"/>
      <c r="Y126" s="42"/>
      <c r="Z126" s="42"/>
    </row>
    <row r="127" spans="1:26" ht="15.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1"/>
      <c r="M127" s="41"/>
      <c r="N127" s="41"/>
      <c r="O127" s="41"/>
      <c r="P127" s="41"/>
      <c r="Q127" s="41"/>
      <c r="R127" s="40"/>
      <c r="S127" s="41"/>
      <c r="T127" s="41"/>
      <c r="U127" s="42"/>
      <c r="V127" s="42"/>
      <c r="W127" s="42"/>
      <c r="X127" s="42"/>
      <c r="Y127" s="42"/>
      <c r="Z127" s="42"/>
    </row>
    <row r="128" spans="1:26" ht="15.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1"/>
      <c r="M128" s="41"/>
      <c r="N128" s="41"/>
      <c r="O128" s="41"/>
      <c r="P128" s="41"/>
      <c r="Q128" s="41"/>
      <c r="R128" s="40"/>
      <c r="S128" s="41"/>
      <c r="T128" s="41"/>
      <c r="U128" s="42"/>
      <c r="V128" s="42"/>
      <c r="W128" s="42"/>
      <c r="X128" s="42"/>
      <c r="Y128" s="42"/>
      <c r="Z128" s="42"/>
    </row>
    <row r="129" spans="1:26" ht="15.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1"/>
      <c r="M129" s="41"/>
      <c r="N129" s="41"/>
      <c r="O129" s="41"/>
      <c r="P129" s="41"/>
      <c r="Q129" s="41"/>
      <c r="R129" s="40"/>
      <c r="S129" s="41"/>
      <c r="T129" s="41"/>
      <c r="U129" s="42"/>
      <c r="V129" s="42"/>
      <c r="W129" s="42"/>
      <c r="X129" s="42"/>
      <c r="Y129" s="42"/>
      <c r="Z129" s="42"/>
    </row>
    <row r="130" spans="1:26" ht="15.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1"/>
      <c r="M130" s="41"/>
      <c r="N130" s="41"/>
      <c r="O130" s="41"/>
      <c r="P130" s="41"/>
      <c r="Q130" s="41"/>
      <c r="R130" s="40"/>
      <c r="S130" s="41"/>
      <c r="T130" s="41"/>
      <c r="U130" s="42"/>
      <c r="V130" s="42"/>
      <c r="W130" s="42"/>
      <c r="X130" s="42"/>
      <c r="Y130" s="42"/>
      <c r="Z130" s="42"/>
    </row>
    <row r="131" spans="1:26" ht="15.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1"/>
      <c r="M131" s="41"/>
      <c r="N131" s="41"/>
      <c r="O131" s="41"/>
      <c r="P131" s="41"/>
      <c r="Q131" s="41"/>
      <c r="R131" s="40"/>
      <c r="S131" s="41"/>
      <c r="T131" s="41"/>
      <c r="U131" s="42"/>
      <c r="V131" s="42"/>
      <c r="W131" s="42"/>
      <c r="X131" s="42"/>
      <c r="Y131" s="42"/>
      <c r="Z131" s="42"/>
    </row>
    <row r="132" spans="1:26" ht="15.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1"/>
      <c r="M132" s="41"/>
      <c r="N132" s="41"/>
      <c r="O132" s="41"/>
      <c r="P132" s="41"/>
      <c r="Q132" s="41"/>
      <c r="R132" s="40"/>
      <c r="S132" s="41"/>
      <c r="T132" s="41"/>
      <c r="U132" s="42"/>
      <c r="V132" s="42"/>
      <c r="W132" s="42"/>
      <c r="X132" s="42"/>
      <c r="Y132" s="42"/>
      <c r="Z132" s="42"/>
    </row>
    <row r="133" spans="1:26" ht="15.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1"/>
      <c r="M133" s="41"/>
      <c r="N133" s="41"/>
      <c r="O133" s="41"/>
      <c r="P133" s="41"/>
      <c r="Q133" s="41"/>
      <c r="R133" s="40"/>
      <c r="S133" s="41"/>
      <c r="T133" s="41"/>
      <c r="U133" s="42"/>
      <c r="V133" s="42"/>
      <c r="W133" s="42"/>
      <c r="X133" s="42"/>
      <c r="Y133" s="42"/>
      <c r="Z133" s="42"/>
    </row>
    <row r="134" spans="1:26" ht="15.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1"/>
      <c r="M134" s="41"/>
      <c r="N134" s="41"/>
      <c r="O134" s="41"/>
      <c r="P134" s="41"/>
      <c r="Q134" s="41"/>
      <c r="R134" s="40"/>
      <c r="S134" s="41"/>
      <c r="T134" s="41"/>
      <c r="U134" s="42"/>
      <c r="V134" s="42"/>
      <c r="W134" s="42"/>
      <c r="X134" s="42"/>
      <c r="Y134" s="42"/>
      <c r="Z134" s="42"/>
    </row>
    <row r="135" spans="1:26" ht="15.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1"/>
      <c r="M135" s="41"/>
      <c r="N135" s="41"/>
      <c r="O135" s="41"/>
      <c r="P135" s="41"/>
      <c r="Q135" s="41"/>
      <c r="R135" s="40"/>
      <c r="S135" s="41"/>
      <c r="T135" s="41"/>
      <c r="U135" s="42"/>
      <c r="V135" s="42"/>
      <c r="W135" s="42"/>
      <c r="X135" s="42"/>
      <c r="Y135" s="42"/>
      <c r="Z135" s="42"/>
    </row>
    <row r="136" spans="1:26" ht="15.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1"/>
      <c r="M136" s="41"/>
      <c r="N136" s="41"/>
      <c r="O136" s="41"/>
      <c r="P136" s="41"/>
      <c r="Q136" s="41"/>
      <c r="R136" s="40"/>
      <c r="S136" s="41"/>
      <c r="T136" s="41"/>
      <c r="U136" s="42"/>
      <c r="V136" s="42"/>
      <c r="W136" s="42"/>
      <c r="X136" s="42"/>
      <c r="Y136" s="42"/>
      <c r="Z136" s="42"/>
    </row>
    <row r="137" spans="1:26" ht="15.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1"/>
      <c r="M137" s="41"/>
      <c r="N137" s="41"/>
      <c r="O137" s="41"/>
      <c r="P137" s="41"/>
      <c r="Q137" s="41"/>
      <c r="R137" s="40"/>
      <c r="S137" s="41"/>
      <c r="T137" s="41"/>
      <c r="U137" s="42"/>
      <c r="V137" s="42"/>
      <c r="W137" s="42"/>
      <c r="X137" s="42"/>
      <c r="Y137" s="42"/>
      <c r="Z137" s="42"/>
    </row>
    <row r="138" spans="1:26" ht="15.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1"/>
      <c r="M138" s="41"/>
      <c r="N138" s="41"/>
      <c r="O138" s="41"/>
      <c r="P138" s="41"/>
      <c r="Q138" s="41"/>
      <c r="R138" s="40"/>
      <c r="S138" s="41"/>
      <c r="T138" s="41"/>
      <c r="U138" s="42"/>
      <c r="V138" s="42"/>
      <c r="W138" s="42"/>
      <c r="X138" s="42"/>
      <c r="Y138" s="42"/>
      <c r="Z138" s="42"/>
    </row>
    <row r="139" spans="1:26" ht="15.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1"/>
      <c r="M139" s="41"/>
      <c r="N139" s="41"/>
      <c r="O139" s="41"/>
      <c r="P139" s="41"/>
      <c r="Q139" s="41"/>
      <c r="R139" s="40"/>
      <c r="S139" s="41"/>
      <c r="T139" s="41"/>
      <c r="U139" s="42"/>
      <c r="V139" s="42"/>
      <c r="W139" s="42"/>
      <c r="X139" s="42"/>
      <c r="Y139" s="42"/>
      <c r="Z139" s="42"/>
    </row>
    <row r="140" spans="1:26" ht="15.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1"/>
      <c r="M140" s="41"/>
      <c r="N140" s="41"/>
      <c r="O140" s="41"/>
      <c r="P140" s="41"/>
      <c r="Q140" s="41"/>
      <c r="R140" s="40"/>
      <c r="S140" s="41"/>
      <c r="T140" s="41"/>
      <c r="U140" s="42"/>
      <c r="V140" s="42"/>
      <c r="W140" s="42"/>
      <c r="X140" s="42"/>
      <c r="Y140" s="42"/>
      <c r="Z140" s="42"/>
    </row>
    <row r="141" spans="1:26" ht="15.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1"/>
      <c r="M141" s="41"/>
      <c r="N141" s="41"/>
      <c r="O141" s="41"/>
      <c r="P141" s="41"/>
      <c r="Q141" s="41"/>
      <c r="R141" s="40"/>
      <c r="S141" s="41"/>
      <c r="T141" s="41"/>
      <c r="U141" s="42"/>
      <c r="V141" s="42"/>
      <c r="W141" s="42"/>
      <c r="X141" s="42"/>
      <c r="Y141" s="42"/>
      <c r="Z141" s="42"/>
    </row>
    <row r="142" spans="1:26" ht="15.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1"/>
      <c r="M142" s="41"/>
      <c r="N142" s="41"/>
      <c r="O142" s="41"/>
      <c r="P142" s="41"/>
      <c r="Q142" s="41"/>
      <c r="R142" s="40"/>
      <c r="S142" s="41"/>
      <c r="T142" s="41"/>
      <c r="U142" s="42"/>
      <c r="V142" s="42"/>
      <c r="W142" s="42"/>
      <c r="X142" s="42"/>
      <c r="Y142" s="42"/>
      <c r="Z142" s="42"/>
    </row>
    <row r="143" spans="1:26" ht="15.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1"/>
      <c r="M143" s="41"/>
      <c r="N143" s="41"/>
      <c r="O143" s="41"/>
      <c r="P143" s="41"/>
      <c r="Q143" s="41"/>
      <c r="R143" s="40"/>
      <c r="S143" s="41"/>
      <c r="T143" s="41"/>
      <c r="U143" s="42"/>
      <c r="V143" s="42"/>
      <c r="W143" s="42"/>
      <c r="X143" s="42"/>
      <c r="Y143" s="42"/>
      <c r="Z143" s="42"/>
    </row>
    <row r="144" spans="1:26" ht="15.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1"/>
      <c r="M144" s="41"/>
      <c r="N144" s="41"/>
      <c r="O144" s="41"/>
      <c r="P144" s="41"/>
      <c r="Q144" s="41"/>
      <c r="R144" s="40"/>
      <c r="S144" s="41"/>
      <c r="T144" s="41"/>
      <c r="U144" s="42"/>
      <c r="V144" s="42"/>
      <c r="W144" s="42"/>
      <c r="X144" s="42"/>
      <c r="Y144" s="42"/>
      <c r="Z144" s="42"/>
    </row>
    <row r="145" spans="1:26" ht="15.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1"/>
      <c r="M145" s="41"/>
      <c r="N145" s="41"/>
      <c r="O145" s="41"/>
      <c r="P145" s="41"/>
      <c r="Q145" s="41"/>
      <c r="R145" s="40"/>
      <c r="S145" s="41"/>
      <c r="T145" s="41"/>
      <c r="U145" s="42"/>
      <c r="V145" s="42"/>
      <c r="W145" s="42"/>
      <c r="X145" s="42"/>
      <c r="Y145" s="42"/>
      <c r="Z145" s="42"/>
    </row>
    <row r="146" spans="1:26" ht="15.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1"/>
      <c r="M146" s="41"/>
      <c r="N146" s="41"/>
      <c r="O146" s="41"/>
      <c r="P146" s="41"/>
      <c r="Q146" s="41"/>
      <c r="R146" s="40"/>
      <c r="S146" s="41"/>
      <c r="T146" s="41"/>
      <c r="U146" s="42"/>
      <c r="V146" s="42"/>
      <c r="W146" s="42"/>
      <c r="X146" s="42"/>
      <c r="Y146" s="42"/>
      <c r="Z146" s="42"/>
    </row>
    <row r="147" spans="1:26" ht="15.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1"/>
      <c r="M147" s="41"/>
      <c r="N147" s="41"/>
      <c r="O147" s="41"/>
      <c r="P147" s="41"/>
      <c r="Q147" s="41"/>
      <c r="R147" s="40"/>
      <c r="S147" s="41"/>
      <c r="T147" s="41"/>
      <c r="U147" s="42"/>
      <c r="V147" s="42"/>
      <c r="W147" s="42"/>
      <c r="X147" s="42"/>
      <c r="Y147" s="42"/>
      <c r="Z147" s="42"/>
    </row>
    <row r="148" spans="1:26" ht="15.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1"/>
      <c r="M148" s="41"/>
      <c r="N148" s="41"/>
      <c r="O148" s="41"/>
      <c r="P148" s="41"/>
      <c r="Q148" s="41"/>
      <c r="R148" s="40"/>
      <c r="S148" s="41"/>
      <c r="T148" s="41"/>
      <c r="U148" s="42"/>
      <c r="V148" s="42"/>
      <c r="W148" s="42"/>
      <c r="X148" s="42"/>
      <c r="Y148" s="42"/>
      <c r="Z148" s="42"/>
    </row>
    <row r="149" spans="1:26" ht="15.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1"/>
      <c r="M149" s="41"/>
      <c r="N149" s="41"/>
      <c r="O149" s="41"/>
      <c r="P149" s="41"/>
      <c r="Q149" s="41"/>
      <c r="R149" s="40"/>
      <c r="S149" s="41"/>
      <c r="T149" s="41"/>
      <c r="U149" s="42"/>
      <c r="V149" s="42"/>
      <c r="W149" s="42"/>
      <c r="X149" s="42"/>
      <c r="Y149" s="42"/>
      <c r="Z149" s="42"/>
    </row>
    <row r="150" spans="1:26" ht="15.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1"/>
      <c r="M150" s="41"/>
      <c r="N150" s="41"/>
      <c r="O150" s="41"/>
      <c r="P150" s="41"/>
      <c r="Q150" s="41"/>
      <c r="R150" s="40"/>
      <c r="S150" s="41"/>
      <c r="T150" s="41"/>
      <c r="U150" s="42"/>
      <c r="V150" s="42"/>
      <c r="W150" s="42"/>
      <c r="X150" s="42"/>
      <c r="Y150" s="42"/>
      <c r="Z150" s="42"/>
    </row>
    <row r="151" spans="1:26" ht="15.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1"/>
      <c r="M151" s="41"/>
      <c r="N151" s="41"/>
      <c r="O151" s="41"/>
      <c r="P151" s="41"/>
      <c r="Q151" s="41"/>
      <c r="R151" s="40"/>
      <c r="S151" s="41"/>
      <c r="T151" s="41"/>
      <c r="U151" s="42"/>
      <c r="V151" s="42"/>
      <c r="W151" s="42"/>
      <c r="X151" s="42"/>
      <c r="Y151" s="42"/>
      <c r="Z151" s="42"/>
    </row>
    <row r="152" spans="1:26" ht="15.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1"/>
      <c r="M152" s="41"/>
      <c r="N152" s="41"/>
      <c r="O152" s="41"/>
      <c r="P152" s="41"/>
      <c r="Q152" s="41"/>
      <c r="R152" s="40"/>
      <c r="S152" s="41"/>
      <c r="T152" s="41"/>
      <c r="U152" s="42"/>
      <c r="V152" s="42"/>
      <c r="W152" s="42"/>
      <c r="X152" s="42"/>
      <c r="Y152" s="42"/>
      <c r="Z152" s="42"/>
    </row>
    <row r="153" spans="1:26" ht="15.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1"/>
      <c r="M153" s="41"/>
      <c r="N153" s="41"/>
      <c r="O153" s="41"/>
      <c r="P153" s="41"/>
      <c r="Q153" s="41"/>
      <c r="R153" s="40"/>
      <c r="S153" s="41"/>
      <c r="T153" s="41"/>
      <c r="U153" s="42"/>
      <c r="V153" s="42"/>
      <c r="W153" s="42"/>
      <c r="X153" s="42"/>
      <c r="Y153" s="42"/>
      <c r="Z153" s="42"/>
    </row>
    <row r="154" spans="1:26" ht="15.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1"/>
      <c r="M154" s="41"/>
      <c r="N154" s="41"/>
      <c r="O154" s="41"/>
      <c r="P154" s="41"/>
      <c r="Q154" s="41"/>
      <c r="R154" s="40"/>
      <c r="S154" s="41"/>
      <c r="T154" s="41"/>
      <c r="U154" s="42"/>
      <c r="V154" s="42"/>
      <c r="W154" s="42"/>
      <c r="X154" s="42"/>
      <c r="Y154" s="42"/>
      <c r="Z154" s="42"/>
    </row>
    <row r="155" spans="1:26" ht="15.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1"/>
      <c r="M155" s="41"/>
      <c r="N155" s="41"/>
      <c r="O155" s="41"/>
      <c r="P155" s="41"/>
      <c r="Q155" s="41"/>
      <c r="R155" s="40"/>
      <c r="S155" s="41"/>
      <c r="T155" s="41"/>
      <c r="U155" s="42"/>
      <c r="V155" s="42"/>
      <c r="W155" s="42"/>
      <c r="X155" s="42"/>
      <c r="Y155" s="42"/>
      <c r="Z155" s="42"/>
    </row>
    <row r="156" spans="1:26" ht="15.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1"/>
      <c r="M156" s="41"/>
      <c r="N156" s="41"/>
      <c r="O156" s="41"/>
      <c r="P156" s="41"/>
      <c r="Q156" s="41"/>
      <c r="R156" s="40"/>
      <c r="S156" s="41"/>
      <c r="T156" s="41"/>
      <c r="U156" s="42"/>
      <c r="V156" s="42"/>
      <c r="W156" s="42"/>
      <c r="X156" s="42"/>
      <c r="Y156" s="42"/>
      <c r="Z156" s="42"/>
    </row>
    <row r="157" spans="1:26" ht="15.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1"/>
      <c r="M157" s="41"/>
      <c r="N157" s="41"/>
      <c r="O157" s="41"/>
      <c r="P157" s="41"/>
      <c r="Q157" s="41"/>
      <c r="R157" s="40"/>
      <c r="S157" s="41"/>
      <c r="T157" s="41"/>
      <c r="U157" s="42"/>
      <c r="V157" s="42"/>
      <c r="W157" s="42"/>
      <c r="X157" s="42"/>
      <c r="Y157" s="42"/>
      <c r="Z157" s="42"/>
    </row>
    <row r="158" spans="1:26" ht="15.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1"/>
      <c r="M158" s="41"/>
      <c r="N158" s="41"/>
      <c r="O158" s="41"/>
      <c r="P158" s="41"/>
      <c r="Q158" s="41"/>
      <c r="R158" s="40"/>
      <c r="S158" s="41"/>
      <c r="T158" s="41"/>
      <c r="U158" s="42"/>
      <c r="V158" s="42"/>
      <c r="W158" s="42"/>
      <c r="X158" s="42"/>
      <c r="Y158" s="42"/>
      <c r="Z158" s="42"/>
    </row>
    <row r="159" spans="1:26" ht="15.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1"/>
      <c r="M159" s="41"/>
      <c r="N159" s="41"/>
      <c r="O159" s="41"/>
      <c r="P159" s="41"/>
      <c r="Q159" s="41"/>
      <c r="R159" s="40"/>
      <c r="S159" s="41"/>
      <c r="T159" s="41"/>
      <c r="U159" s="42"/>
      <c r="V159" s="42"/>
      <c r="W159" s="42"/>
      <c r="X159" s="42"/>
      <c r="Y159" s="42"/>
      <c r="Z159" s="42"/>
    </row>
    <row r="160" spans="1:26" ht="15.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1"/>
      <c r="M160" s="41"/>
      <c r="N160" s="41"/>
      <c r="O160" s="41"/>
      <c r="P160" s="41"/>
      <c r="Q160" s="41"/>
      <c r="R160" s="40"/>
      <c r="S160" s="41"/>
      <c r="T160" s="41"/>
      <c r="U160" s="42"/>
      <c r="V160" s="42"/>
      <c r="W160" s="42"/>
      <c r="X160" s="42"/>
      <c r="Y160" s="42"/>
      <c r="Z160" s="42"/>
    </row>
    <row r="161" spans="1:26" ht="15.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1"/>
      <c r="M161" s="41"/>
      <c r="N161" s="41"/>
      <c r="O161" s="41"/>
      <c r="P161" s="41"/>
      <c r="Q161" s="41"/>
      <c r="R161" s="40"/>
      <c r="S161" s="41"/>
      <c r="T161" s="41"/>
      <c r="U161" s="42"/>
      <c r="V161" s="42"/>
      <c r="W161" s="42"/>
      <c r="X161" s="42"/>
      <c r="Y161" s="42"/>
      <c r="Z161" s="42"/>
    </row>
    <row r="162" spans="1:26" ht="15.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1"/>
      <c r="M162" s="41"/>
      <c r="N162" s="41"/>
      <c r="O162" s="41"/>
      <c r="P162" s="41"/>
      <c r="Q162" s="41"/>
      <c r="R162" s="40"/>
      <c r="S162" s="41"/>
      <c r="T162" s="41"/>
      <c r="U162" s="42"/>
      <c r="V162" s="42"/>
      <c r="W162" s="42"/>
      <c r="X162" s="42"/>
      <c r="Y162" s="42"/>
      <c r="Z162" s="42"/>
    </row>
    <row r="163" spans="1:26" ht="15.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1"/>
      <c r="M163" s="41"/>
      <c r="N163" s="41"/>
      <c r="O163" s="41"/>
      <c r="P163" s="41"/>
      <c r="Q163" s="41"/>
      <c r="R163" s="40"/>
      <c r="S163" s="41"/>
      <c r="T163" s="41"/>
      <c r="U163" s="42"/>
      <c r="V163" s="42"/>
      <c r="W163" s="42"/>
      <c r="X163" s="42"/>
      <c r="Y163" s="42"/>
      <c r="Z163" s="42"/>
    </row>
    <row r="164" spans="1:26" ht="15.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1"/>
      <c r="M164" s="41"/>
      <c r="N164" s="41"/>
      <c r="O164" s="41"/>
      <c r="P164" s="41"/>
      <c r="Q164" s="41"/>
      <c r="R164" s="40"/>
      <c r="S164" s="41"/>
      <c r="T164" s="41"/>
      <c r="U164" s="42"/>
      <c r="V164" s="42"/>
      <c r="W164" s="42"/>
      <c r="X164" s="42"/>
      <c r="Y164" s="42"/>
      <c r="Z164" s="42"/>
    </row>
    <row r="165" spans="1:26" ht="15.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1"/>
      <c r="M165" s="41"/>
      <c r="N165" s="41"/>
      <c r="O165" s="41"/>
      <c r="P165" s="41"/>
      <c r="Q165" s="41"/>
      <c r="R165" s="40"/>
      <c r="S165" s="41"/>
      <c r="T165" s="41"/>
      <c r="U165" s="42"/>
      <c r="V165" s="42"/>
      <c r="W165" s="42"/>
      <c r="X165" s="42"/>
      <c r="Y165" s="42"/>
      <c r="Z165" s="42"/>
    </row>
    <row r="166" spans="1:26" ht="15.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1"/>
      <c r="M166" s="41"/>
      <c r="N166" s="41"/>
      <c r="O166" s="41"/>
      <c r="P166" s="41"/>
      <c r="Q166" s="41"/>
      <c r="R166" s="40"/>
      <c r="S166" s="41"/>
      <c r="T166" s="41"/>
      <c r="U166" s="42"/>
      <c r="V166" s="42"/>
      <c r="W166" s="42"/>
      <c r="X166" s="42"/>
      <c r="Y166" s="42"/>
      <c r="Z166" s="42"/>
    </row>
    <row r="167" spans="1:26" ht="15.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1"/>
      <c r="M167" s="41"/>
      <c r="N167" s="41"/>
      <c r="O167" s="41"/>
      <c r="P167" s="41"/>
      <c r="Q167" s="41"/>
      <c r="R167" s="40"/>
      <c r="S167" s="41"/>
      <c r="T167" s="41"/>
      <c r="U167" s="42"/>
      <c r="V167" s="42"/>
      <c r="W167" s="42"/>
      <c r="X167" s="42"/>
      <c r="Y167" s="42"/>
      <c r="Z167" s="42"/>
    </row>
    <row r="168" spans="1:26" ht="15.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1"/>
      <c r="M168" s="41"/>
      <c r="N168" s="41"/>
      <c r="O168" s="41"/>
      <c r="P168" s="41"/>
      <c r="Q168" s="41"/>
      <c r="R168" s="40"/>
      <c r="S168" s="41"/>
      <c r="T168" s="41"/>
      <c r="U168" s="42"/>
      <c r="V168" s="42"/>
      <c r="W168" s="42"/>
      <c r="X168" s="42"/>
      <c r="Y168" s="42"/>
      <c r="Z168" s="42"/>
    </row>
    <row r="169" spans="1:26" ht="15.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1"/>
      <c r="M169" s="41"/>
      <c r="N169" s="41"/>
      <c r="O169" s="41"/>
      <c r="P169" s="41"/>
      <c r="Q169" s="41"/>
      <c r="R169" s="40"/>
      <c r="S169" s="41"/>
      <c r="T169" s="41"/>
      <c r="U169" s="42"/>
      <c r="V169" s="42"/>
      <c r="W169" s="42"/>
      <c r="X169" s="42"/>
      <c r="Y169" s="42"/>
      <c r="Z169" s="42"/>
    </row>
    <row r="170" spans="1:26" ht="15.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1"/>
      <c r="M170" s="41"/>
      <c r="N170" s="41"/>
      <c r="O170" s="41"/>
      <c r="P170" s="41"/>
      <c r="Q170" s="41"/>
      <c r="R170" s="40"/>
      <c r="S170" s="41"/>
      <c r="T170" s="41"/>
      <c r="U170" s="42"/>
      <c r="V170" s="42"/>
      <c r="W170" s="42"/>
      <c r="X170" s="42"/>
      <c r="Y170" s="42"/>
      <c r="Z170" s="42"/>
    </row>
    <row r="171" spans="1:26" ht="15.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1"/>
      <c r="M171" s="41"/>
      <c r="N171" s="41"/>
      <c r="O171" s="41"/>
      <c r="P171" s="41"/>
      <c r="Q171" s="41"/>
      <c r="R171" s="40"/>
      <c r="S171" s="41"/>
      <c r="T171" s="41"/>
      <c r="U171" s="42"/>
      <c r="V171" s="42"/>
      <c r="W171" s="42"/>
      <c r="X171" s="42"/>
      <c r="Y171" s="42"/>
      <c r="Z171" s="42"/>
    </row>
    <row r="172" spans="1:26" ht="15.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1"/>
      <c r="M172" s="41"/>
      <c r="N172" s="41"/>
      <c r="O172" s="41"/>
      <c r="P172" s="41"/>
      <c r="Q172" s="41"/>
      <c r="R172" s="40"/>
      <c r="S172" s="41"/>
      <c r="T172" s="41"/>
      <c r="U172" s="42"/>
      <c r="V172" s="42"/>
      <c r="W172" s="42"/>
      <c r="X172" s="42"/>
      <c r="Y172" s="42"/>
      <c r="Z172" s="42"/>
    </row>
    <row r="173" spans="1:26" ht="15.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1"/>
      <c r="M173" s="41"/>
      <c r="N173" s="41"/>
      <c r="O173" s="41"/>
      <c r="P173" s="41"/>
      <c r="Q173" s="41"/>
      <c r="R173" s="40"/>
      <c r="S173" s="41"/>
      <c r="T173" s="41"/>
      <c r="U173" s="42"/>
      <c r="V173" s="42"/>
      <c r="W173" s="42"/>
      <c r="X173" s="42"/>
      <c r="Y173" s="42"/>
      <c r="Z173" s="42"/>
    </row>
    <row r="174" spans="1:26" ht="15.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1"/>
      <c r="M174" s="41"/>
      <c r="N174" s="41"/>
      <c r="O174" s="41"/>
      <c r="P174" s="41"/>
      <c r="Q174" s="41"/>
      <c r="R174" s="40"/>
      <c r="S174" s="41"/>
      <c r="T174" s="41"/>
      <c r="U174" s="42"/>
      <c r="V174" s="42"/>
      <c r="W174" s="42"/>
      <c r="X174" s="42"/>
      <c r="Y174" s="42"/>
      <c r="Z174" s="42"/>
    </row>
    <row r="175" spans="1:26" ht="15.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1"/>
      <c r="M175" s="41"/>
      <c r="N175" s="41"/>
      <c r="O175" s="41"/>
      <c r="P175" s="41"/>
      <c r="Q175" s="41"/>
      <c r="R175" s="40"/>
      <c r="S175" s="41"/>
      <c r="T175" s="41"/>
      <c r="U175" s="42"/>
      <c r="V175" s="42"/>
      <c r="W175" s="42"/>
      <c r="X175" s="42"/>
      <c r="Y175" s="42"/>
      <c r="Z175" s="42"/>
    </row>
    <row r="176" spans="1:26" ht="15.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1"/>
      <c r="M176" s="41"/>
      <c r="N176" s="41"/>
      <c r="O176" s="41"/>
      <c r="P176" s="41"/>
      <c r="Q176" s="41"/>
      <c r="R176" s="40"/>
      <c r="S176" s="41"/>
      <c r="T176" s="41"/>
      <c r="U176" s="42"/>
      <c r="V176" s="42"/>
      <c r="W176" s="42"/>
      <c r="X176" s="42"/>
      <c r="Y176" s="42"/>
      <c r="Z176" s="42"/>
    </row>
    <row r="177" spans="1:26" ht="15.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1"/>
      <c r="M177" s="41"/>
      <c r="N177" s="41"/>
      <c r="O177" s="41"/>
      <c r="P177" s="41"/>
      <c r="Q177" s="41"/>
      <c r="R177" s="40"/>
      <c r="S177" s="41"/>
      <c r="T177" s="41"/>
      <c r="U177" s="42"/>
      <c r="V177" s="42"/>
      <c r="W177" s="42"/>
      <c r="X177" s="42"/>
      <c r="Y177" s="42"/>
      <c r="Z177" s="42"/>
    </row>
    <row r="178" spans="1:26" ht="15.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1"/>
      <c r="M178" s="41"/>
      <c r="N178" s="41"/>
      <c r="O178" s="41"/>
      <c r="P178" s="41"/>
      <c r="Q178" s="41"/>
      <c r="R178" s="40"/>
      <c r="S178" s="41"/>
      <c r="T178" s="41"/>
      <c r="U178" s="42"/>
      <c r="V178" s="42"/>
      <c r="W178" s="42"/>
      <c r="X178" s="42"/>
      <c r="Y178" s="42"/>
      <c r="Z178" s="42"/>
    </row>
    <row r="179" spans="1:26" ht="15.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1"/>
      <c r="M179" s="41"/>
      <c r="N179" s="41"/>
      <c r="O179" s="41"/>
      <c r="P179" s="41"/>
      <c r="Q179" s="41"/>
      <c r="R179" s="40"/>
      <c r="S179" s="41"/>
      <c r="T179" s="41"/>
      <c r="U179" s="42"/>
      <c r="V179" s="42"/>
      <c r="W179" s="42"/>
      <c r="X179" s="42"/>
      <c r="Y179" s="42"/>
      <c r="Z179" s="42"/>
    </row>
    <row r="180" spans="1:26" ht="15.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1"/>
      <c r="M180" s="41"/>
      <c r="N180" s="41"/>
      <c r="O180" s="41"/>
      <c r="P180" s="41"/>
      <c r="Q180" s="41"/>
      <c r="R180" s="40"/>
      <c r="S180" s="41"/>
      <c r="T180" s="41"/>
      <c r="U180" s="42"/>
      <c r="V180" s="42"/>
      <c r="W180" s="42"/>
      <c r="X180" s="42"/>
      <c r="Y180" s="42"/>
      <c r="Z180" s="42"/>
    </row>
    <row r="181" spans="1:26" ht="15.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1"/>
      <c r="M181" s="41"/>
      <c r="N181" s="41"/>
      <c r="O181" s="41"/>
      <c r="P181" s="41"/>
      <c r="Q181" s="41"/>
      <c r="R181" s="40"/>
      <c r="S181" s="41"/>
      <c r="T181" s="41"/>
      <c r="U181" s="42"/>
      <c r="V181" s="42"/>
      <c r="W181" s="42"/>
      <c r="X181" s="42"/>
      <c r="Y181" s="42"/>
      <c r="Z181" s="42"/>
    </row>
    <row r="182" spans="1:26" ht="15.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1"/>
      <c r="M182" s="41"/>
      <c r="N182" s="41"/>
      <c r="O182" s="41"/>
      <c r="P182" s="41"/>
      <c r="Q182" s="41"/>
      <c r="R182" s="40"/>
      <c r="S182" s="41"/>
      <c r="T182" s="41"/>
      <c r="U182" s="42"/>
      <c r="V182" s="42"/>
      <c r="W182" s="42"/>
      <c r="X182" s="42"/>
      <c r="Y182" s="42"/>
      <c r="Z182" s="42"/>
    </row>
    <row r="183" spans="1:26" ht="15.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1"/>
      <c r="M183" s="41"/>
      <c r="N183" s="41"/>
      <c r="O183" s="41"/>
      <c r="P183" s="41"/>
      <c r="Q183" s="41"/>
      <c r="R183" s="40"/>
      <c r="S183" s="41"/>
      <c r="T183" s="41"/>
      <c r="U183" s="42"/>
      <c r="V183" s="42"/>
      <c r="W183" s="42"/>
      <c r="X183" s="42"/>
      <c r="Y183" s="42"/>
      <c r="Z183" s="42"/>
    </row>
    <row r="184" spans="1:26" ht="15.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1"/>
      <c r="M184" s="41"/>
      <c r="N184" s="41"/>
      <c r="O184" s="41"/>
      <c r="P184" s="41"/>
      <c r="Q184" s="41"/>
      <c r="R184" s="40"/>
      <c r="S184" s="41"/>
      <c r="T184" s="41"/>
      <c r="U184" s="42"/>
      <c r="V184" s="42"/>
      <c r="W184" s="42"/>
      <c r="X184" s="42"/>
      <c r="Y184" s="42"/>
      <c r="Z184" s="42"/>
    </row>
    <row r="185" spans="1:26" ht="15.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1"/>
      <c r="M185" s="41"/>
      <c r="N185" s="41"/>
      <c r="O185" s="41"/>
      <c r="P185" s="41"/>
      <c r="Q185" s="41"/>
      <c r="R185" s="40"/>
      <c r="S185" s="41"/>
      <c r="T185" s="41"/>
      <c r="U185" s="42"/>
      <c r="V185" s="42"/>
      <c r="W185" s="42"/>
      <c r="X185" s="42"/>
      <c r="Y185" s="42"/>
      <c r="Z185" s="42"/>
    </row>
    <row r="186" spans="1:26" ht="15.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1"/>
      <c r="M186" s="41"/>
      <c r="N186" s="41"/>
      <c r="O186" s="41"/>
      <c r="P186" s="41"/>
      <c r="Q186" s="41"/>
      <c r="R186" s="40"/>
      <c r="S186" s="41"/>
      <c r="T186" s="41"/>
      <c r="U186" s="42"/>
      <c r="V186" s="42"/>
      <c r="W186" s="42"/>
      <c r="X186" s="42"/>
      <c r="Y186" s="42"/>
      <c r="Z186" s="42"/>
    </row>
    <row r="187" spans="1:26" ht="15.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1"/>
      <c r="M187" s="41"/>
      <c r="N187" s="41"/>
      <c r="O187" s="41"/>
      <c r="P187" s="41"/>
      <c r="Q187" s="41"/>
      <c r="R187" s="40"/>
      <c r="S187" s="41"/>
      <c r="T187" s="41"/>
      <c r="U187" s="42"/>
      <c r="V187" s="42"/>
      <c r="W187" s="42"/>
      <c r="X187" s="42"/>
      <c r="Y187" s="42"/>
      <c r="Z187" s="42"/>
    </row>
    <row r="188" spans="1:26" ht="15.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1"/>
      <c r="M188" s="41"/>
      <c r="N188" s="41"/>
      <c r="O188" s="41"/>
      <c r="P188" s="41"/>
      <c r="Q188" s="41"/>
      <c r="R188" s="40"/>
      <c r="S188" s="41"/>
      <c r="T188" s="41"/>
      <c r="U188" s="42"/>
      <c r="V188" s="42"/>
      <c r="W188" s="42"/>
      <c r="X188" s="42"/>
      <c r="Y188" s="42"/>
      <c r="Z188" s="42"/>
    </row>
    <row r="189" spans="1:26" ht="15.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1"/>
      <c r="M189" s="41"/>
      <c r="N189" s="41"/>
      <c r="O189" s="41"/>
      <c r="P189" s="41"/>
      <c r="Q189" s="41"/>
      <c r="R189" s="40"/>
      <c r="S189" s="41"/>
      <c r="T189" s="41"/>
      <c r="U189" s="42"/>
      <c r="V189" s="42"/>
      <c r="W189" s="42"/>
      <c r="X189" s="42"/>
      <c r="Y189" s="42"/>
      <c r="Z189" s="42"/>
    </row>
    <row r="190" spans="1:26" ht="15.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1"/>
      <c r="M190" s="41"/>
      <c r="N190" s="41"/>
      <c r="O190" s="41"/>
      <c r="P190" s="41"/>
      <c r="Q190" s="41"/>
      <c r="R190" s="40"/>
      <c r="S190" s="41"/>
      <c r="T190" s="41"/>
      <c r="U190" s="42"/>
      <c r="V190" s="42"/>
      <c r="W190" s="42"/>
      <c r="X190" s="42"/>
      <c r="Y190" s="42"/>
      <c r="Z190" s="42"/>
    </row>
    <row r="191" spans="1:26" ht="15.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1"/>
      <c r="M191" s="41"/>
      <c r="N191" s="41"/>
      <c r="O191" s="41"/>
      <c r="P191" s="41"/>
      <c r="Q191" s="41"/>
      <c r="R191" s="40"/>
      <c r="S191" s="41"/>
      <c r="T191" s="41"/>
      <c r="U191" s="42"/>
      <c r="V191" s="42"/>
      <c r="W191" s="42"/>
      <c r="X191" s="42"/>
      <c r="Y191" s="42"/>
      <c r="Z191" s="42"/>
    </row>
    <row r="192" spans="1:26" ht="15.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1"/>
      <c r="M192" s="41"/>
      <c r="N192" s="41"/>
      <c r="O192" s="41"/>
      <c r="P192" s="41"/>
      <c r="Q192" s="41"/>
      <c r="R192" s="40"/>
      <c r="S192" s="41"/>
      <c r="T192" s="41"/>
      <c r="U192" s="42"/>
      <c r="V192" s="42"/>
      <c r="W192" s="42"/>
      <c r="X192" s="42"/>
      <c r="Y192" s="42"/>
      <c r="Z192" s="42"/>
    </row>
    <row r="193" spans="1:26" ht="15.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1"/>
      <c r="M193" s="41"/>
      <c r="N193" s="41"/>
      <c r="O193" s="41"/>
      <c r="P193" s="41"/>
      <c r="Q193" s="41"/>
      <c r="R193" s="40"/>
      <c r="S193" s="41"/>
      <c r="T193" s="41"/>
      <c r="U193" s="42"/>
      <c r="V193" s="42"/>
      <c r="W193" s="42"/>
      <c r="X193" s="42"/>
      <c r="Y193" s="42"/>
      <c r="Z193" s="42"/>
    </row>
    <row r="194" spans="1:26" ht="15.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1"/>
      <c r="M194" s="41"/>
      <c r="N194" s="41"/>
      <c r="O194" s="41"/>
      <c r="P194" s="41"/>
      <c r="Q194" s="41"/>
      <c r="R194" s="40"/>
      <c r="S194" s="41"/>
      <c r="T194" s="41"/>
      <c r="U194" s="42"/>
      <c r="V194" s="42"/>
      <c r="W194" s="42"/>
      <c r="X194" s="42"/>
      <c r="Y194" s="42"/>
      <c r="Z194" s="42"/>
    </row>
    <row r="195" spans="1:26" ht="15.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1"/>
      <c r="M195" s="41"/>
      <c r="N195" s="41"/>
      <c r="O195" s="41"/>
      <c r="P195" s="41"/>
      <c r="Q195" s="41"/>
      <c r="R195" s="40"/>
      <c r="S195" s="41"/>
      <c r="T195" s="41"/>
      <c r="U195" s="42"/>
      <c r="V195" s="42"/>
      <c r="W195" s="42"/>
      <c r="X195" s="42"/>
      <c r="Y195" s="42"/>
      <c r="Z195" s="42"/>
    </row>
    <row r="196" spans="1:26" ht="15.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1"/>
      <c r="M196" s="41"/>
      <c r="N196" s="41"/>
      <c r="O196" s="41"/>
      <c r="P196" s="41"/>
      <c r="Q196" s="41"/>
      <c r="R196" s="40"/>
      <c r="S196" s="41"/>
      <c r="T196" s="41"/>
      <c r="U196" s="42"/>
      <c r="V196" s="42"/>
      <c r="W196" s="42"/>
      <c r="X196" s="42"/>
      <c r="Y196" s="42"/>
      <c r="Z196" s="42"/>
    </row>
    <row r="197" spans="1:26" ht="15.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1"/>
      <c r="M197" s="41"/>
      <c r="N197" s="41"/>
      <c r="O197" s="41"/>
      <c r="P197" s="41"/>
      <c r="Q197" s="41"/>
      <c r="R197" s="40"/>
      <c r="S197" s="41"/>
      <c r="T197" s="41"/>
      <c r="U197" s="42"/>
      <c r="V197" s="42"/>
      <c r="W197" s="42"/>
      <c r="X197" s="42"/>
      <c r="Y197" s="42"/>
      <c r="Z197" s="42"/>
    </row>
    <row r="198" spans="1:26" ht="15.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1"/>
      <c r="M198" s="41"/>
      <c r="N198" s="41"/>
      <c r="O198" s="41"/>
      <c r="P198" s="41"/>
      <c r="Q198" s="41"/>
      <c r="R198" s="40"/>
      <c r="S198" s="41"/>
      <c r="T198" s="41"/>
      <c r="U198" s="42"/>
      <c r="V198" s="42"/>
      <c r="W198" s="42"/>
      <c r="X198" s="42"/>
      <c r="Y198" s="42"/>
      <c r="Z198" s="42"/>
    </row>
    <row r="199" spans="1:26" ht="15.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1"/>
      <c r="M199" s="41"/>
      <c r="N199" s="41"/>
      <c r="O199" s="41"/>
      <c r="P199" s="41"/>
      <c r="Q199" s="41"/>
      <c r="R199" s="40"/>
      <c r="S199" s="41"/>
      <c r="T199" s="41"/>
      <c r="U199" s="42"/>
      <c r="V199" s="42"/>
      <c r="W199" s="42"/>
      <c r="X199" s="42"/>
      <c r="Y199" s="42"/>
      <c r="Z199" s="42"/>
    </row>
    <row r="200" spans="1:26" ht="15.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1"/>
      <c r="M200" s="41"/>
      <c r="N200" s="41"/>
      <c r="O200" s="41"/>
      <c r="P200" s="41"/>
      <c r="Q200" s="41"/>
      <c r="R200" s="40"/>
      <c r="S200" s="41"/>
      <c r="T200" s="41"/>
      <c r="U200" s="42"/>
      <c r="V200" s="42"/>
      <c r="W200" s="42"/>
      <c r="X200" s="42"/>
      <c r="Y200" s="42"/>
      <c r="Z200" s="42"/>
    </row>
    <row r="201" spans="1:26" ht="15.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1"/>
      <c r="M201" s="41"/>
      <c r="N201" s="41"/>
      <c r="O201" s="41"/>
      <c r="P201" s="41"/>
      <c r="Q201" s="41"/>
      <c r="R201" s="40"/>
      <c r="S201" s="41"/>
      <c r="T201" s="41"/>
      <c r="U201" s="42"/>
      <c r="V201" s="42"/>
      <c r="W201" s="42"/>
      <c r="X201" s="42"/>
      <c r="Y201" s="42"/>
      <c r="Z201" s="42"/>
    </row>
    <row r="202" spans="1:26" ht="15.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1"/>
      <c r="M202" s="41"/>
      <c r="N202" s="41"/>
      <c r="O202" s="41"/>
      <c r="P202" s="41"/>
      <c r="Q202" s="41"/>
      <c r="R202" s="40"/>
      <c r="S202" s="41"/>
      <c r="T202" s="41"/>
      <c r="U202" s="42"/>
      <c r="V202" s="42"/>
      <c r="W202" s="42"/>
      <c r="X202" s="42"/>
      <c r="Y202" s="42"/>
      <c r="Z202" s="42"/>
    </row>
    <row r="203" spans="1:26" ht="15.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1"/>
      <c r="M203" s="41"/>
      <c r="N203" s="41"/>
      <c r="O203" s="41"/>
      <c r="P203" s="41"/>
      <c r="Q203" s="41"/>
      <c r="R203" s="40"/>
      <c r="S203" s="41"/>
      <c r="T203" s="41"/>
      <c r="U203" s="42"/>
      <c r="V203" s="42"/>
      <c r="W203" s="42"/>
      <c r="X203" s="42"/>
      <c r="Y203" s="42"/>
      <c r="Z203" s="42"/>
    </row>
    <row r="204" spans="1:26" ht="15.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1"/>
      <c r="M204" s="41"/>
      <c r="N204" s="41"/>
      <c r="O204" s="41"/>
      <c r="P204" s="41"/>
      <c r="Q204" s="41"/>
      <c r="R204" s="40"/>
      <c r="S204" s="41"/>
      <c r="T204" s="41"/>
      <c r="U204" s="42"/>
      <c r="V204" s="42"/>
      <c r="W204" s="42"/>
      <c r="X204" s="42"/>
      <c r="Y204" s="42"/>
      <c r="Z204" s="42"/>
    </row>
    <row r="205" spans="1:26" ht="15.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1"/>
      <c r="M205" s="41"/>
      <c r="N205" s="41"/>
      <c r="O205" s="41"/>
      <c r="P205" s="41"/>
      <c r="Q205" s="41"/>
      <c r="R205" s="40"/>
      <c r="S205" s="41"/>
      <c r="T205" s="41"/>
      <c r="U205" s="42"/>
      <c r="V205" s="42"/>
      <c r="W205" s="42"/>
      <c r="X205" s="42"/>
      <c r="Y205" s="42"/>
      <c r="Z205" s="42"/>
    </row>
    <row r="206" spans="1:26" ht="15.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1"/>
      <c r="M206" s="41"/>
      <c r="N206" s="41"/>
      <c r="O206" s="41"/>
      <c r="P206" s="41"/>
      <c r="Q206" s="41"/>
      <c r="R206" s="40"/>
      <c r="S206" s="41"/>
      <c r="T206" s="41"/>
      <c r="U206" s="42"/>
      <c r="V206" s="42"/>
      <c r="W206" s="42"/>
      <c r="X206" s="42"/>
      <c r="Y206" s="42"/>
      <c r="Z206" s="42"/>
    </row>
    <row r="207" spans="1:26" ht="15.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1"/>
      <c r="M207" s="41"/>
      <c r="N207" s="41"/>
      <c r="O207" s="41"/>
      <c r="P207" s="41"/>
      <c r="Q207" s="41"/>
      <c r="R207" s="40"/>
      <c r="S207" s="41"/>
      <c r="T207" s="41"/>
      <c r="U207" s="42"/>
      <c r="V207" s="42"/>
      <c r="W207" s="42"/>
      <c r="X207" s="42"/>
      <c r="Y207" s="42"/>
      <c r="Z207" s="42"/>
    </row>
    <row r="208" spans="1:26" ht="15.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1"/>
      <c r="M208" s="41"/>
      <c r="N208" s="41"/>
      <c r="O208" s="41"/>
      <c r="P208" s="41"/>
      <c r="Q208" s="41"/>
      <c r="R208" s="40"/>
      <c r="S208" s="41"/>
      <c r="T208" s="41"/>
      <c r="U208" s="42"/>
      <c r="V208" s="42"/>
      <c r="W208" s="42"/>
      <c r="X208" s="42"/>
      <c r="Y208" s="42"/>
      <c r="Z208" s="42"/>
    </row>
    <row r="209" spans="1:26" ht="15.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1"/>
      <c r="M209" s="41"/>
      <c r="N209" s="41"/>
      <c r="O209" s="41"/>
      <c r="P209" s="41"/>
      <c r="Q209" s="41"/>
      <c r="R209" s="40"/>
      <c r="S209" s="41"/>
      <c r="T209" s="41"/>
      <c r="U209" s="42"/>
      <c r="V209" s="42"/>
      <c r="W209" s="42"/>
      <c r="X209" s="42"/>
      <c r="Y209" s="42"/>
      <c r="Z209" s="42"/>
    </row>
    <row r="210" spans="1:26" ht="15.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1"/>
      <c r="M210" s="41"/>
      <c r="N210" s="41"/>
      <c r="O210" s="41"/>
      <c r="P210" s="41"/>
      <c r="Q210" s="41"/>
      <c r="R210" s="40"/>
      <c r="S210" s="41"/>
      <c r="T210" s="41"/>
      <c r="U210" s="42"/>
      <c r="V210" s="42"/>
      <c r="W210" s="42"/>
      <c r="X210" s="42"/>
      <c r="Y210" s="42"/>
      <c r="Z210" s="42"/>
    </row>
    <row r="211" spans="1:26" ht="15.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1"/>
      <c r="M211" s="41"/>
      <c r="N211" s="41"/>
      <c r="O211" s="41"/>
      <c r="P211" s="41"/>
      <c r="Q211" s="41"/>
      <c r="R211" s="40"/>
      <c r="S211" s="41"/>
      <c r="T211" s="41"/>
      <c r="U211" s="42"/>
      <c r="V211" s="42"/>
      <c r="W211" s="42"/>
      <c r="X211" s="42"/>
      <c r="Y211" s="42"/>
      <c r="Z211" s="42"/>
    </row>
    <row r="212" spans="1:26" ht="15.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1"/>
      <c r="M212" s="41"/>
      <c r="N212" s="41"/>
      <c r="O212" s="41"/>
      <c r="P212" s="41"/>
      <c r="Q212" s="41"/>
      <c r="R212" s="40"/>
      <c r="S212" s="41"/>
      <c r="T212" s="41"/>
      <c r="U212" s="42"/>
      <c r="V212" s="42"/>
      <c r="W212" s="42"/>
      <c r="X212" s="42"/>
      <c r="Y212" s="42"/>
      <c r="Z212" s="42"/>
    </row>
    <row r="213" spans="1:26" ht="15.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1"/>
      <c r="M213" s="41"/>
      <c r="N213" s="41"/>
      <c r="O213" s="41"/>
      <c r="P213" s="41"/>
      <c r="Q213" s="41"/>
      <c r="R213" s="40"/>
      <c r="S213" s="41"/>
      <c r="T213" s="41"/>
      <c r="U213" s="42"/>
      <c r="V213" s="42"/>
      <c r="W213" s="42"/>
      <c r="X213" s="42"/>
      <c r="Y213" s="42"/>
      <c r="Z213" s="42"/>
    </row>
    <row r="214" spans="1:26" ht="15.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1"/>
      <c r="M214" s="41"/>
      <c r="N214" s="41"/>
      <c r="O214" s="41"/>
      <c r="P214" s="41"/>
      <c r="Q214" s="41"/>
      <c r="R214" s="40"/>
      <c r="S214" s="41"/>
      <c r="T214" s="41"/>
      <c r="U214" s="42"/>
      <c r="V214" s="42"/>
      <c r="W214" s="42"/>
      <c r="X214" s="42"/>
      <c r="Y214" s="42"/>
      <c r="Z214" s="42"/>
    </row>
    <row r="215" spans="1:26" ht="15.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1"/>
      <c r="M215" s="41"/>
      <c r="N215" s="41"/>
      <c r="O215" s="41"/>
      <c r="P215" s="41"/>
      <c r="Q215" s="41"/>
      <c r="R215" s="40"/>
      <c r="S215" s="41"/>
      <c r="T215" s="41"/>
      <c r="U215" s="42"/>
      <c r="V215" s="42"/>
      <c r="W215" s="42"/>
      <c r="X215" s="42"/>
      <c r="Y215" s="42"/>
      <c r="Z215" s="42"/>
    </row>
    <row r="216" spans="1:26" ht="15.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1"/>
      <c r="M216" s="41"/>
      <c r="N216" s="41"/>
      <c r="O216" s="41"/>
      <c r="P216" s="41"/>
      <c r="Q216" s="41"/>
      <c r="R216" s="40"/>
      <c r="S216" s="41"/>
      <c r="T216" s="41"/>
      <c r="U216" s="42"/>
      <c r="V216" s="42"/>
      <c r="W216" s="42"/>
      <c r="X216" s="42"/>
      <c r="Y216" s="42"/>
      <c r="Z216" s="42"/>
    </row>
    <row r="217" spans="1:26" ht="15.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1"/>
      <c r="M217" s="41"/>
      <c r="N217" s="41"/>
      <c r="O217" s="41"/>
      <c r="P217" s="41"/>
      <c r="Q217" s="41"/>
      <c r="R217" s="40"/>
      <c r="S217" s="41"/>
      <c r="T217" s="41"/>
      <c r="U217" s="42"/>
      <c r="V217" s="42"/>
      <c r="W217" s="42"/>
      <c r="X217" s="42"/>
      <c r="Y217" s="42"/>
      <c r="Z217" s="42"/>
    </row>
    <row r="218" spans="1:26" ht="15.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1"/>
      <c r="M218" s="41"/>
      <c r="N218" s="41"/>
      <c r="O218" s="41"/>
      <c r="P218" s="41"/>
      <c r="Q218" s="41"/>
      <c r="R218" s="40"/>
      <c r="S218" s="41"/>
      <c r="T218" s="41"/>
      <c r="U218" s="42"/>
      <c r="V218" s="42"/>
      <c r="W218" s="42"/>
      <c r="X218" s="42"/>
      <c r="Y218" s="42"/>
      <c r="Z218" s="42"/>
    </row>
    <row r="219" spans="1:26" ht="15.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1"/>
      <c r="M219" s="41"/>
      <c r="N219" s="41"/>
      <c r="O219" s="41"/>
      <c r="P219" s="41"/>
      <c r="Q219" s="41"/>
      <c r="R219" s="40"/>
      <c r="S219" s="41"/>
      <c r="T219" s="41"/>
      <c r="U219" s="42"/>
      <c r="V219" s="42"/>
      <c r="W219" s="42"/>
      <c r="X219" s="42"/>
      <c r="Y219" s="42"/>
      <c r="Z219" s="42"/>
    </row>
    <row r="220" spans="1:26" ht="15.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1"/>
      <c r="M220" s="41"/>
      <c r="N220" s="41"/>
      <c r="O220" s="41"/>
      <c r="P220" s="41"/>
      <c r="Q220" s="41"/>
      <c r="R220" s="40"/>
      <c r="S220" s="41"/>
      <c r="T220" s="41"/>
      <c r="U220" s="42"/>
      <c r="V220" s="42"/>
      <c r="W220" s="42"/>
      <c r="X220" s="42"/>
      <c r="Y220" s="42"/>
      <c r="Z220" s="42"/>
    </row>
    <row r="221" spans="1:26" ht="15.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1"/>
      <c r="M221" s="41"/>
      <c r="N221" s="41"/>
      <c r="O221" s="41"/>
      <c r="P221" s="41"/>
      <c r="Q221" s="41"/>
      <c r="R221" s="40"/>
      <c r="S221" s="41"/>
      <c r="T221" s="41"/>
      <c r="U221" s="42"/>
      <c r="V221" s="42"/>
      <c r="W221" s="42"/>
      <c r="X221" s="42"/>
      <c r="Y221" s="42"/>
      <c r="Z221" s="42"/>
    </row>
    <row r="222" spans="1:26" ht="15.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1"/>
      <c r="M222" s="41"/>
      <c r="N222" s="41"/>
      <c r="O222" s="41"/>
      <c r="P222" s="41"/>
      <c r="Q222" s="41"/>
      <c r="R222" s="40"/>
      <c r="S222" s="41"/>
      <c r="T222" s="41"/>
      <c r="U222" s="42"/>
      <c r="V222" s="42"/>
      <c r="W222" s="42"/>
      <c r="X222" s="42"/>
      <c r="Y222" s="42"/>
      <c r="Z222" s="42"/>
    </row>
    <row r="223" spans="1:26" ht="15.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1"/>
      <c r="M223" s="41"/>
      <c r="N223" s="41"/>
      <c r="O223" s="41"/>
      <c r="P223" s="41"/>
      <c r="Q223" s="41"/>
      <c r="R223" s="40"/>
      <c r="S223" s="41"/>
      <c r="T223" s="41"/>
      <c r="U223" s="42"/>
      <c r="V223" s="42"/>
      <c r="W223" s="42"/>
      <c r="X223" s="42"/>
      <c r="Y223" s="42"/>
      <c r="Z223" s="42"/>
    </row>
    <row r="224" spans="1:26" ht="15.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1"/>
      <c r="M224" s="41"/>
      <c r="N224" s="41"/>
      <c r="O224" s="41"/>
      <c r="P224" s="41"/>
      <c r="Q224" s="41"/>
      <c r="R224" s="40"/>
      <c r="S224" s="41"/>
      <c r="T224" s="41"/>
      <c r="U224" s="42"/>
      <c r="V224" s="42"/>
      <c r="W224" s="42"/>
      <c r="X224" s="42"/>
      <c r="Y224" s="42"/>
      <c r="Z224" s="42"/>
    </row>
    <row r="225" spans="1:26" ht="15.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1"/>
      <c r="M225" s="41"/>
      <c r="N225" s="41"/>
      <c r="O225" s="41"/>
      <c r="P225" s="41"/>
      <c r="Q225" s="41"/>
      <c r="R225" s="40"/>
      <c r="S225" s="41"/>
      <c r="T225" s="41"/>
      <c r="U225" s="42"/>
      <c r="V225" s="42"/>
      <c r="W225" s="42"/>
      <c r="X225" s="42"/>
      <c r="Y225" s="42"/>
      <c r="Z225" s="42"/>
    </row>
    <row r="226" spans="1:26" ht="15.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1"/>
      <c r="M226" s="41"/>
      <c r="N226" s="41"/>
      <c r="O226" s="41"/>
      <c r="P226" s="41"/>
      <c r="Q226" s="41"/>
      <c r="R226" s="40"/>
      <c r="S226" s="41"/>
      <c r="T226" s="41"/>
      <c r="U226" s="42"/>
      <c r="V226" s="42"/>
      <c r="W226" s="42"/>
      <c r="X226" s="42"/>
      <c r="Y226" s="42"/>
      <c r="Z226" s="42"/>
    </row>
    <row r="227" spans="1:26" ht="15.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1"/>
      <c r="M227" s="41"/>
      <c r="N227" s="41"/>
      <c r="O227" s="41"/>
      <c r="P227" s="41"/>
      <c r="Q227" s="41"/>
      <c r="R227" s="40"/>
      <c r="S227" s="41"/>
      <c r="T227" s="41"/>
      <c r="U227" s="42"/>
      <c r="V227" s="42"/>
      <c r="W227" s="42"/>
      <c r="X227" s="42"/>
      <c r="Y227" s="42"/>
      <c r="Z227" s="42"/>
    </row>
    <row r="228" spans="1:26" ht="15.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1"/>
      <c r="M228" s="41"/>
      <c r="N228" s="41"/>
      <c r="O228" s="41"/>
      <c r="P228" s="41"/>
      <c r="Q228" s="41"/>
      <c r="R228" s="40"/>
      <c r="S228" s="41"/>
      <c r="T228" s="41"/>
      <c r="U228" s="42"/>
      <c r="V228" s="42"/>
      <c r="W228" s="42"/>
      <c r="X228" s="42"/>
      <c r="Y228" s="42"/>
      <c r="Z228" s="42"/>
    </row>
    <row r="229" spans="1:26" ht="15.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1"/>
      <c r="M229" s="41"/>
      <c r="N229" s="41"/>
      <c r="O229" s="41"/>
      <c r="P229" s="41"/>
      <c r="Q229" s="41"/>
      <c r="R229" s="40"/>
      <c r="S229" s="41"/>
      <c r="T229" s="41"/>
      <c r="U229" s="42"/>
      <c r="V229" s="42"/>
      <c r="W229" s="42"/>
      <c r="X229" s="42"/>
      <c r="Y229" s="42"/>
      <c r="Z229" s="42"/>
    </row>
    <row r="230" spans="1:26" ht="15.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1"/>
      <c r="M230" s="41"/>
      <c r="N230" s="41"/>
      <c r="O230" s="41"/>
      <c r="P230" s="41"/>
      <c r="Q230" s="41"/>
      <c r="R230" s="40"/>
      <c r="S230" s="41"/>
      <c r="T230" s="41"/>
      <c r="U230" s="42"/>
      <c r="V230" s="42"/>
      <c r="W230" s="42"/>
      <c r="X230" s="42"/>
      <c r="Y230" s="42"/>
      <c r="Z230" s="42"/>
    </row>
    <row r="231" spans="1:26" ht="15.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1"/>
      <c r="M231" s="41"/>
      <c r="N231" s="41"/>
      <c r="O231" s="41"/>
      <c r="P231" s="41"/>
      <c r="Q231" s="41"/>
      <c r="R231" s="40"/>
      <c r="S231" s="41"/>
      <c r="T231" s="41"/>
      <c r="U231" s="42"/>
      <c r="V231" s="42"/>
      <c r="W231" s="42"/>
      <c r="X231" s="42"/>
      <c r="Y231" s="42"/>
      <c r="Z231" s="42"/>
    </row>
    <row r="232" spans="1:26" ht="15.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1"/>
      <c r="M232" s="41"/>
      <c r="N232" s="41"/>
      <c r="O232" s="41"/>
      <c r="P232" s="41"/>
      <c r="Q232" s="41"/>
      <c r="R232" s="40"/>
      <c r="S232" s="41"/>
      <c r="T232" s="41"/>
      <c r="U232" s="42"/>
      <c r="V232" s="42"/>
      <c r="W232" s="42"/>
      <c r="X232" s="42"/>
      <c r="Y232" s="42"/>
      <c r="Z232" s="42"/>
    </row>
    <row r="233" spans="1:26" ht="15.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1"/>
      <c r="M233" s="41"/>
      <c r="N233" s="41"/>
      <c r="O233" s="41"/>
      <c r="P233" s="41"/>
      <c r="Q233" s="41"/>
      <c r="R233" s="40"/>
      <c r="S233" s="41"/>
      <c r="T233" s="41"/>
      <c r="U233" s="42"/>
      <c r="V233" s="42"/>
      <c r="W233" s="42"/>
      <c r="X233" s="42"/>
      <c r="Y233" s="42"/>
      <c r="Z233" s="42"/>
    </row>
    <row r="234" spans="1:26" ht="15.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1"/>
      <c r="M234" s="41"/>
      <c r="N234" s="41"/>
      <c r="O234" s="41"/>
      <c r="P234" s="41"/>
      <c r="Q234" s="41"/>
      <c r="R234" s="40"/>
      <c r="S234" s="41"/>
      <c r="T234" s="41"/>
      <c r="U234" s="42"/>
      <c r="V234" s="42"/>
      <c r="W234" s="42"/>
      <c r="X234" s="42"/>
      <c r="Y234" s="42"/>
      <c r="Z234" s="42"/>
    </row>
    <row r="235" spans="1:26" ht="15.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1"/>
      <c r="M235" s="41"/>
      <c r="N235" s="41"/>
      <c r="O235" s="41"/>
      <c r="P235" s="41"/>
      <c r="Q235" s="41"/>
      <c r="R235" s="40"/>
      <c r="S235" s="41"/>
      <c r="T235" s="41"/>
      <c r="U235" s="42"/>
      <c r="V235" s="42"/>
      <c r="W235" s="42"/>
      <c r="X235" s="42"/>
      <c r="Y235" s="42"/>
      <c r="Z235" s="42"/>
    </row>
    <row r="236" spans="1:26" ht="15.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1"/>
      <c r="M236" s="41"/>
      <c r="N236" s="41"/>
      <c r="O236" s="41"/>
      <c r="P236" s="41"/>
      <c r="Q236" s="41"/>
      <c r="R236" s="40"/>
      <c r="S236" s="41"/>
      <c r="T236" s="41"/>
      <c r="U236" s="42"/>
      <c r="V236" s="42"/>
      <c r="W236" s="42"/>
      <c r="X236" s="42"/>
      <c r="Y236" s="42"/>
      <c r="Z236" s="42"/>
    </row>
    <row r="237" spans="1:26" ht="15.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1"/>
      <c r="M237" s="41"/>
      <c r="N237" s="41"/>
      <c r="O237" s="41"/>
      <c r="P237" s="41"/>
      <c r="Q237" s="41"/>
      <c r="R237" s="40"/>
      <c r="S237" s="41"/>
      <c r="T237" s="41"/>
      <c r="U237" s="42"/>
      <c r="V237" s="42"/>
      <c r="W237" s="42"/>
      <c r="X237" s="42"/>
      <c r="Y237" s="42"/>
      <c r="Z237" s="42"/>
    </row>
    <row r="238" spans="1:26" ht="15.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1"/>
      <c r="M238" s="41"/>
      <c r="N238" s="41"/>
      <c r="O238" s="41"/>
      <c r="P238" s="41"/>
      <c r="Q238" s="41"/>
      <c r="R238" s="40"/>
      <c r="S238" s="41"/>
      <c r="T238" s="41"/>
      <c r="U238" s="42"/>
      <c r="V238" s="42"/>
      <c r="W238" s="42"/>
      <c r="X238" s="42"/>
      <c r="Y238" s="42"/>
      <c r="Z238" s="42"/>
    </row>
    <row r="239" spans="1:26" ht="15.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1"/>
      <c r="M239" s="41"/>
      <c r="N239" s="41"/>
      <c r="O239" s="41"/>
      <c r="P239" s="41"/>
      <c r="Q239" s="41"/>
      <c r="R239" s="40"/>
      <c r="S239" s="41"/>
      <c r="T239" s="41"/>
      <c r="U239" s="42"/>
      <c r="V239" s="42"/>
      <c r="W239" s="42"/>
      <c r="X239" s="42"/>
      <c r="Y239" s="42"/>
      <c r="Z239" s="42"/>
    </row>
    <row r="240" spans="1:26" ht="15.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1"/>
      <c r="M240" s="41"/>
      <c r="N240" s="41"/>
      <c r="O240" s="41"/>
      <c r="P240" s="41"/>
      <c r="Q240" s="41"/>
      <c r="R240" s="40"/>
      <c r="S240" s="41"/>
      <c r="T240" s="41"/>
      <c r="U240" s="42"/>
      <c r="V240" s="42"/>
      <c r="W240" s="42"/>
      <c r="X240" s="42"/>
      <c r="Y240" s="42"/>
      <c r="Z240" s="42"/>
    </row>
    <row r="241" spans="1:26" ht="15.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1"/>
      <c r="M241" s="41"/>
      <c r="N241" s="41"/>
      <c r="O241" s="41"/>
      <c r="P241" s="41"/>
      <c r="Q241" s="41"/>
      <c r="R241" s="40"/>
      <c r="S241" s="41"/>
      <c r="T241" s="41"/>
      <c r="U241" s="42"/>
      <c r="V241" s="42"/>
      <c r="W241" s="42"/>
      <c r="X241" s="42"/>
      <c r="Y241" s="42"/>
      <c r="Z241" s="42"/>
    </row>
    <row r="242" spans="1:26" ht="15.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1"/>
      <c r="M242" s="41"/>
      <c r="N242" s="41"/>
      <c r="O242" s="41"/>
      <c r="P242" s="41"/>
      <c r="Q242" s="41"/>
      <c r="R242" s="40"/>
      <c r="S242" s="41"/>
      <c r="T242" s="41"/>
      <c r="U242" s="42"/>
      <c r="V242" s="42"/>
      <c r="W242" s="42"/>
      <c r="X242" s="42"/>
      <c r="Y242" s="42"/>
      <c r="Z242" s="42"/>
    </row>
    <row r="243" spans="1:26" ht="15.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1"/>
      <c r="M243" s="41"/>
      <c r="N243" s="41"/>
      <c r="O243" s="41"/>
      <c r="P243" s="41"/>
      <c r="Q243" s="41"/>
      <c r="R243" s="40"/>
      <c r="S243" s="41"/>
      <c r="T243" s="41"/>
      <c r="U243" s="42"/>
      <c r="V243" s="42"/>
      <c r="W243" s="42"/>
      <c r="X243" s="42"/>
      <c r="Y243" s="42"/>
      <c r="Z243" s="42"/>
    </row>
    <row r="244" spans="1:26" ht="15.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1"/>
      <c r="M244" s="41"/>
      <c r="N244" s="41"/>
      <c r="O244" s="41"/>
      <c r="P244" s="41"/>
      <c r="Q244" s="41"/>
      <c r="R244" s="40"/>
      <c r="S244" s="41"/>
      <c r="T244" s="41"/>
      <c r="U244" s="42"/>
      <c r="V244" s="42"/>
      <c r="W244" s="42"/>
      <c r="X244" s="42"/>
      <c r="Y244" s="42"/>
      <c r="Z244" s="42"/>
    </row>
    <row r="245" spans="1:26" ht="15.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1"/>
      <c r="M245" s="41"/>
      <c r="N245" s="41"/>
      <c r="O245" s="41"/>
      <c r="P245" s="41"/>
      <c r="Q245" s="41"/>
      <c r="R245" s="40"/>
      <c r="S245" s="41"/>
      <c r="T245" s="41"/>
      <c r="U245" s="42"/>
      <c r="V245" s="42"/>
      <c r="W245" s="42"/>
      <c r="X245" s="42"/>
      <c r="Y245" s="42"/>
      <c r="Z245" s="42"/>
    </row>
    <row r="246" spans="1:26" ht="15.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1"/>
      <c r="M246" s="41"/>
      <c r="N246" s="41"/>
      <c r="O246" s="41"/>
      <c r="P246" s="41"/>
      <c r="Q246" s="41"/>
      <c r="R246" s="40"/>
      <c r="S246" s="41"/>
      <c r="T246" s="41"/>
      <c r="U246" s="42"/>
      <c r="V246" s="42"/>
      <c r="W246" s="42"/>
      <c r="X246" s="42"/>
      <c r="Y246" s="42"/>
      <c r="Z246" s="42"/>
    </row>
    <row r="247" spans="1:26" ht="15.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1"/>
      <c r="M247" s="41"/>
      <c r="N247" s="41"/>
      <c r="O247" s="41"/>
      <c r="P247" s="41"/>
      <c r="Q247" s="41"/>
      <c r="R247" s="40"/>
      <c r="S247" s="41"/>
      <c r="T247" s="41"/>
      <c r="U247" s="42"/>
      <c r="V247" s="42"/>
      <c r="W247" s="42"/>
      <c r="X247" s="42"/>
      <c r="Y247" s="42"/>
      <c r="Z247" s="42"/>
    </row>
    <row r="248" spans="1:26" ht="15.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1"/>
      <c r="M248" s="41"/>
      <c r="N248" s="41"/>
      <c r="O248" s="41"/>
      <c r="P248" s="41"/>
      <c r="Q248" s="41"/>
      <c r="R248" s="40"/>
      <c r="S248" s="41"/>
      <c r="T248" s="41"/>
      <c r="U248" s="42"/>
      <c r="V248" s="42"/>
      <c r="W248" s="42"/>
      <c r="X248" s="42"/>
      <c r="Y248" s="42"/>
      <c r="Z248" s="42"/>
    </row>
    <row r="249" spans="1:26" ht="15.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1"/>
      <c r="M249" s="41"/>
      <c r="N249" s="41"/>
      <c r="O249" s="41"/>
      <c r="P249" s="41"/>
      <c r="Q249" s="41"/>
      <c r="R249" s="40"/>
      <c r="S249" s="41"/>
      <c r="T249" s="41"/>
      <c r="U249" s="42"/>
      <c r="V249" s="42"/>
      <c r="W249" s="42"/>
      <c r="X249" s="42"/>
      <c r="Y249" s="42"/>
      <c r="Z249" s="42"/>
    </row>
    <row r="250" spans="1:26" ht="15.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1"/>
      <c r="M250" s="41"/>
      <c r="N250" s="41"/>
      <c r="O250" s="41"/>
      <c r="P250" s="41"/>
      <c r="Q250" s="41"/>
      <c r="R250" s="40"/>
      <c r="S250" s="41"/>
      <c r="T250" s="41"/>
      <c r="U250" s="42"/>
      <c r="V250" s="42"/>
      <c r="W250" s="42"/>
      <c r="X250" s="42"/>
      <c r="Y250" s="42"/>
      <c r="Z250" s="42"/>
    </row>
    <row r="251" spans="1:26" ht="15.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1"/>
      <c r="M251" s="41"/>
      <c r="N251" s="41"/>
      <c r="O251" s="41"/>
      <c r="P251" s="41"/>
      <c r="Q251" s="41"/>
      <c r="R251" s="40"/>
      <c r="S251" s="41"/>
      <c r="T251" s="41"/>
      <c r="U251" s="42"/>
      <c r="V251" s="42"/>
      <c r="W251" s="42"/>
      <c r="X251" s="42"/>
      <c r="Y251" s="42"/>
      <c r="Z251" s="42"/>
    </row>
    <row r="252" spans="1:26" ht="15.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1"/>
      <c r="M252" s="41"/>
      <c r="N252" s="41"/>
      <c r="O252" s="41"/>
      <c r="P252" s="41"/>
      <c r="Q252" s="41"/>
      <c r="R252" s="40"/>
      <c r="S252" s="41"/>
      <c r="T252" s="41"/>
      <c r="U252" s="42"/>
      <c r="V252" s="42"/>
      <c r="W252" s="42"/>
      <c r="X252" s="42"/>
      <c r="Y252" s="42"/>
      <c r="Z252" s="42"/>
    </row>
    <row r="253" spans="1:26" ht="15.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1"/>
      <c r="M253" s="41"/>
      <c r="N253" s="41"/>
      <c r="O253" s="41"/>
      <c r="P253" s="41"/>
      <c r="Q253" s="41"/>
      <c r="R253" s="40"/>
      <c r="S253" s="41"/>
      <c r="T253" s="41"/>
      <c r="U253" s="42"/>
      <c r="V253" s="42"/>
      <c r="W253" s="42"/>
      <c r="X253" s="42"/>
      <c r="Y253" s="42"/>
      <c r="Z253" s="42"/>
    </row>
    <row r="254" spans="1:26" ht="15.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1"/>
      <c r="M254" s="41"/>
      <c r="N254" s="41"/>
      <c r="O254" s="41"/>
      <c r="P254" s="41"/>
      <c r="Q254" s="41"/>
      <c r="R254" s="40"/>
      <c r="S254" s="41"/>
      <c r="T254" s="41"/>
      <c r="U254" s="42"/>
      <c r="V254" s="42"/>
      <c r="W254" s="42"/>
      <c r="X254" s="42"/>
      <c r="Y254" s="42"/>
      <c r="Z254" s="42"/>
    </row>
    <row r="255" spans="1:26" ht="15.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1"/>
      <c r="M255" s="41"/>
      <c r="N255" s="41"/>
      <c r="O255" s="41"/>
      <c r="P255" s="41"/>
      <c r="Q255" s="41"/>
      <c r="R255" s="40"/>
      <c r="S255" s="41"/>
      <c r="T255" s="41"/>
      <c r="U255" s="42"/>
      <c r="V255" s="42"/>
      <c r="W255" s="42"/>
      <c r="X255" s="42"/>
      <c r="Y255" s="42"/>
      <c r="Z255" s="42"/>
    </row>
    <row r="256" spans="1:26" ht="15.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1"/>
      <c r="M256" s="41"/>
      <c r="N256" s="41"/>
      <c r="O256" s="41"/>
      <c r="P256" s="41"/>
      <c r="Q256" s="41"/>
      <c r="R256" s="40"/>
      <c r="S256" s="41"/>
      <c r="T256" s="41"/>
      <c r="U256" s="42"/>
      <c r="V256" s="42"/>
      <c r="W256" s="42"/>
      <c r="X256" s="42"/>
      <c r="Y256" s="42"/>
      <c r="Z256" s="42"/>
    </row>
    <row r="257" spans="1:26" ht="15.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1"/>
      <c r="M257" s="41"/>
      <c r="N257" s="41"/>
      <c r="O257" s="41"/>
      <c r="P257" s="41"/>
      <c r="Q257" s="41"/>
      <c r="R257" s="40"/>
      <c r="S257" s="41"/>
      <c r="T257" s="41"/>
      <c r="U257" s="42"/>
      <c r="V257" s="42"/>
      <c r="W257" s="42"/>
      <c r="X257" s="42"/>
      <c r="Y257" s="42"/>
      <c r="Z257" s="42"/>
    </row>
    <row r="258" spans="1:26" ht="15.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1"/>
      <c r="M258" s="41"/>
      <c r="N258" s="41"/>
      <c r="O258" s="41"/>
      <c r="P258" s="41"/>
      <c r="Q258" s="41"/>
      <c r="R258" s="40"/>
      <c r="S258" s="41"/>
      <c r="T258" s="41"/>
      <c r="U258" s="42"/>
      <c r="V258" s="42"/>
      <c r="W258" s="42"/>
      <c r="X258" s="42"/>
      <c r="Y258" s="42"/>
      <c r="Z258" s="42"/>
    </row>
    <row r="259" spans="1:26" ht="15.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1"/>
      <c r="M259" s="41"/>
      <c r="N259" s="41"/>
      <c r="O259" s="41"/>
      <c r="P259" s="41"/>
      <c r="Q259" s="41"/>
      <c r="R259" s="40"/>
      <c r="S259" s="41"/>
      <c r="T259" s="41"/>
      <c r="U259" s="42"/>
      <c r="V259" s="42"/>
      <c r="W259" s="42"/>
      <c r="X259" s="42"/>
      <c r="Y259" s="42"/>
      <c r="Z259" s="42"/>
    </row>
    <row r="260" spans="1:26" ht="15.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1"/>
      <c r="M260" s="41"/>
      <c r="N260" s="41"/>
      <c r="O260" s="41"/>
      <c r="P260" s="41"/>
      <c r="Q260" s="41"/>
      <c r="R260" s="40"/>
      <c r="S260" s="41"/>
      <c r="T260" s="41"/>
      <c r="U260" s="42"/>
      <c r="V260" s="42"/>
      <c r="W260" s="42"/>
      <c r="X260" s="42"/>
      <c r="Y260" s="42"/>
      <c r="Z260" s="42"/>
    </row>
    <row r="261" spans="1:26" ht="15.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1"/>
      <c r="M261" s="41"/>
      <c r="N261" s="41"/>
      <c r="O261" s="41"/>
      <c r="P261" s="41"/>
      <c r="Q261" s="41"/>
      <c r="R261" s="40"/>
      <c r="S261" s="41"/>
      <c r="T261" s="41"/>
      <c r="U261" s="42"/>
      <c r="V261" s="42"/>
      <c r="W261" s="42"/>
      <c r="X261" s="42"/>
      <c r="Y261" s="42"/>
      <c r="Z261" s="42"/>
    </row>
    <row r="262" spans="1:26" ht="15.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1"/>
      <c r="M262" s="41"/>
      <c r="N262" s="41"/>
      <c r="O262" s="41"/>
      <c r="P262" s="41"/>
      <c r="Q262" s="41"/>
      <c r="R262" s="40"/>
      <c r="S262" s="41"/>
      <c r="T262" s="41"/>
      <c r="U262" s="42"/>
      <c r="V262" s="42"/>
      <c r="W262" s="42"/>
      <c r="X262" s="42"/>
      <c r="Y262" s="42"/>
      <c r="Z262" s="42"/>
    </row>
    <row r="263" spans="1:26" ht="15.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1"/>
      <c r="M263" s="41"/>
      <c r="N263" s="41"/>
      <c r="O263" s="41"/>
      <c r="P263" s="41"/>
      <c r="Q263" s="41"/>
      <c r="R263" s="40"/>
      <c r="S263" s="41"/>
      <c r="T263" s="41"/>
      <c r="U263" s="42"/>
      <c r="V263" s="42"/>
      <c r="W263" s="42"/>
      <c r="X263" s="42"/>
      <c r="Y263" s="42"/>
      <c r="Z263" s="42"/>
    </row>
    <row r="264" spans="1:26" ht="15.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1"/>
      <c r="M264" s="41"/>
      <c r="N264" s="41"/>
      <c r="O264" s="41"/>
      <c r="P264" s="41"/>
      <c r="Q264" s="41"/>
      <c r="R264" s="40"/>
      <c r="S264" s="41"/>
      <c r="T264" s="41"/>
      <c r="U264" s="42"/>
      <c r="V264" s="42"/>
      <c r="W264" s="42"/>
      <c r="X264" s="42"/>
      <c r="Y264" s="42"/>
      <c r="Z264" s="42"/>
    </row>
    <row r="265" spans="1:26" ht="15.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1"/>
      <c r="M265" s="41"/>
      <c r="N265" s="41"/>
      <c r="O265" s="41"/>
      <c r="P265" s="41"/>
      <c r="Q265" s="41"/>
      <c r="R265" s="40"/>
      <c r="S265" s="41"/>
      <c r="T265" s="41"/>
      <c r="U265" s="42"/>
      <c r="V265" s="42"/>
      <c r="W265" s="42"/>
      <c r="X265" s="42"/>
      <c r="Y265" s="42"/>
      <c r="Z265" s="42"/>
    </row>
    <row r="266" spans="1:26" ht="15.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1"/>
      <c r="M266" s="41"/>
      <c r="N266" s="41"/>
      <c r="O266" s="41"/>
      <c r="P266" s="41"/>
      <c r="Q266" s="41"/>
      <c r="R266" s="40"/>
      <c r="S266" s="41"/>
      <c r="T266" s="41"/>
      <c r="U266" s="42"/>
      <c r="V266" s="42"/>
      <c r="W266" s="42"/>
      <c r="X266" s="42"/>
      <c r="Y266" s="42"/>
      <c r="Z266" s="42"/>
    </row>
    <row r="267" spans="1:26" ht="15.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1"/>
      <c r="M267" s="41"/>
      <c r="N267" s="41"/>
      <c r="O267" s="41"/>
      <c r="P267" s="41"/>
      <c r="Q267" s="41"/>
      <c r="R267" s="40"/>
      <c r="S267" s="41"/>
      <c r="T267" s="41"/>
      <c r="U267" s="42"/>
      <c r="V267" s="42"/>
      <c r="W267" s="42"/>
      <c r="X267" s="42"/>
      <c r="Y267" s="42"/>
      <c r="Z267" s="42"/>
    </row>
    <row r="268" spans="1:26" ht="15.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1"/>
      <c r="M268" s="41"/>
      <c r="N268" s="41"/>
      <c r="O268" s="41"/>
      <c r="P268" s="41"/>
      <c r="Q268" s="41"/>
      <c r="R268" s="40"/>
      <c r="S268" s="41"/>
      <c r="T268" s="41"/>
      <c r="U268" s="42"/>
      <c r="V268" s="42"/>
      <c r="W268" s="42"/>
      <c r="X268" s="42"/>
      <c r="Y268" s="42"/>
      <c r="Z268" s="42"/>
    </row>
    <row r="269" spans="1:26" ht="15.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1"/>
      <c r="M269" s="41"/>
      <c r="N269" s="41"/>
      <c r="O269" s="41"/>
      <c r="P269" s="41"/>
      <c r="Q269" s="41"/>
      <c r="R269" s="40"/>
      <c r="S269" s="41"/>
      <c r="T269" s="41"/>
      <c r="U269" s="42"/>
      <c r="V269" s="42"/>
      <c r="W269" s="42"/>
      <c r="X269" s="42"/>
      <c r="Y269" s="42"/>
      <c r="Z269" s="42"/>
    </row>
    <row r="270" spans="1:26" ht="15.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1"/>
      <c r="M270" s="41"/>
      <c r="N270" s="41"/>
      <c r="O270" s="41"/>
      <c r="P270" s="41"/>
      <c r="Q270" s="41"/>
      <c r="R270" s="40"/>
      <c r="S270" s="41"/>
      <c r="T270" s="41"/>
      <c r="U270" s="42"/>
      <c r="V270" s="42"/>
      <c r="W270" s="42"/>
      <c r="X270" s="42"/>
      <c r="Y270" s="42"/>
      <c r="Z270" s="42"/>
    </row>
    <row r="271" spans="1:26" ht="15.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1"/>
      <c r="M271" s="41"/>
      <c r="N271" s="41"/>
      <c r="O271" s="41"/>
      <c r="P271" s="41"/>
      <c r="Q271" s="41"/>
      <c r="R271" s="40"/>
      <c r="S271" s="41"/>
      <c r="T271" s="41"/>
      <c r="U271" s="42"/>
      <c r="V271" s="42"/>
      <c r="W271" s="42"/>
      <c r="X271" s="42"/>
      <c r="Y271" s="42"/>
      <c r="Z271" s="42"/>
    </row>
    <row r="272" spans="1:26" ht="15.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1"/>
      <c r="M272" s="41"/>
      <c r="N272" s="41"/>
      <c r="O272" s="41"/>
      <c r="P272" s="41"/>
      <c r="Q272" s="41"/>
      <c r="R272" s="40"/>
      <c r="S272" s="41"/>
      <c r="T272" s="41"/>
      <c r="U272" s="42"/>
      <c r="V272" s="42"/>
      <c r="W272" s="42"/>
      <c r="X272" s="42"/>
      <c r="Y272" s="42"/>
      <c r="Z272" s="42"/>
    </row>
    <row r="273" spans="1:26" ht="15.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1"/>
      <c r="M273" s="41"/>
      <c r="N273" s="41"/>
      <c r="O273" s="41"/>
      <c r="P273" s="41"/>
      <c r="Q273" s="41"/>
      <c r="R273" s="40"/>
      <c r="S273" s="41"/>
      <c r="T273" s="41"/>
      <c r="U273" s="42"/>
      <c r="V273" s="42"/>
      <c r="W273" s="42"/>
      <c r="X273" s="42"/>
      <c r="Y273" s="42"/>
      <c r="Z273" s="42"/>
    </row>
    <row r="274" spans="1:26" ht="15.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1"/>
      <c r="M274" s="41"/>
      <c r="N274" s="41"/>
      <c r="O274" s="41"/>
      <c r="P274" s="41"/>
      <c r="Q274" s="41"/>
      <c r="R274" s="40"/>
      <c r="S274" s="41"/>
      <c r="T274" s="41"/>
      <c r="U274" s="42"/>
      <c r="V274" s="42"/>
      <c r="W274" s="42"/>
      <c r="X274" s="42"/>
      <c r="Y274" s="42"/>
      <c r="Z274" s="42"/>
    </row>
    <row r="275" spans="1:26" ht="15.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1"/>
      <c r="M275" s="41"/>
      <c r="N275" s="41"/>
      <c r="O275" s="41"/>
      <c r="P275" s="41"/>
      <c r="Q275" s="41"/>
      <c r="R275" s="40"/>
      <c r="S275" s="41"/>
      <c r="T275" s="41"/>
      <c r="U275" s="42"/>
      <c r="V275" s="42"/>
      <c r="W275" s="42"/>
      <c r="X275" s="42"/>
      <c r="Y275" s="42"/>
      <c r="Z275" s="42"/>
    </row>
    <row r="276" spans="1:26" ht="15.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1"/>
      <c r="M276" s="41"/>
      <c r="N276" s="41"/>
      <c r="O276" s="41"/>
      <c r="P276" s="41"/>
      <c r="Q276" s="41"/>
      <c r="R276" s="40"/>
      <c r="S276" s="41"/>
      <c r="T276" s="41"/>
      <c r="U276" s="42"/>
      <c r="V276" s="42"/>
      <c r="W276" s="42"/>
      <c r="X276" s="42"/>
      <c r="Y276" s="42"/>
      <c r="Z276" s="42"/>
    </row>
    <row r="277" spans="1:26" ht="15.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1"/>
      <c r="M277" s="41"/>
      <c r="N277" s="41"/>
      <c r="O277" s="41"/>
      <c r="P277" s="41"/>
      <c r="Q277" s="41"/>
      <c r="R277" s="40"/>
      <c r="S277" s="41"/>
      <c r="T277" s="41"/>
      <c r="U277" s="42"/>
      <c r="V277" s="42"/>
      <c r="W277" s="42"/>
      <c r="X277" s="42"/>
      <c r="Y277" s="42"/>
      <c r="Z277" s="42"/>
    </row>
    <row r="278" spans="1:26" ht="15.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1"/>
      <c r="M278" s="41"/>
      <c r="N278" s="41"/>
      <c r="O278" s="41"/>
      <c r="P278" s="41"/>
      <c r="Q278" s="41"/>
      <c r="R278" s="40"/>
      <c r="S278" s="41"/>
      <c r="T278" s="41"/>
      <c r="U278" s="42"/>
      <c r="V278" s="42"/>
      <c r="W278" s="42"/>
      <c r="X278" s="42"/>
      <c r="Y278" s="42"/>
      <c r="Z278" s="42"/>
    </row>
    <row r="279" spans="1:26" ht="15.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1"/>
      <c r="M279" s="41"/>
      <c r="N279" s="41"/>
      <c r="O279" s="41"/>
      <c r="P279" s="41"/>
      <c r="Q279" s="41"/>
      <c r="R279" s="40"/>
      <c r="S279" s="41"/>
      <c r="T279" s="41"/>
      <c r="U279" s="42"/>
      <c r="V279" s="42"/>
      <c r="W279" s="42"/>
      <c r="X279" s="42"/>
      <c r="Y279" s="42"/>
      <c r="Z279" s="42"/>
    </row>
    <row r="280" spans="1:26" ht="15.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1"/>
      <c r="M280" s="41"/>
      <c r="N280" s="41"/>
      <c r="O280" s="41"/>
      <c r="P280" s="41"/>
      <c r="Q280" s="41"/>
      <c r="R280" s="40"/>
      <c r="S280" s="41"/>
      <c r="T280" s="41"/>
      <c r="U280" s="42"/>
      <c r="V280" s="42"/>
      <c r="W280" s="42"/>
      <c r="X280" s="42"/>
      <c r="Y280" s="42"/>
      <c r="Z280" s="42"/>
    </row>
    <row r="281" spans="1:26" ht="15.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1"/>
      <c r="M281" s="41"/>
      <c r="N281" s="41"/>
      <c r="O281" s="41"/>
      <c r="P281" s="41"/>
      <c r="Q281" s="41"/>
      <c r="R281" s="40"/>
      <c r="S281" s="41"/>
      <c r="T281" s="41"/>
      <c r="U281" s="42"/>
      <c r="V281" s="42"/>
      <c r="W281" s="42"/>
      <c r="X281" s="42"/>
      <c r="Y281" s="42"/>
      <c r="Z281" s="42"/>
    </row>
    <row r="282" spans="1:26" ht="15.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1"/>
      <c r="M282" s="41"/>
      <c r="N282" s="41"/>
      <c r="O282" s="41"/>
      <c r="P282" s="41"/>
      <c r="Q282" s="41"/>
      <c r="R282" s="40"/>
      <c r="S282" s="41"/>
      <c r="T282" s="41"/>
      <c r="U282" s="42"/>
      <c r="V282" s="42"/>
      <c r="W282" s="42"/>
      <c r="X282" s="42"/>
      <c r="Y282" s="42"/>
      <c r="Z282" s="42"/>
    </row>
    <row r="283" spans="1:26" ht="15.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1"/>
      <c r="M283" s="41"/>
      <c r="N283" s="41"/>
      <c r="O283" s="41"/>
      <c r="P283" s="41"/>
      <c r="Q283" s="41"/>
      <c r="R283" s="40"/>
      <c r="S283" s="41"/>
      <c r="T283" s="41"/>
      <c r="U283" s="42"/>
      <c r="V283" s="42"/>
      <c r="W283" s="42"/>
      <c r="X283" s="42"/>
      <c r="Y283" s="42"/>
      <c r="Z283" s="42"/>
    </row>
    <row r="284" spans="1:26" ht="15.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1"/>
      <c r="M284" s="41"/>
      <c r="N284" s="41"/>
      <c r="O284" s="41"/>
      <c r="P284" s="41"/>
      <c r="Q284" s="41"/>
      <c r="R284" s="40"/>
      <c r="S284" s="41"/>
      <c r="T284" s="41"/>
      <c r="U284" s="42"/>
      <c r="V284" s="42"/>
      <c r="W284" s="42"/>
      <c r="X284" s="42"/>
      <c r="Y284" s="42"/>
      <c r="Z284" s="42"/>
    </row>
    <row r="285" spans="1:26" ht="15.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1"/>
      <c r="M285" s="41"/>
      <c r="N285" s="41"/>
      <c r="O285" s="41"/>
      <c r="P285" s="41"/>
      <c r="Q285" s="41"/>
      <c r="R285" s="40"/>
      <c r="S285" s="41"/>
      <c r="T285" s="41"/>
      <c r="U285" s="42"/>
      <c r="V285" s="42"/>
      <c r="W285" s="42"/>
      <c r="X285" s="42"/>
      <c r="Y285" s="42"/>
      <c r="Z285" s="42"/>
    </row>
    <row r="286" spans="1:26" ht="15.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1"/>
      <c r="M286" s="41"/>
      <c r="N286" s="41"/>
      <c r="O286" s="41"/>
      <c r="P286" s="41"/>
      <c r="Q286" s="41"/>
      <c r="R286" s="40"/>
      <c r="S286" s="41"/>
      <c r="T286" s="41"/>
      <c r="U286" s="42"/>
      <c r="V286" s="42"/>
      <c r="W286" s="42"/>
      <c r="X286" s="42"/>
      <c r="Y286" s="42"/>
      <c r="Z286" s="42"/>
    </row>
    <row r="287" spans="1:26" ht="15.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1"/>
      <c r="M287" s="41"/>
      <c r="N287" s="41"/>
      <c r="O287" s="41"/>
      <c r="P287" s="41"/>
      <c r="Q287" s="41"/>
      <c r="R287" s="40"/>
      <c r="S287" s="41"/>
      <c r="T287" s="41"/>
      <c r="U287" s="42"/>
      <c r="V287" s="42"/>
      <c r="W287" s="42"/>
      <c r="X287" s="42"/>
      <c r="Y287" s="42"/>
      <c r="Z287" s="42"/>
    </row>
    <row r="288" spans="1:26" ht="15.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1"/>
      <c r="M288" s="41"/>
      <c r="N288" s="41"/>
      <c r="O288" s="41"/>
      <c r="P288" s="41"/>
      <c r="Q288" s="41"/>
      <c r="R288" s="40"/>
      <c r="S288" s="41"/>
      <c r="T288" s="41"/>
      <c r="U288" s="42"/>
      <c r="V288" s="42"/>
      <c r="W288" s="42"/>
      <c r="X288" s="42"/>
      <c r="Y288" s="42"/>
      <c r="Z288" s="42"/>
    </row>
    <row r="289" spans="1:26" ht="15.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1"/>
      <c r="M289" s="41"/>
      <c r="N289" s="41"/>
      <c r="O289" s="41"/>
      <c r="P289" s="41"/>
      <c r="Q289" s="41"/>
      <c r="R289" s="40"/>
      <c r="S289" s="41"/>
      <c r="T289" s="41"/>
      <c r="U289" s="42"/>
      <c r="V289" s="42"/>
      <c r="W289" s="42"/>
      <c r="X289" s="42"/>
      <c r="Y289" s="42"/>
      <c r="Z289" s="42"/>
    </row>
    <row r="290" spans="1:26" ht="15.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1"/>
      <c r="M290" s="41"/>
      <c r="N290" s="41"/>
      <c r="O290" s="41"/>
      <c r="P290" s="41"/>
      <c r="Q290" s="41"/>
      <c r="R290" s="40"/>
      <c r="S290" s="41"/>
      <c r="T290" s="41"/>
      <c r="U290" s="42"/>
      <c r="V290" s="42"/>
      <c r="W290" s="42"/>
      <c r="X290" s="42"/>
      <c r="Y290" s="42"/>
      <c r="Z290" s="42"/>
    </row>
    <row r="291" spans="1:26" ht="15.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1"/>
      <c r="M291" s="41"/>
      <c r="N291" s="41"/>
      <c r="O291" s="41"/>
      <c r="P291" s="41"/>
      <c r="Q291" s="41"/>
      <c r="R291" s="40"/>
      <c r="S291" s="41"/>
      <c r="T291" s="41"/>
      <c r="U291" s="42"/>
      <c r="V291" s="42"/>
      <c r="W291" s="42"/>
      <c r="X291" s="42"/>
      <c r="Y291" s="42"/>
      <c r="Z291" s="42"/>
    </row>
    <row r="292" spans="1:26" ht="15.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1"/>
      <c r="M292" s="41"/>
      <c r="N292" s="41"/>
      <c r="O292" s="41"/>
      <c r="P292" s="41"/>
      <c r="Q292" s="41"/>
      <c r="R292" s="40"/>
      <c r="S292" s="41"/>
      <c r="T292" s="41"/>
      <c r="U292" s="42"/>
      <c r="V292" s="42"/>
      <c r="W292" s="42"/>
      <c r="X292" s="42"/>
      <c r="Y292" s="42"/>
      <c r="Z292" s="42"/>
    </row>
    <row r="293" spans="1:26" ht="15.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1"/>
      <c r="M293" s="41"/>
      <c r="N293" s="41"/>
      <c r="O293" s="41"/>
      <c r="P293" s="41"/>
      <c r="Q293" s="41"/>
      <c r="R293" s="40"/>
      <c r="S293" s="41"/>
      <c r="T293" s="41"/>
      <c r="U293" s="42"/>
      <c r="V293" s="42"/>
      <c r="W293" s="42"/>
      <c r="X293" s="42"/>
      <c r="Y293" s="42"/>
      <c r="Z293" s="42"/>
    </row>
    <row r="294" spans="1:26" ht="15.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1"/>
      <c r="M294" s="41"/>
      <c r="N294" s="41"/>
      <c r="O294" s="41"/>
      <c r="P294" s="41"/>
      <c r="Q294" s="41"/>
      <c r="R294" s="40"/>
      <c r="S294" s="41"/>
      <c r="T294" s="41"/>
      <c r="U294" s="42"/>
      <c r="V294" s="42"/>
      <c r="W294" s="42"/>
      <c r="X294" s="42"/>
      <c r="Y294" s="42"/>
      <c r="Z294" s="42"/>
    </row>
    <row r="295" spans="1:26" ht="15.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1"/>
      <c r="M295" s="41"/>
      <c r="N295" s="41"/>
      <c r="O295" s="41"/>
      <c r="P295" s="41"/>
      <c r="Q295" s="41"/>
      <c r="R295" s="40"/>
      <c r="S295" s="41"/>
      <c r="T295" s="41"/>
      <c r="U295" s="42"/>
      <c r="V295" s="42"/>
      <c r="W295" s="42"/>
      <c r="X295" s="42"/>
      <c r="Y295" s="42"/>
      <c r="Z295" s="42"/>
    </row>
    <row r="296" spans="1:26" ht="15.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1"/>
      <c r="M296" s="41"/>
      <c r="N296" s="41"/>
      <c r="O296" s="41"/>
      <c r="P296" s="41"/>
      <c r="Q296" s="41"/>
      <c r="R296" s="40"/>
      <c r="S296" s="41"/>
      <c r="T296" s="41"/>
      <c r="U296" s="42"/>
      <c r="V296" s="42"/>
      <c r="W296" s="42"/>
      <c r="X296" s="42"/>
      <c r="Y296" s="42"/>
      <c r="Z296" s="42"/>
    </row>
    <row r="297" spans="1:26" ht="15.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1"/>
      <c r="M297" s="41"/>
      <c r="N297" s="41"/>
      <c r="O297" s="41"/>
      <c r="P297" s="41"/>
      <c r="Q297" s="41"/>
      <c r="R297" s="40"/>
      <c r="S297" s="41"/>
      <c r="T297" s="41"/>
      <c r="U297" s="42"/>
      <c r="V297" s="42"/>
      <c r="W297" s="42"/>
      <c r="X297" s="42"/>
      <c r="Y297" s="42"/>
      <c r="Z297" s="42"/>
    </row>
    <row r="298" spans="1:26" ht="15.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1"/>
      <c r="M298" s="41"/>
      <c r="N298" s="41"/>
      <c r="O298" s="41"/>
      <c r="P298" s="41"/>
      <c r="Q298" s="41"/>
      <c r="R298" s="40"/>
      <c r="S298" s="41"/>
      <c r="T298" s="41"/>
      <c r="U298" s="42"/>
      <c r="V298" s="42"/>
      <c r="W298" s="42"/>
      <c r="X298" s="42"/>
      <c r="Y298" s="42"/>
      <c r="Z298" s="42"/>
    </row>
    <row r="299" spans="1:26" ht="15.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1"/>
      <c r="M299" s="41"/>
      <c r="N299" s="41"/>
      <c r="O299" s="41"/>
      <c r="P299" s="41"/>
      <c r="Q299" s="41"/>
      <c r="R299" s="40"/>
      <c r="S299" s="41"/>
      <c r="T299" s="41"/>
      <c r="U299" s="42"/>
      <c r="V299" s="42"/>
      <c r="W299" s="42"/>
      <c r="X299" s="42"/>
      <c r="Y299" s="42"/>
      <c r="Z299" s="42"/>
    </row>
    <row r="300" spans="1:26" ht="15.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1"/>
      <c r="M300" s="41"/>
      <c r="N300" s="41"/>
      <c r="O300" s="41"/>
      <c r="P300" s="41"/>
      <c r="Q300" s="41"/>
      <c r="R300" s="40"/>
      <c r="S300" s="41"/>
      <c r="T300" s="41"/>
      <c r="U300" s="42"/>
      <c r="V300" s="42"/>
      <c r="W300" s="42"/>
      <c r="X300" s="42"/>
      <c r="Y300" s="42"/>
      <c r="Z300" s="42"/>
    </row>
    <row r="301" spans="1:26" ht="15.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1"/>
      <c r="M301" s="41"/>
      <c r="N301" s="41"/>
      <c r="O301" s="41"/>
      <c r="P301" s="41"/>
      <c r="Q301" s="41"/>
      <c r="R301" s="40"/>
      <c r="S301" s="41"/>
      <c r="T301" s="41"/>
      <c r="U301" s="42"/>
      <c r="V301" s="42"/>
      <c r="W301" s="42"/>
      <c r="X301" s="42"/>
      <c r="Y301" s="42"/>
      <c r="Z301" s="42"/>
    </row>
    <row r="302" spans="1:26" ht="15.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1"/>
      <c r="M302" s="41"/>
      <c r="N302" s="41"/>
      <c r="O302" s="41"/>
      <c r="P302" s="41"/>
      <c r="Q302" s="41"/>
      <c r="R302" s="40"/>
      <c r="S302" s="41"/>
      <c r="T302" s="41"/>
      <c r="U302" s="42"/>
      <c r="V302" s="42"/>
      <c r="W302" s="42"/>
      <c r="X302" s="42"/>
      <c r="Y302" s="42"/>
      <c r="Z302" s="42"/>
    </row>
    <row r="303" spans="1:26" ht="15.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1"/>
      <c r="M303" s="41"/>
      <c r="N303" s="41"/>
      <c r="O303" s="41"/>
      <c r="P303" s="41"/>
      <c r="Q303" s="41"/>
      <c r="R303" s="40"/>
      <c r="S303" s="41"/>
      <c r="T303" s="41"/>
      <c r="U303" s="42"/>
      <c r="V303" s="42"/>
      <c r="W303" s="42"/>
      <c r="X303" s="42"/>
      <c r="Y303" s="42"/>
      <c r="Z303" s="42"/>
    </row>
    <row r="304" spans="1:26" ht="15.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1"/>
      <c r="M304" s="41"/>
      <c r="N304" s="41"/>
      <c r="O304" s="41"/>
      <c r="P304" s="41"/>
      <c r="Q304" s="41"/>
      <c r="R304" s="40"/>
      <c r="S304" s="41"/>
      <c r="T304" s="41"/>
      <c r="U304" s="42"/>
      <c r="V304" s="42"/>
      <c r="W304" s="42"/>
      <c r="X304" s="42"/>
      <c r="Y304" s="42"/>
      <c r="Z304" s="42"/>
    </row>
    <row r="305" spans="1:26" ht="15.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1"/>
      <c r="M305" s="41"/>
      <c r="N305" s="41"/>
      <c r="O305" s="41"/>
      <c r="P305" s="41"/>
      <c r="Q305" s="41"/>
      <c r="R305" s="40"/>
      <c r="S305" s="41"/>
      <c r="T305" s="41"/>
      <c r="U305" s="42"/>
      <c r="V305" s="42"/>
      <c r="W305" s="42"/>
      <c r="X305" s="42"/>
      <c r="Y305" s="42"/>
      <c r="Z305" s="42"/>
    </row>
    <row r="306" spans="1:26" ht="15.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1"/>
      <c r="M306" s="41"/>
      <c r="N306" s="41"/>
      <c r="O306" s="41"/>
      <c r="P306" s="41"/>
      <c r="Q306" s="41"/>
      <c r="R306" s="40"/>
      <c r="S306" s="41"/>
      <c r="T306" s="41"/>
      <c r="U306" s="42"/>
      <c r="V306" s="42"/>
      <c r="W306" s="42"/>
      <c r="X306" s="42"/>
      <c r="Y306" s="42"/>
      <c r="Z306" s="42"/>
    </row>
    <row r="307" spans="1:26" ht="15.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1"/>
      <c r="M307" s="41"/>
      <c r="N307" s="41"/>
      <c r="O307" s="41"/>
      <c r="P307" s="41"/>
      <c r="Q307" s="41"/>
      <c r="R307" s="40"/>
      <c r="S307" s="41"/>
      <c r="T307" s="41"/>
      <c r="U307" s="42"/>
      <c r="V307" s="42"/>
      <c r="W307" s="42"/>
      <c r="X307" s="42"/>
      <c r="Y307" s="42"/>
      <c r="Z307" s="42"/>
    </row>
    <row r="308" spans="1:26" ht="15.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1"/>
      <c r="M308" s="41"/>
      <c r="N308" s="41"/>
      <c r="O308" s="41"/>
      <c r="P308" s="41"/>
      <c r="Q308" s="41"/>
      <c r="R308" s="40"/>
      <c r="S308" s="41"/>
      <c r="T308" s="41"/>
      <c r="U308" s="42"/>
      <c r="V308" s="42"/>
      <c r="W308" s="42"/>
      <c r="X308" s="42"/>
      <c r="Y308" s="42"/>
      <c r="Z308" s="42"/>
    </row>
    <row r="309" spans="1:26" ht="15.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1"/>
      <c r="M309" s="41"/>
      <c r="N309" s="41"/>
      <c r="O309" s="41"/>
      <c r="P309" s="41"/>
      <c r="Q309" s="41"/>
      <c r="R309" s="40"/>
      <c r="S309" s="41"/>
      <c r="T309" s="41"/>
      <c r="U309" s="42"/>
      <c r="V309" s="42"/>
      <c r="W309" s="42"/>
      <c r="X309" s="42"/>
      <c r="Y309" s="42"/>
      <c r="Z309" s="42"/>
    </row>
    <row r="310" spans="1:26" ht="15.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1"/>
      <c r="M310" s="41"/>
      <c r="N310" s="41"/>
      <c r="O310" s="41"/>
      <c r="P310" s="41"/>
      <c r="Q310" s="41"/>
      <c r="R310" s="40"/>
      <c r="S310" s="41"/>
      <c r="T310" s="41"/>
      <c r="U310" s="42"/>
      <c r="V310" s="42"/>
      <c r="W310" s="42"/>
      <c r="X310" s="42"/>
      <c r="Y310" s="42"/>
      <c r="Z310" s="42"/>
    </row>
    <row r="311" spans="1:26" ht="15.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1"/>
      <c r="M311" s="41"/>
      <c r="N311" s="41"/>
      <c r="O311" s="41"/>
      <c r="P311" s="41"/>
      <c r="Q311" s="41"/>
      <c r="R311" s="40"/>
      <c r="S311" s="41"/>
      <c r="T311" s="41"/>
      <c r="U311" s="42"/>
      <c r="V311" s="42"/>
      <c r="W311" s="42"/>
      <c r="X311" s="42"/>
      <c r="Y311" s="42"/>
      <c r="Z311" s="42"/>
    </row>
    <row r="312" spans="1:26" ht="15.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1"/>
      <c r="M312" s="41"/>
      <c r="N312" s="41"/>
      <c r="O312" s="41"/>
      <c r="P312" s="41"/>
      <c r="Q312" s="41"/>
      <c r="R312" s="40"/>
      <c r="S312" s="41"/>
      <c r="T312" s="41"/>
      <c r="U312" s="42"/>
      <c r="V312" s="42"/>
      <c r="W312" s="42"/>
      <c r="X312" s="42"/>
      <c r="Y312" s="42"/>
      <c r="Z312" s="42"/>
    </row>
    <row r="313" spans="1:26" ht="15.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1"/>
      <c r="M313" s="41"/>
      <c r="N313" s="41"/>
      <c r="O313" s="41"/>
      <c r="P313" s="41"/>
      <c r="Q313" s="41"/>
      <c r="R313" s="40"/>
      <c r="S313" s="41"/>
      <c r="T313" s="41"/>
      <c r="U313" s="42"/>
      <c r="V313" s="42"/>
      <c r="W313" s="42"/>
      <c r="X313" s="42"/>
      <c r="Y313" s="42"/>
      <c r="Z313" s="42"/>
    </row>
    <row r="314" spans="1:26" ht="15.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1"/>
      <c r="M314" s="41"/>
      <c r="N314" s="41"/>
      <c r="O314" s="41"/>
      <c r="P314" s="41"/>
      <c r="Q314" s="41"/>
      <c r="R314" s="40"/>
      <c r="S314" s="41"/>
      <c r="T314" s="41"/>
      <c r="U314" s="42"/>
      <c r="V314" s="42"/>
      <c r="W314" s="42"/>
      <c r="X314" s="42"/>
      <c r="Y314" s="42"/>
      <c r="Z314" s="42"/>
    </row>
    <row r="315" spans="1:26" ht="15.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1"/>
      <c r="M315" s="41"/>
      <c r="N315" s="41"/>
      <c r="O315" s="41"/>
      <c r="P315" s="41"/>
      <c r="Q315" s="41"/>
      <c r="R315" s="40"/>
      <c r="S315" s="41"/>
      <c r="T315" s="41"/>
      <c r="U315" s="42"/>
      <c r="V315" s="42"/>
      <c r="W315" s="42"/>
      <c r="X315" s="42"/>
      <c r="Y315" s="42"/>
      <c r="Z315" s="42"/>
    </row>
    <row r="316" spans="1:26" ht="15.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1"/>
      <c r="M316" s="41"/>
      <c r="N316" s="41"/>
      <c r="O316" s="41"/>
      <c r="P316" s="41"/>
      <c r="Q316" s="41"/>
      <c r="R316" s="40"/>
      <c r="S316" s="41"/>
      <c r="T316" s="41"/>
      <c r="U316" s="42"/>
      <c r="V316" s="42"/>
      <c r="W316" s="42"/>
      <c r="X316" s="42"/>
      <c r="Y316" s="42"/>
      <c r="Z316" s="42"/>
    </row>
    <row r="317" spans="1:26" ht="15.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1"/>
      <c r="M317" s="41"/>
      <c r="N317" s="41"/>
      <c r="O317" s="41"/>
      <c r="P317" s="41"/>
      <c r="Q317" s="41"/>
      <c r="R317" s="40"/>
      <c r="S317" s="41"/>
      <c r="T317" s="41"/>
      <c r="U317" s="42"/>
      <c r="V317" s="42"/>
      <c r="W317" s="42"/>
      <c r="X317" s="42"/>
      <c r="Y317" s="42"/>
      <c r="Z317" s="42"/>
    </row>
    <row r="318" spans="1:26" ht="15.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1"/>
      <c r="M318" s="41"/>
      <c r="N318" s="41"/>
      <c r="O318" s="41"/>
      <c r="P318" s="41"/>
      <c r="Q318" s="41"/>
      <c r="R318" s="40"/>
      <c r="S318" s="41"/>
      <c r="T318" s="41"/>
      <c r="U318" s="42"/>
      <c r="V318" s="42"/>
      <c r="W318" s="42"/>
      <c r="X318" s="42"/>
      <c r="Y318" s="42"/>
      <c r="Z318" s="42"/>
    </row>
    <row r="319" spans="1:26" ht="15.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1"/>
      <c r="M319" s="41"/>
      <c r="N319" s="41"/>
      <c r="O319" s="41"/>
      <c r="P319" s="41"/>
      <c r="Q319" s="41"/>
      <c r="R319" s="40"/>
      <c r="S319" s="41"/>
      <c r="T319" s="41"/>
      <c r="U319" s="42"/>
      <c r="V319" s="42"/>
      <c r="W319" s="42"/>
      <c r="X319" s="42"/>
      <c r="Y319" s="42"/>
      <c r="Z319" s="42"/>
    </row>
    <row r="320" spans="1:26" ht="15.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1"/>
      <c r="M320" s="41"/>
      <c r="N320" s="41"/>
      <c r="O320" s="41"/>
      <c r="P320" s="41"/>
      <c r="Q320" s="41"/>
      <c r="R320" s="40"/>
      <c r="S320" s="41"/>
      <c r="T320" s="41"/>
      <c r="U320" s="42"/>
      <c r="V320" s="42"/>
      <c r="W320" s="42"/>
      <c r="X320" s="42"/>
      <c r="Y320" s="42"/>
      <c r="Z320" s="42"/>
    </row>
    <row r="321" spans="1:26" ht="15.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1"/>
      <c r="M321" s="41"/>
      <c r="N321" s="41"/>
      <c r="O321" s="41"/>
      <c r="P321" s="41"/>
      <c r="Q321" s="41"/>
      <c r="R321" s="40"/>
      <c r="S321" s="41"/>
      <c r="T321" s="41"/>
      <c r="U321" s="42"/>
      <c r="V321" s="42"/>
      <c r="W321" s="42"/>
      <c r="X321" s="42"/>
      <c r="Y321" s="42"/>
      <c r="Z321" s="42"/>
    </row>
    <row r="322" spans="1:26" ht="15.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1"/>
      <c r="M322" s="41"/>
      <c r="N322" s="41"/>
      <c r="O322" s="41"/>
      <c r="P322" s="41"/>
      <c r="Q322" s="41"/>
      <c r="R322" s="40"/>
      <c r="S322" s="41"/>
      <c r="T322" s="41"/>
      <c r="U322" s="42"/>
      <c r="V322" s="42"/>
      <c r="W322" s="42"/>
      <c r="X322" s="42"/>
      <c r="Y322" s="42"/>
      <c r="Z322" s="42"/>
    </row>
    <row r="323" spans="1:26" ht="15.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1"/>
      <c r="M323" s="41"/>
      <c r="N323" s="41"/>
      <c r="O323" s="41"/>
      <c r="P323" s="41"/>
      <c r="Q323" s="41"/>
      <c r="R323" s="40"/>
      <c r="S323" s="41"/>
      <c r="T323" s="41"/>
      <c r="U323" s="42"/>
      <c r="V323" s="42"/>
      <c r="W323" s="42"/>
      <c r="X323" s="42"/>
      <c r="Y323" s="42"/>
      <c r="Z323" s="42"/>
    </row>
    <row r="324" spans="1:26" ht="15.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1"/>
      <c r="M324" s="41"/>
      <c r="N324" s="41"/>
      <c r="O324" s="41"/>
      <c r="P324" s="41"/>
      <c r="Q324" s="41"/>
      <c r="R324" s="40"/>
      <c r="S324" s="41"/>
      <c r="T324" s="41"/>
      <c r="U324" s="42"/>
      <c r="V324" s="42"/>
      <c r="W324" s="42"/>
      <c r="X324" s="42"/>
      <c r="Y324" s="42"/>
      <c r="Z324" s="42"/>
    </row>
    <row r="325" spans="1:26" ht="15.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1"/>
      <c r="M325" s="41"/>
      <c r="N325" s="41"/>
      <c r="O325" s="41"/>
      <c r="P325" s="41"/>
      <c r="Q325" s="41"/>
      <c r="R325" s="40"/>
      <c r="S325" s="41"/>
      <c r="T325" s="41"/>
      <c r="U325" s="42"/>
      <c r="V325" s="42"/>
      <c r="W325" s="42"/>
      <c r="X325" s="42"/>
      <c r="Y325" s="42"/>
      <c r="Z325" s="42"/>
    </row>
    <row r="326" spans="1:26" ht="15.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1"/>
      <c r="M326" s="41"/>
      <c r="N326" s="41"/>
      <c r="O326" s="41"/>
      <c r="P326" s="41"/>
      <c r="Q326" s="41"/>
      <c r="R326" s="40"/>
      <c r="S326" s="41"/>
      <c r="T326" s="41"/>
      <c r="U326" s="42"/>
      <c r="V326" s="42"/>
      <c r="W326" s="42"/>
      <c r="X326" s="42"/>
      <c r="Y326" s="42"/>
      <c r="Z326" s="42"/>
    </row>
    <row r="327" spans="1:26" ht="15.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1"/>
      <c r="M327" s="41"/>
      <c r="N327" s="41"/>
      <c r="O327" s="41"/>
      <c r="P327" s="41"/>
      <c r="Q327" s="41"/>
      <c r="R327" s="40"/>
      <c r="S327" s="41"/>
      <c r="T327" s="41"/>
      <c r="U327" s="42"/>
      <c r="V327" s="42"/>
      <c r="W327" s="42"/>
      <c r="X327" s="42"/>
      <c r="Y327" s="42"/>
      <c r="Z327" s="42"/>
    </row>
    <row r="328" spans="1:26" ht="15.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1"/>
      <c r="M328" s="41"/>
      <c r="N328" s="41"/>
      <c r="O328" s="41"/>
      <c r="P328" s="41"/>
      <c r="Q328" s="41"/>
      <c r="R328" s="40"/>
      <c r="S328" s="41"/>
      <c r="T328" s="41"/>
      <c r="U328" s="42"/>
      <c r="V328" s="42"/>
      <c r="W328" s="42"/>
      <c r="X328" s="42"/>
      <c r="Y328" s="42"/>
      <c r="Z328" s="42"/>
    </row>
    <row r="329" spans="1:26" ht="15.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1"/>
      <c r="M329" s="41"/>
      <c r="N329" s="41"/>
      <c r="O329" s="41"/>
      <c r="P329" s="41"/>
      <c r="Q329" s="41"/>
      <c r="R329" s="40"/>
      <c r="S329" s="41"/>
      <c r="T329" s="41"/>
      <c r="U329" s="42"/>
      <c r="V329" s="42"/>
      <c r="W329" s="42"/>
      <c r="X329" s="42"/>
      <c r="Y329" s="42"/>
      <c r="Z329" s="42"/>
    </row>
    <row r="330" spans="1:26" ht="15.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1"/>
      <c r="M330" s="41"/>
      <c r="N330" s="41"/>
      <c r="O330" s="41"/>
      <c r="P330" s="41"/>
      <c r="Q330" s="41"/>
      <c r="R330" s="40"/>
      <c r="S330" s="41"/>
      <c r="T330" s="41"/>
      <c r="U330" s="42"/>
      <c r="V330" s="42"/>
      <c r="W330" s="42"/>
      <c r="X330" s="42"/>
      <c r="Y330" s="42"/>
      <c r="Z330" s="42"/>
    </row>
    <row r="331" spans="1:26" ht="15.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1"/>
      <c r="M331" s="41"/>
      <c r="N331" s="41"/>
      <c r="O331" s="41"/>
      <c r="P331" s="41"/>
      <c r="Q331" s="41"/>
      <c r="R331" s="40"/>
      <c r="S331" s="41"/>
      <c r="T331" s="41"/>
      <c r="U331" s="42"/>
      <c r="V331" s="42"/>
      <c r="W331" s="42"/>
      <c r="X331" s="42"/>
      <c r="Y331" s="42"/>
      <c r="Z331" s="42"/>
    </row>
    <row r="332" spans="1:26" ht="15.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1"/>
      <c r="M332" s="41"/>
      <c r="N332" s="41"/>
      <c r="O332" s="41"/>
      <c r="P332" s="41"/>
      <c r="Q332" s="41"/>
      <c r="R332" s="40"/>
      <c r="S332" s="41"/>
      <c r="T332" s="41"/>
      <c r="U332" s="42"/>
      <c r="V332" s="42"/>
      <c r="W332" s="42"/>
      <c r="X332" s="42"/>
      <c r="Y332" s="42"/>
      <c r="Z332" s="42"/>
    </row>
    <row r="333" spans="1:26" ht="15.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1"/>
      <c r="M333" s="41"/>
      <c r="N333" s="41"/>
      <c r="O333" s="41"/>
      <c r="P333" s="41"/>
      <c r="Q333" s="41"/>
      <c r="R333" s="40"/>
      <c r="S333" s="41"/>
      <c r="T333" s="41"/>
      <c r="U333" s="42"/>
      <c r="V333" s="42"/>
      <c r="W333" s="42"/>
      <c r="X333" s="42"/>
      <c r="Y333" s="42"/>
      <c r="Z333" s="42"/>
    </row>
    <row r="334" spans="1:26" ht="15.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1"/>
      <c r="M334" s="41"/>
      <c r="N334" s="41"/>
      <c r="O334" s="41"/>
      <c r="P334" s="41"/>
      <c r="Q334" s="41"/>
      <c r="R334" s="40"/>
      <c r="S334" s="41"/>
      <c r="T334" s="41"/>
      <c r="U334" s="42"/>
      <c r="V334" s="42"/>
      <c r="W334" s="42"/>
      <c r="X334" s="42"/>
      <c r="Y334" s="42"/>
      <c r="Z334" s="42"/>
    </row>
    <row r="335" spans="1:26" ht="15.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1"/>
      <c r="M335" s="41"/>
      <c r="N335" s="41"/>
      <c r="O335" s="41"/>
      <c r="P335" s="41"/>
      <c r="Q335" s="41"/>
      <c r="R335" s="40"/>
      <c r="S335" s="41"/>
      <c r="T335" s="41"/>
      <c r="U335" s="42"/>
      <c r="V335" s="42"/>
      <c r="W335" s="42"/>
      <c r="X335" s="42"/>
      <c r="Y335" s="42"/>
      <c r="Z335" s="42"/>
    </row>
    <row r="336" spans="1:26" ht="15.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1"/>
      <c r="M336" s="41"/>
      <c r="N336" s="41"/>
      <c r="O336" s="41"/>
      <c r="P336" s="41"/>
      <c r="Q336" s="41"/>
      <c r="R336" s="40"/>
      <c r="S336" s="41"/>
      <c r="T336" s="41"/>
      <c r="U336" s="42"/>
      <c r="V336" s="42"/>
      <c r="W336" s="42"/>
      <c r="X336" s="42"/>
      <c r="Y336" s="42"/>
      <c r="Z336" s="42"/>
    </row>
    <row r="337" spans="1:26" ht="15.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1"/>
      <c r="M337" s="41"/>
      <c r="N337" s="41"/>
      <c r="O337" s="41"/>
      <c r="P337" s="41"/>
      <c r="Q337" s="41"/>
      <c r="R337" s="40"/>
      <c r="S337" s="41"/>
      <c r="T337" s="41"/>
      <c r="U337" s="42"/>
      <c r="V337" s="42"/>
      <c r="W337" s="42"/>
      <c r="X337" s="42"/>
      <c r="Y337" s="42"/>
      <c r="Z337" s="42"/>
    </row>
    <row r="338" spans="1:26" ht="15.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1"/>
      <c r="M338" s="41"/>
      <c r="N338" s="41"/>
      <c r="O338" s="41"/>
      <c r="P338" s="41"/>
      <c r="Q338" s="41"/>
      <c r="R338" s="40"/>
      <c r="S338" s="41"/>
      <c r="T338" s="41"/>
      <c r="U338" s="42"/>
      <c r="V338" s="42"/>
      <c r="W338" s="42"/>
      <c r="X338" s="42"/>
      <c r="Y338" s="42"/>
      <c r="Z338" s="42"/>
    </row>
    <row r="339" spans="1:26" ht="15.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1"/>
      <c r="M339" s="41"/>
      <c r="N339" s="41"/>
      <c r="O339" s="41"/>
      <c r="P339" s="41"/>
      <c r="Q339" s="41"/>
      <c r="R339" s="40"/>
      <c r="S339" s="41"/>
      <c r="T339" s="41"/>
      <c r="U339" s="42"/>
      <c r="V339" s="42"/>
      <c r="W339" s="42"/>
      <c r="X339" s="42"/>
      <c r="Y339" s="42"/>
      <c r="Z339" s="42"/>
    </row>
    <row r="340" spans="1:26" ht="15.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1"/>
      <c r="M340" s="41"/>
      <c r="N340" s="41"/>
      <c r="O340" s="41"/>
      <c r="P340" s="41"/>
      <c r="Q340" s="41"/>
      <c r="R340" s="40"/>
      <c r="S340" s="41"/>
      <c r="T340" s="41"/>
      <c r="U340" s="42"/>
      <c r="V340" s="42"/>
      <c r="W340" s="42"/>
      <c r="X340" s="42"/>
      <c r="Y340" s="42"/>
      <c r="Z340" s="42"/>
    </row>
    <row r="341" spans="1:26" ht="15.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1"/>
      <c r="M341" s="41"/>
      <c r="N341" s="41"/>
      <c r="O341" s="41"/>
      <c r="P341" s="41"/>
      <c r="Q341" s="41"/>
      <c r="R341" s="40"/>
      <c r="S341" s="41"/>
      <c r="T341" s="41"/>
      <c r="U341" s="42"/>
      <c r="V341" s="42"/>
      <c r="W341" s="42"/>
      <c r="X341" s="42"/>
      <c r="Y341" s="42"/>
      <c r="Z341" s="42"/>
    </row>
    <row r="342" spans="1:26" ht="15.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1"/>
      <c r="M342" s="41"/>
      <c r="N342" s="41"/>
      <c r="O342" s="41"/>
      <c r="P342" s="41"/>
      <c r="Q342" s="41"/>
      <c r="R342" s="40"/>
      <c r="S342" s="41"/>
      <c r="T342" s="41"/>
      <c r="U342" s="42"/>
      <c r="V342" s="42"/>
      <c r="W342" s="42"/>
      <c r="X342" s="42"/>
      <c r="Y342" s="42"/>
      <c r="Z342" s="42"/>
    </row>
    <row r="343" spans="1:26" ht="15.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1"/>
      <c r="M343" s="41"/>
      <c r="N343" s="41"/>
      <c r="O343" s="41"/>
      <c r="P343" s="41"/>
      <c r="Q343" s="41"/>
      <c r="R343" s="40"/>
      <c r="S343" s="41"/>
      <c r="T343" s="41"/>
      <c r="U343" s="42"/>
      <c r="V343" s="42"/>
      <c r="W343" s="42"/>
      <c r="X343" s="42"/>
      <c r="Y343" s="42"/>
      <c r="Z343" s="42"/>
    </row>
    <row r="344" spans="1:26" ht="15.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1"/>
      <c r="M344" s="41"/>
      <c r="N344" s="41"/>
      <c r="O344" s="41"/>
      <c r="P344" s="41"/>
      <c r="Q344" s="41"/>
      <c r="R344" s="40"/>
      <c r="S344" s="41"/>
      <c r="T344" s="41"/>
      <c r="U344" s="42"/>
      <c r="V344" s="42"/>
      <c r="W344" s="42"/>
      <c r="X344" s="42"/>
      <c r="Y344" s="42"/>
      <c r="Z344" s="42"/>
    </row>
    <row r="345" spans="1:26" ht="15.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1"/>
      <c r="M345" s="41"/>
      <c r="N345" s="41"/>
      <c r="O345" s="41"/>
      <c r="P345" s="41"/>
      <c r="Q345" s="41"/>
      <c r="R345" s="40"/>
      <c r="S345" s="41"/>
      <c r="T345" s="41"/>
      <c r="U345" s="42"/>
      <c r="V345" s="42"/>
      <c r="W345" s="42"/>
      <c r="X345" s="42"/>
      <c r="Y345" s="42"/>
      <c r="Z345" s="42"/>
    </row>
    <row r="346" spans="1:26" ht="15.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1"/>
      <c r="M346" s="41"/>
      <c r="N346" s="41"/>
      <c r="O346" s="41"/>
      <c r="P346" s="41"/>
      <c r="Q346" s="41"/>
      <c r="R346" s="40"/>
      <c r="S346" s="41"/>
      <c r="T346" s="41"/>
      <c r="U346" s="42"/>
      <c r="V346" s="42"/>
      <c r="W346" s="42"/>
      <c r="X346" s="42"/>
      <c r="Y346" s="42"/>
      <c r="Z346" s="42"/>
    </row>
    <row r="347" spans="1:26" ht="15.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1"/>
      <c r="M347" s="41"/>
      <c r="N347" s="41"/>
      <c r="O347" s="41"/>
      <c r="P347" s="41"/>
      <c r="Q347" s="41"/>
      <c r="R347" s="40"/>
      <c r="S347" s="41"/>
      <c r="T347" s="41"/>
      <c r="U347" s="42"/>
      <c r="V347" s="42"/>
      <c r="W347" s="42"/>
      <c r="X347" s="42"/>
      <c r="Y347" s="42"/>
      <c r="Z347" s="42"/>
    </row>
    <row r="348" spans="1:26" ht="15.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1"/>
      <c r="M348" s="41"/>
      <c r="N348" s="41"/>
      <c r="O348" s="41"/>
      <c r="P348" s="41"/>
      <c r="Q348" s="41"/>
      <c r="R348" s="40"/>
      <c r="S348" s="41"/>
      <c r="T348" s="41"/>
      <c r="U348" s="42"/>
      <c r="V348" s="42"/>
      <c r="W348" s="42"/>
      <c r="X348" s="42"/>
      <c r="Y348" s="42"/>
      <c r="Z348" s="42"/>
    </row>
    <row r="349" spans="1:26" ht="15.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1"/>
      <c r="M349" s="41"/>
      <c r="N349" s="41"/>
      <c r="O349" s="41"/>
      <c r="P349" s="41"/>
      <c r="Q349" s="41"/>
      <c r="R349" s="40"/>
      <c r="S349" s="41"/>
      <c r="T349" s="41"/>
      <c r="U349" s="42"/>
      <c r="V349" s="42"/>
      <c r="W349" s="42"/>
      <c r="X349" s="42"/>
      <c r="Y349" s="42"/>
      <c r="Z349" s="42"/>
    </row>
    <row r="350" spans="1:26" ht="15.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1"/>
      <c r="M350" s="41"/>
      <c r="N350" s="41"/>
      <c r="O350" s="41"/>
      <c r="P350" s="41"/>
      <c r="Q350" s="41"/>
      <c r="R350" s="40"/>
      <c r="S350" s="41"/>
      <c r="T350" s="41"/>
      <c r="U350" s="42"/>
      <c r="V350" s="42"/>
      <c r="W350" s="42"/>
      <c r="X350" s="42"/>
      <c r="Y350" s="42"/>
      <c r="Z350" s="42"/>
    </row>
    <row r="351" spans="1:26" ht="15.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1"/>
      <c r="M351" s="41"/>
      <c r="N351" s="41"/>
      <c r="O351" s="41"/>
      <c r="P351" s="41"/>
      <c r="Q351" s="41"/>
      <c r="R351" s="40"/>
      <c r="S351" s="41"/>
      <c r="T351" s="41"/>
      <c r="U351" s="42"/>
      <c r="V351" s="42"/>
      <c r="W351" s="42"/>
      <c r="X351" s="42"/>
      <c r="Y351" s="42"/>
      <c r="Z351" s="42"/>
    </row>
    <row r="352" spans="1:26" ht="15.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1"/>
      <c r="M352" s="41"/>
      <c r="N352" s="41"/>
      <c r="O352" s="41"/>
      <c r="P352" s="41"/>
      <c r="Q352" s="41"/>
      <c r="R352" s="40"/>
      <c r="S352" s="41"/>
      <c r="T352" s="41"/>
      <c r="U352" s="42"/>
      <c r="V352" s="42"/>
      <c r="W352" s="42"/>
      <c r="X352" s="42"/>
      <c r="Y352" s="42"/>
      <c r="Z352" s="42"/>
    </row>
    <row r="353" spans="1:26" ht="15.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1"/>
      <c r="M353" s="41"/>
      <c r="N353" s="41"/>
      <c r="O353" s="41"/>
      <c r="P353" s="41"/>
      <c r="Q353" s="41"/>
      <c r="R353" s="40"/>
      <c r="S353" s="41"/>
      <c r="T353" s="41"/>
      <c r="U353" s="42"/>
      <c r="V353" s="42"/>
      <c r="W353" s="42"/>
      <c r="X353" s="42"/>
      <c r="Y353" s="42"/>
      <c r="Z353" s="42"/>
    </row>
    <row r="354" spans="1:26" ht="15.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1"/>
      <c r="M354" s="41"/>
      <c r="N354" s="41"/>
      <c r="O354" s="41"/>
      <c r="P354" s="41"/>
      <c r="Q354" s="41"/>
      <c r="R354" s="40"/>
      <c r="S354" s="41"/>
      <c r="T354" s="41"/>
      <c r="U354" s="42"/>
      <c r="V354" s="42"/>
      <c r="W354" s="42"/>
      <c r="X354" s="42"/>
      <c r="Y354" s="42"/>
      <c r="Z354" s="42"/>
    </row>
    <row r="355" spans="1:26" ht="15.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1"/>
      <c r="M355" s="41"/>
      <c r="N355" s="41"/>
      <c r="O355" s="41"/>
      <c r="P355" s="41"/>
      <c r="Q355" s="41"/>
      <c r="R355" s="40"/>
      <c r="S355" s="41"/>
      <c r="T355" s="41"/>
      <c r="U355" s="42"/>
      <c r="V355" s="42"/>
      <c r="W355" s="42"/>
      <c r="X355" s="42"/>
      <c r="Y355" s="42"/>
      <c r="Z355" s="42"/>
    </row>
    <row r="356" spans="1:26" ht="15.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1"/>
      <c r="M356" s="41"/>
      <c r="N356" s="41"/>
      <c r="O356" s="41"/>
      <c r="P356" s="41"/>
      <c r="Q356" s="41"/>
      <c r="R356" s="40"/>
      <c r="S356" s="41"/>
      <c r="T356" s="41"/>
      <c r="U356" s="42"/>
      <c r="V356" s="42"/>
      <c r="W356" s="42"/>
      <c r="X356" s="42"/>
      <c r="Y356" s="42"/>
      <c r="Z356" s="42"/>
    </row>
    <row r="357" spans="1:26" ht="15.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1"/>
      <c r="M357" s="41"/>
      <c r="N357" s="41"/>
      <c r="O357" s="41"/>
      <c r="P357" s="41"/>
      <c r="Q357" s="41"/>
      <c r="R357" s="40"/>
      <c r="S357" s="41"/>
      <c r="T357" s="41"/>
      <c r="U357" s="42"/>
      <c r="V357" s="42"/>
      <c r="W357" s="42"/>
      <c r="X357" s="42"/>
      <c r="Y357" s="42"/>
      <c r="Z357" s="42"/>
    </row>
    <row r="358" spans="1:26" ht="15.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1"/>
      <c r="M358" s="41"/>
      <c r="N358" s="41"/>
      <c r="O358" s="41"/>
      <c r="P358" s="41"/>
      <c r="Q358" s="41"/>
      <c r="R358" s="40"/>
      <c r="S358" s="41"/>
      <c r="T358" s="41"/>
      <c r="U358" s="42"/>
      <c r="V358" s="42"/>
      <c r="W358" s="42"/>
      <c r="X358" s="42"/>
      <c r="Y358" s="42"/>
      <c r="Z358" s="42"/>
    </row>
    <row r="359" spans="1:26" ht="15.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1"/>
      <c r="M359" s="41"/>
      <c r="N359" s="41"/>
      <c r="O359" s="41"/>
      <c r="P359" s="41"/>
      <c r="Q359" s="41"/>
      <c r="R359" s="40"/>
      <c r="S359" s="41"/>
      <c r="T359" s="41"/>
      <c r="U359" s="42"/>
      <c r="V359" s="42"/>
      <c r="W359" s="42"/>
      <c r="X359" s="42"/>
      <c r="Y359" s="42"/>
      <c r="Z359" s="42"/>
    </row>
    <row r="360" spans="1:26" ht="15.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1"/>
      <c r="M360" s="41"/>
      <c r="N360" s="41"/>
      <c r="O360" s="41"/>
      <c r="P360" s="41"/>
      <c r="Q360" s="41"/>
      <c r="R360" s="40"/>
      <c r="S360" s="41"/>
      <c r="T360" s="41"/>
      <c r="U360" s="42"/>
      <c r="V360" s="42"/>
      <c r="W360" s="42"/>
      <c r="X360" s="42"/>
      <c r="Y360" s="42"/>
      <c r="Z360" s="42"/>
    </row>
    <row r="361" spans="1:26" ht="15.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1"/>
      <c r="M361" s="41"/>
      <c r="N361" s="41"/>
      <c r="O361" s="41"/>
      <c r="P361" s="41"/>
      <c r="Q361" s="41"/>
      <c r="R361" s="40"/>
      <c r="S361" s="41"/>
      <c r="T361" s="41"/>
      <c r="U361" s="42"/>
      <c r="V361" s="42"/>
      <c r="W361" s="42"/>
      <c r="X361" s="42"/>
      <c r="Y361" s="42"/>
      <c r="Z361" s="42"/>
    </row>
    <row r="362" spans="1:26" ht="15.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1"/>
      <c r="M362" s="41"/>
      <c r="N362" s="41"/>
      <c r="O362" s="41"/>
      <c r="P362" s="41"/>
      <c r="Q362" s="41"/>
      <c r="R362" s="40"/>
      <c r="S362" s="41"/>
      <c r="T362" s="41"/>
      <c r="U362" s="42"/>
      <c r="V362" s="42"/>
      <c r="W362" s="42"/>
      <c r="X362" s="42"/>
      <c r="Y362" s="42"/>
      <c r="Z362" s="42"/>
    </row>
    <row r="363" spans="1:26" ht="15.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1"/>
      <c r="M363" s="41"/>
      <c r="N363" s="41"/>
      <c r="O363" s="41"/>
      <c r="P363" s="41"/>
      <c r="Q363" s="41"/>
      <c r="R363" s="40"/>
      <c r="S363" s="41"/>
      <c r="T363" s="41"/>
      <c r="U363" s="42"/>
      <c r="V363" s="42"/>
      <c r="W363" s="42"/>
      <c r="X363" s="42"/>
      <c r="Y363" s="42"/>
      <c r="Z363" s="42"/>
    </row>
    <row r="364" spans="1:26" ht="15.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1"/>
      <c r="M364" s="41"/>
      <c r="N364" s="41"/>
      <c r="O364" s="41"/>
      <c r="P364" s="41"/>
      <c r="Q364" s="41"/>
      <c r="R364" s="40"/>
      <c r="S364" s="41"/>
      <c r="T364" s="41"/>
      <c r="U364" s="42"/>
      <c r="V364" s="42"/>
      <c r="W364" s="42"/>
      <c r="X364" s="42"/>
      <c r="Y364" s="42"/>
      <c r="Z364" s="42"/>
    </row>
    <row r="365" spans="1:26" ht="15.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1"/>
      <c r="M365" s="41"/>
      <c r="N365" s="41"/>
      <c r="O365" s="41"/>
      <c r="P365" s="41"/>
      <c r="Q365" s="41"/>
      <c r="R365" s="40"/>
      <c r="S365" s="41"/>
      <c r="T365" s="41"/>
      <c r="U365" s="42"/>
      <c r="V365" s="42"/>
      <c r="W365" s="42"/>
      <c r="X365" s="42"/>
      <c r="Y365" s="42"/>
      <c r="Z365" s="42"/>
    </row>
    <row r="366" spans="1:26" ht="15.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1"/>
      <c r="M366" s="41"/>
      <c r="N366" s="41"/>
      <c r="O366" s="41"/>
      <c r="P366" s="41"/>
      <c r="Q366" s="41"/>
      <c r="R366" s="40"/>
      <c r="S366" s="41"/>
      <c r="T366" s="41"/>
      <c r="U366" s="42"/>
      <c r="V366" s="42"/>
      <c r="W366" s="42"/>
      <c r="X366" s="42"/>
      <c r="Y366" s="42"/>
      <c r="Z366" s="42"/>
    </row>
    <row r="367" spans="1:26" ht="15.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1"/>
      <c r="M367" s="41"/>
      <c r="N367" s="41"/>
      <c r="O367" s="41"/>
      <c r="P367" s="41"/>
      <c r="Q367" s="41"/>
      <c r="R367" s="40"/>
      <c r="S367" s="41"/>
      <c r="T367" s="41"/>
      <c r="U367" s="42"/>
      <c r="V367" s="42"/>
      <c r="W367" s="42"/>
      <c r="X367" s="42"/>
      <c r="Y367" s="42"/>
      <c r="Z367" s="42"/>
    </row>
    <row r="368" spans="1:26" ht="15.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1"/>
      <c r="M368" s="41"/>
      <c r="N368" s="41"/>
      <c r="O368" s="41"/>
      <c r="P368" s="41"/>
      <c r="Q368" s="41"/>
      <c r="R368" s="40"/>
      <c r="S368" s="41"/>
      <c r="T368" s="41"/>
      <c r="U368" s="42"/>
      <c r="V368" s="42"/>
      <c r="W368" s="42"/>
      <c r="X368" s="42"/>
      <c r="Y368" s="42"/>
      <c r="Z368" s="42"/>
    </row>
    <row r="369" spans="1:26" ht="15.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1"/>
      <c r="M369" s="41"/>
      <c r="N369" s="41"/>
      <c r="O369" s="41"/>
      <c r="P369" s="41"/>
      <c r="Q369" s="41"/>
      <c r="R369" s="40"/>
      <c r="S369" s="41"/>
      <c r="T369" s="41"/>
      <c r="U369" s="42"/>
      <c r="V369" s="42"/>
      <c r="W369" s="42"/>
      <c r="X369" s="42"/>
      <c r="Y369" s="42"/>
      <c r="Z369" s="42"/>
    </row>
    <row r="370" spans="1:26" ht="15.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1"/>
      <c r="M370" s="41"/>
      <c r="N370" s="41"/>
      <c r="O370" s="41"/>
      <c r="P370" s="41"/>
      <c r="Q370" s="41"/>
      <c r="R370" s="40"/>
      <c r="S370" s="41"/>
      <c r="T370" s="41"/>
      <c r="U370" s="42"/>
      <c r="V370" s="42"/>
      <c r="W370" s="42"/>
      <c r="X370" s="42"/>
      <c r="Y370" s="42"/>
      <c r="Z370" s="42"/>
    </row>
    <row r="371" spans="1:26" ht="15.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1"/>
      <c r="M371" s="41"/>
      <c r="N371" s="41"/>
      <c r="O371" s="41"/>
      <c r="P371" s="41"/>
      <c r="Q371" s="41"/>
      <c r="R371" s="40"/>
      <c r="S371" s="41"/>
      <c r="T371" s="41"/>
      <c r="U371" s="42"/>
      <c r="V371" s="42"/>
      <c r="W371" s="42"/>
      <c r="X371" s="42"/>
      <c r="Y371" s="42"/>
      <c r="Z371" s="42"/>
    </row>
    <row r="372" spans="1:26" ht="15.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1"/>
      <c r="M372" s="41"/>
      <c r="N372" s="41"/>
      <c r="O372" s="41"/>
      <c r="P372" s="41"/>
      <c r="Q372" s="41"/>
      <c r="R372" s="40"/>
      <c r="S372" s="41"/>
      <c r="T372" s="41"/>
      <c r="U372" s="42"/>
      <c r="V372" s="42"/>
      <c r="W372" s="42"/>
      <c r="X372" s="42"/>
      <c r="Y372" s="42"/>
      <c r="Z372" s="42"/>
    </row>
    <row r="373" spans="1:26" ht="15.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1"/>
      <c r="M373" s="41"/>
      <c r="N373" s="41"/>
      <c r="O373" s="41"/>
      <c r="P373" s="41"/>
      <c r="Q373" s="41"/>
      <c r="R373" s="40"/>
      <c r="S373" s="41"/>
      <c r="T373" s="41"/>
      <c r="U373" s="42"/>
      <c r="V373" s="42"/>
      <c r="W373" s="42"/>
      <c r="X373" s="42"/>
      <c r="Y373" s="42"/>
      <c r="Z373" s="42"/>
    </row>
    <row r="374" spans="1:26" ht="15.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1"/>
      <c r="M374" s="41"/>
      <c r="N374" s="41"/>
      <c r="O374" s="41"/>
      <c r="P374" s="41"/>
      <c r="Q374" s="41"/>
      <c r="R374" s="40"/>
      <c r="S374" s="41"/>
      <c r="T374" s="41"/>
      <c r="U374" s="42"/>
      <c r="V374" s="42"/>
      <c r="W374" s="42"/>
      <c r="X374" s="42"/>
      <c r="Y374" s="42"/>
      <c r="Z374" s="42"/>
    </row>
    <row r="375" spans="1:26" ht="15.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1"/>
      <c r="M375" s="41"/>
      <c r="N375" s="41"/>
      <c r="O375" s="41"/>
      <c r="P375" s="41"/>
      <c r="Q375" s="41"/>
      <c r="R375" s="40"/>
      <c r="S375" s="41"/>
      <c r="T375" s="41"/>
      <c r="U375" s="42"/>
      <c r="V375" s="42"/>
      <c r="W375" s="42"/>
      <c r="X375" s="42"/>
      <c r="Y375" s="42"/>
      <c r="Z375" s="42"/>
    </row>
    <row r="376" spans="1:26" ht="15.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1"/>
      <c r="M376" s="41"/>
      <c r="N376" s="41"/>
      <c r="O376" s="41"/>
      <c r="P376" s="41"/>
      <c r="Q376" s="41"/>
      <c r="R376" s="40"/>
      <c r="S376" s="41"/>
      <c r="T376" s="41"/>
      <c r="U376" s="42"/>
      <c r="V376" s="42"/>
      <c r="W376" s="42"/>
      <c r="X376" s="42"/>
      <c r="Y376" s="42"/>
      <c r="Z376" s="42"/>
    </row>
    <row r="377" spans="1:26" ht="15.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1"/>
      <c r="M377" s="41"/>
      <c r="N377" s="41"/>
      <c r="O377" s="41"/>
      <c r="P377" s="41"/>
      <c r="Q377" s="41"/>
      <c r="R377" s="40"/>
      <c r="S377" s="41"/>
      <c r="T377" s="41"/>
      <c r="U377" s="42"/>
      <c r="V377" s="42"/>
      <c r="W377" s="42"/>
      <c r="X377" s="42"/>
      <c r="Y377" s="42"/>
      <c r="Z377" s="42"/>
    </row>
    <row r="378" spans="1:26" ht="15.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1"/>
      <c r="M378" s="41"/>
      <c r="N378" s="41"/>
      <c r="O378" s="41"/>
      <c r="P378" s="41"/>
      <c r="Q378" s="41"/>
      <c r="R378" s="40"/>
      <c r="S378" s="41"/>
      <c r="T378" s="41"/>
      <c r="U378" s="42"/>
      <c r="V378" s="42"/>
      <c r="W378" s="42"/>
      <c r="X378" s="42"/>
      <c r="Y378" s="42"/>
      <c r="Z378" s="42"/>
    </row>
    <row r="379" spans="1:26" ht="15.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1"/>
      <c r="M379" s="41"/>
      <c r="N379" s="41"/>
      <c r="O379" s="41"/>
      <c r="P379" s="41"/>
      <c r="Q379" s="41"/>
      <c r="R379" s="40"/>
      <c r="S379" s="41"/>
      <c r="T379" s="41"/>
      <c r="U379" s="42"/>
      <c r="V379" s="42"/>
      <c r="W379" s="42"/>
      <c r="X379" s="42"/>
      <c r="Y379" s="42"/>
      <c r="Z379" s="42"/>
    </row>
    <row r="380" spans="1:26" ht="15.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1"/>
      <c r="M380" s="41"/>
      <c r="N380" s="41"/>
      <c r="O380" s="41"/>
      <c r="P380" s="41"/>
      <c r="Q380" s="41"/>
      <c r="R380" s="40"/>
      <c r="S380" s="41"/>
      <c r="T380" s="41"/>
      <c r="U380" s="42"/>
      <c r="V380" s="42"/>
      <c r="W380" s="42"/>
      <c r="X380" s="42"/>
      <c r="Y380" s="42"/>
      <c r="Z380" s="42"/>
    </row>
    <row r="381" spans="1:26" ht="15.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1"/>
      <c r="M381" s="41"/>
      <c r="N381" s="41"/>
      <c r="O381" s="41"/>
      <c r="P381" s="41"/>
      <c r="Q381" s="41"/>
      <c r="R381" s="40"/>
      <c r="S381" s="41"/>
      <c r="T381" s="41"/>
      <c r="U381" s="42"/>
      <c r="V381" s="42"/>
      <c r="W381" s="42"/>
      <c r="X381" s="42"/>
      <c r="Y381" s="42"/>
      <c r="Z381" s="42"/>
    </row>
    <row r="382" spans="1:26" ht="15.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1"/>
      <c r="M382" s="41"/>
      <c r="N382" s="41"/>
      <c r="O382" s="41"/>
      <c r="P382" s="41"/>
      <c r="Q382" s="41"/>
      <c r="R382" s="40"/>
      <c r="S382" s="41"/>
      <c r="T382" s="41"/>
      <c r="U382" s="42"/>
      <c r="V382" s="42"/>
      <c r="W382" s="42"/>
      <c r="X382" s="42"/>
      <c r="Y382" s="42"/>
      <c r="Z382" s="42"/>
    </row>
    <row r="383" spans="1:26" ht="15.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1"/>
      <c r="M383" s="41"/>
      <c r="N383" s="41"/>
      <c r="O383" s="41"/>
      <c r="P383" s="41"/>
      <c r="Q383" s="41"/>
      <c r="R383" s="40"/>
      <c r="S383" s="41"/>
      <c r="T383" s="41"/>
      <c r="U383" s="42"/>
      <c r="V383" s="42"/>
      <c r="W383" s="42"/>
      <c r="X383" s="42"/>
      <c r="Y383" s="42"/>
      <c r="Z383" s="42"/>
    </row>
    <row r="384" spans="1:26" ht="15.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1"/>
      <c r="M384" s="41"/>
      <c r="N384" s="41"/>
      <c r="O384" s="41"/>
      <c r="P384" s="41"/>
      <c r="Q384" s="41"/>
      <c r="R384" s="40"/>
      <c r="S384" s="41"/>
      <c r="T384" s="41"/>
      <c r="U384" s="42"/>
      <c r="V384" s="42"/>
      <c r="W384" s="42"/>
      <c r="X384" s="42"/>
      <c r="Y384" s="42"/>
      <c r="Z384" s="42"/>
    </row>
    <row r="385" spans="1:26" ht="15.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1"/>
      <c r="M385" s="41"/>
      <c r="N385" s="41"/>
      <c r="O385" s="41"/>
      <c r="P385" s="41"/>
      <c r="Q385" s="41"/>
      <c r="R385" s="40"/>
      <c r="S385" s="41"/>
      <c r="T385" s="41"/>
      <c r="U385" s="42"/>
      <c r="V385" s="42"/>
      <c r="W385" s="42"/>
      <c r="X385" s="42"/>
      <c r="Y385" s="42"/>
      <c r="Z385" s="42"/>
    </row>
    <row r="386" spans="1:26" ht="15.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1"/>
      <c r="M386" s="41"/>
      <c r="N386" s="41"/>
      <c r="O386" s="41"/>
      <c r="P386" s="41"/>
      <c r="Q386" s="41"/>
      <c r="R386" s="40"/>
      <c r="S386" s="41"/>
      <c r="T386" s="41"/>
      <c r="U386" s="42"/>
      <c r="V386" s="42"/>
      <c r="W386" s="42"/>
      <c r="X386" s="42"/>
      <c r="Y386" s="42"/>
      <c r="Z386" s="42"/>
    </row>
    <row r="387" spans="1:26" ht="15.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1"/>
      <c r="M387" s="41"/>
      <c r="N387" s="41"/>
      <c r="O387" s="41"/>
      <c r="P387" s="41"/>
      <c r="Q387" s="41"/>
      <c r="R387" s="40"/>
      <c r="S387" s="41"/>
      <c r="T387" s="41"/>
      <c r="U387" s="42"/>
      <c r="V387" s="42"/>
      <c r="W387" s="42"/>
      <c r="X387" s="42"/>
      <c r="Y387" s="42"/>
      <c r="Z387" s="42"/>
    </row>
    <row r="388" spans="1:26" ht="15.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1"/>
      <c r="M388" s="41"/>
      <c r="N388" s="41"/>
      <c r="O388" s="41"/>
      <c r="P388" s="41"/>
      <c r="Q388" s="41"/>
      <c r="R388" s="40"/>
      <c r="S388" s="41"/>
      <c r="T388" s="41"/>
      <c r="U388" s="42"/>
      <c r="V388" s="42"/>
      <c r="W388" s="42"/>
      <c r="X388" s="42"/>
      <c r="Y388" s="42"/>
      <c r="Z388" s="42"/>
    </row>
    <row r="389" spans="1:26" ht="15.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1"/>
      <c r="M389" s="41"/>
      <c r="N389" s="41"/>
      <c r="O389" s="41"/>
      <c r="P389" s="41"/>
      <c r="Q389" s="41"/>
      <c r="R389" s="40"/>
      <c r="S389" s="41"/>
      <c r="T389" s="41"/>
      <c r="U389" s="42"/>
      <c r="V389" s="42"/>
      <c r="W389" s="42"/>
      <c r="X389" s="42"/>
      <c r="Y389" s="42"/>
      <c r="Z389" s="42"/>
    </row>
    <row r="390" spans="1:26" ht="15.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1"/>
      <c r="M390" s="41"/>
      <c r="N390" s="41"/>
      <c r="O390" s="41"/>
      <c r="P390" s="41"/>
      <c r="Q390" s="41"/>
      <c r="R390" s="40"/>
      <c r="S390" s="41"/>
      <c r="T390" s="41"/>
      <c r="U390" s="42"/>
      <c r="V390" s="42"/>
      <c r="W390" s="42"/>
      <c r="X390" s="42"/>
      <c r="Y390" s="42"/>
      <c r="Z390" s="42"/>
    </row>
    <row r="391" spans="1:26" ht="15.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1"/>
      <c r="M391" s="41"/>
      <c r="N391" s="41"/>
      <c r="O391" s="41"/>
      <c r="P391" s="41"/>
      <c r="Q391" s="41"/>
      <c r="R391" s="40"/>
      <c r="S391" s="41"/>
      <c r="T391" s="41"/>
      <c r="U391" s="42"/>
      <c r="V391" s="42"/>
      <c r="W391" s="42"/>
      <c r="X391" s="42"/>
      <c r="Y391" s="42"/>
      <c r="Z391" s="42"/>
    </row>
    <row r="392" spans="1:26" ht="15.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1"/>
      <c r="M392" s="41"/>
      <c r="N392" s="41"/>
      <c r="O392" s="41"/>
      <c r="P392" s="41"/>
      <c r="Q392" s="41"/>
      <c r="R392" s="40"/>
      <c r="S392" s="41"/>
      <c r="T392" s="41"/>
      <c r="U392" s="42"/>
      <c r="V392" s="42"/>
      <c r="W392" s="42"/>
      <c r="X392" s="42"/>
      <c r="Y392" s="42"/>
      <c r="Z392" s="42"/>
    </row>
    <row r="393" spans="1:26" ht="15.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1"/>
      <c r="M393" s="41"/>
      <c r="N393" s="41"/>
      <c r="O393" s="41"/>
      <c r="P393" s="41"/>
      <c r="Q393" s="41"/>
      <c r="R393" s="40"/>
      <c r="S393" s="41"/>
      <c r="T393" s="41"/>
      <c r="U393" s="42"/>
      <c r="V393" s="42"/>
      <c r="W393" s="42"/>
      <c r="X393" s="42"/>
      <c r="Y393" s="42"/>
      <c r="Z393" s="42"/>
    </row>
    <row r="394" spans="1:26" ht="15.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1"/>
      <c r="M394" s="41"/>
      <c r="N394" s="41"/>
      <c r="O394" s="41"/>
      <c r="P394" s="41"/>
      <c r="Q394" s="41"/>
      <c r="R394" s="40"/>
      <c r="S394" s="41"/>
      <c r="T394" s="41"/>
      <c r="U394" s="42"/>
      <c r="V394" s="42"/>
      <c r="W394" s="42"/>
      <c r="X394" s="42"/>
      <c r="Y394" s="42"/>
      <c r="Z394" s="42"/>
    </row>
    <row r="395" spans="1:26" ht="15.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1"/>
      <c r="M395" s="41"/>
      <c r="N395" s="41"/>
      <c r="O395" s="41"/>
      <c r="P395" s="41"/>
      <c r="Q395" s="41"/>
      <c r="R395" s="40"/>
      <c r="S395" s="41"/>
      <c r="T395" s="41"/>
      <c r="U395" s="42"/>
      <c r="V395" s="42"/>
      <c r="W395" s="42"/>
      <c r="X395" s="42"/>
      <c r="Y395" s="42"/>
      <c r="Z395" s="42"/>
    </row>
    <row r="396" spans="1:26" ht="15.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1"/>
      <c r="M396" s="41"/>
      <c r="N396" s="41"/>
      <c r="O396" s="41"/>
      <c r="P396" s="41"/>
      <c r="Q396" s="41"/>
      <c r="R396" s="40"/>
      <c r="S396" s="41"/>
      <c r="T396" s="41"/>
      <c r="U396" s="42"/>
      <c r="V396" s="42"/>
      <c r="W396" s="42"/>
      <c r="X396" s="42"/>
      <c r="Y396" s="42"/>
      <c r="Z396" s="42"/>
    </row>
    <row r="397" spans="1:26" ht="15.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1"/>
      <c r="M397" s="41"/>
      <c r="N397" s="41"/>
      <c r="O397" s="41"/>
      <c r="P397" s="41"/>
      <c r="Q397" s="41"/>
      <c r="R397" s="40"/>
      <c r="S397" s="41"/>
      <c r="T397" s="41"/>
      <c r="U397" s="42"/>
      <c r="V397" s="42"/>
      <c r="W397" s="42"/>
      <c r="X397" s="42"/>
      <c r="Y397" s="42"/>
      <c r="Z397" s="42"/>
    </row>
    <row r="398" spans="1:26" ht="15.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1"/>
      <c r="M398" s="41"/>
      <c r="N398" s="41"/>
      <c r="O398" s="41"/>
      <c r="P398" s="41"/>
      <c r="Q398" s="41"/>
      <c r="R398" s="40"/>
      <c r="S398" s="41"/>
      <c r="T398" s="41"/>
      <c r="U398" s="42"/>
      <c r="V398" s="42"/>
      <c r="W398" s="42"/>
      <c r="X398" s="42"/>
      <c r="Y398" s="42"/>
      <c r="Z398" s="42"/>
    </row>
    <row r="399" spans="1:26" ht="15.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1"/>
      <c r="M399" s="41"/>
      <c r="N399" s="41"/>
      <c r="O399" s="41"/>
      <c r="P399" s="41"/>
      <c r="Q399" s="41"/>
      <c r="R399" s="40"/>
      <c r="S399" s="41"/>
      <c r="T399" s="41"/>
      <c r="U399" s="42"/>
      <c r="V399" s="42"/>
      <c r="W399" s="42"/>
      <c r="X399" s="42"/>
      <c r="Y399" s="42"/>
      <c r="Z399" s="42"/>
    </row>
    <row r="400" spans="1:26" ht="15.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1"/>
      <c r="M400" s="41"/>
      <c r="N400" s="41"/>
      <c r="O400" s="41"/>
      <c r="P400" s="41"/>
      <c r="Q400" s="41"/>
      <c r="R400" s="40"/>
      <c r="S400" s="41"/>
      <c r="T400" s="41"/>
      <c r="U400" s="42"/>
      <c r="V400" s="42"/>
      <c r="W400" s="42"/>
      <c r="X400" s="42"/>
      <c r="Y400" s="42"/>
      <c r="Z400" s="42"/>
    </row>
    <row r="401" spans="1:26" ht="15.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1"/>
      <c r="M401" s="41"/>
      <c r="N401" s="41"/>
      <c r="O401" s="41"/>
      <c r="P401" s="41"/>
      <c r="Q401" s="41"/>
      <c r="R401" s="40"/>
      <c r="S401" s="41"/>
      <c r="T401" s="41"/>
      <c r="U401" s="42"/>
      <c r="V401" s="42"/>
      <c r="W401" s="42"/>
      <c r="X401" s="42"/>
      <c r="Y401" s="42"/>
      <c r="Z401" s="42"/>
    </row>
    <row r="402" spans="1:26" ht="15.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1"/>
      <c r="M402" s="41"/>
      <c r="N402" s="41"/>
      <c r="O402" s="41"/>
      <c r="P402" s="41"/>
      <c r="Q402" s="41"/>
      <c r="R402" s="40"/>
      <c r="S402" s="41"/>
      <c r="T402" s="41"/>
      <c r="U402" s="42"/>
      <c r="V402" s="42"/>
      <c r="W402" s="42"/>
      <c r="X402" s="42"/>
      <c r="Y402" s="42"/>
      <c r="Z402" s="42"/>
    </row>
    <row r="403" spans="1:26" ht="15.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1"/>
      <c r="M403" s="41"/>
      <c r="N403" s="41"/>
      <c r="O403" s="41"/>
      <c r="P403" s="41"/>
      <c r="Q403" s="41"/>
      <c r="R403" s="40"/>
      <c r="S403" s="41"/>
      <c r="T403" s="41"/>
      <c r="U403" s="42"/>
      <c r="V403" s="42"/>
      <c r="W403" s="42"/>
      <c r="X403" s="42"/>
      <c r="Y403" s="42"/>
      <c r="Z403" s="42"/>
    </row>
    <row r="404" spans="1:26" ht="15.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1"/>
      <c r="M404" s="41"/>
      <c r="N404" s="41"/>
      <c r="O404" s="41"/>
      <c r="P404" s="41"/>
      <c r="Q404" s="41"/>
      <c r="R404" s="40"/>
      <c r="S404" s="41"/>
      <c r="T404" s="41"/>
      <c r="U404" s="42"/>
      <c r="V404" s="42"/>
      <c r="W404" s="42"/>
      <c r="X404" s="42"/>
      <c r="Y404" s="42"/>
      <c r="Z404" s="42"/>
    </row>
    <row r="405" spans="1:26" ht="15.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1"/>
      <c r="M405" s="41"/>
      <c r="N405" s="41"/>
      <c r="O405" s="41"/>
      <c r="P405" s="41"/>
      <c r="Q405" s="41"/>
      <c r="R405" s="40"/>
      <c r="S405" s="41"/>
      <c r="T405" s="41"/>
      <c r="U405" s="42"/>
      <c r="V405" s="42"/>
      <c r="W405" s="42"/>
      <c r="X405" s="42"/>
      <c r="Y405" s="42"/>
      <c r="Z405" s="42"/>
    </row>
    <row r="406" spans="1:26" ht="15.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1"/>
      <c r="M406" s="41"/>
      <c r="N406" s="41"/>
      <c r="O406" s="41"/>
      <c r="P406" s="41"/>
      <c r="Q406" s="41"/>
      <c r="R406" s="40"/>
      <c r="S406" s="41"/>
      <c r="T406" s="41"/>
      <c r="U406" s="42"/>
      <c r="V406" s="42"/>
      <c r="W406" s="42"/>
      <c r="X406" s="42"/>
      <c r="Y406" s="42"/>
      <c r="Z406" s="42"/>
    </row>
    <row r="407" spans="1:26" ht="15.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1"/>
      <c r="M407" s="41"/>
      <c r="N407" s="41"/>
      <c r="O407" s="41"/>
      <c r="P407" s="41"/>
      <c r="Q407" s="41"/>
      <c r="R407" s="40"/>
      <c r="S407" s="41"/>
      <c r="T407" s="41"/>
      <c r="U407" s="42"/>
      <c r="V407" s="42"/>
      <c r="W407" s="42"/>
      <c r="X407" s="42"/>
      <c r="Y407" s="42"/>
      <c r="Z407" s="42"/>
    </row>
    <row r="408" spans="1:26" ht="15.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1"/>
      <c r="M408" s="41"/>
      <c r="N408" s="41"/>
      <c r="O408" s="41"/>
      <c r="P408" s="41"/>
      <c r="Q408" s="41"/>
      <c r="R408" s="40"/>
      <c r="S408" s="41"/>
      <c r="T408" s="41"/>
      <c r="U408" s="42"/>
      <c r="V408" s="42"/>
      <c r="W408" s="42"/>
      <c r="X408" s="42"/>
      <c r="Y408" s="42"/>
      <c r="Z408" s="42"/>
    </row>
    <row r="409" spans="1:26" ht="15.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1"/>
      <c r="M409" s="41"/>
      <c r="N409" s="41"/>
      <c r="O409" s="41"/>
      <c r="P409" s="41"/>
      <c r="Q409" s="41"/>
      <c r="R409" s="40"/>
      <c r="S409" s="41"/>
      <c r="T409" s="41"/>
      <c r="U409" s="42"/>
      <c r="V409" s="42"/>
      <c r="W409" s="42"/>
      <c r="X409" s="42"/>
      <c r="Y409" s="42"/>
      <c r="Z409" s="42"/>
    </row>
    <row r="410" spans="1:26" ht="15.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1"/>
      <c r="M410" s="41"/>
      <c r="N410" s="41"/>
      <c r="O410" s="41"/>
      <c r="P410" s="41"/>
      <c r="Q410" s="41"/>
      <c r="R410" s="40"/>
      <c r="S410" s="41"/>
      <c r="T410" s="41"/>
      <c r="U410" s="42"/>
      <c r="V410" s="42"/>
      <c r="W410" s="42"/>
      <c r="X410" s="42"/>
      <c r="Y410" s="42"/>
      <c r="Z410" s="42"/>
    </row>
    <row r="411" spans="1:26" ht="15.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1"/>
      <c r="M411" s="41"/>
      <c r="N411" s="41"/>
      <c r="O411" s="41"/>
      <c r="P411" s="41"/>
      <c r="Q411" s="41"/>
      <c r="R411" s="40"/>
      <c r="S411" s="41"/>
      <c r="T411" s="41"/>
      <c r="U411" s="42"/>
      <c r="V411" s="42"/>
      <c r="W411" s="42"/>
      <c r="X411" s="42"/>
      <c r="Y411" s="42"/>
      <c r="Z411" s="42"/>
    </row>
    <row r="412" spans="1:26" ht="15.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1"/>
      <c r="M412" s="41"/>
      <c r="N412" s="41"/>
      <c r="O412" s="41"/>
      <c r="P412" s="41"/>
      <c r="Q412" s="41"/>
      <c r="R412" s="40"/>
      <c r="S412" s="41"/>
      <c r="T412" s="41"/>
      <c r="U412" s="42"/>
      <c r="V412" s="42"/>
      <c r="W412" s="42"/>
      <c r="X412" s="42"/>
      <c r="Y412" s="42"/>
      <c r="Z412" s="42"/>
    </row>
    <row r="413" spans="1:26" ht="15.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1"/>
      <c r="M413" s="41"/>
      <c r="N413" s="41"/>
      <c r="O413" s="41"/>
      <c r="P413" s="41"/>
      <c r="Q413" s="41"/>
      <c r="R413" s="40"/>
      <c r="S413" s="41"/>
      <c r="T413" s="41"/>
      <c r="U413" s="42"/>
      <c r="V413" s="42"/>
      <c r="W413" s="42"/>
      <c r="X413" s="42"/>
      <c r="Y413" s="42"/>
      <c r="Z413" s="42"/>
    </row>
    <row r="414" spans="1:26" ht="15.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1"/>
      <c r="M414" s="41"/>
      <c r="N414" s="41"/>
      <c r="O414" s="41"/>
      <c r="P414" s="41"/>
      <c r="Q414" s="41"/>
      <c r="R414" s="40"/>
      <c r="S414" s="41"/>
      <c r="T414" s="41"/>
      <c r="U414" s="42"/>
      <c r="V414" s="42"/>
      <c r="W414" s="42"/>
      <c r="X414" s="42"/>
      <c r="Y414" s="42"/>
      <c r="Z414" s="42"/>
    </row>
    <row r="415" spans="1:26" ht="15.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1"/>
      <c r="M415" s="41"/>
      <c r="N415" s="41"/>
      <c r="O415" s="41"/>
      <c r="P415" s="41"/>
      <c r="Q415" s="41"/>
      <c r="R415" s="40"/>
      <c r="S415" s="41"/>
      <c r="T415" s="41"/>
      <c r="U415" s="42"/>
      <c r="V415" s="42"/>
      <c r="W415" s="42"/>
      <c r="X415" s="42"/>
      <c r="Y415" s="42"/>
      <c r="Z415" s="42"/>
    </row>
    <row r="416" spans="1:26" ht="15.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1"/>
      <c r="M416" s="41"/>
      <c r="N416" s="41"/>
      <c r="O416" s="41"/>
      <c r="P416" s="41"/>
      <c r="Q416" s="41"/>
      <c r="R416" s="40"/>
      <c r="S416" s="41"/>
      <c r="T416" s="41"/>
      <c r="U416" s="42"/>
      <c r="V416" s="42"/>
      <c r="W416" s="42"/>
      <c r="X416" s="42"/>
      <c r="Y416" s="42"/>
      <c r="Z416" s="42"/>
    </row>
    <row r="417" spans="1:26" ht="15.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1"/>
      <c r="M417" s="41"/>
      <c r="N417" s="41"/>
      <c r="O417" s="41"/>
      <c r="P417" s="41"/>
      <c r="Q417" s="41"/>
      <c r="R417" s="40"/>
      <c r="S417" s="41"/>
      <c r="T417" s="41"/>
      <c r="U417" s="42"/>
      <c r="V417" s="42"/>
      <c r="W417" s="42"/>
      <c r="X417" s="42"/>
      <c r="Y417" s="42"/>
      <c r="Z417" s="42"/>
    </row>
    <row r="418" spans="1:26" ht="15.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1"/>
      <c r="M418" s="41"/>
      <c r="N418" s="41"/>
      <c r="O418" s="41"/>
      <c r="P418" s="41"/>
      <c r="Q418" s="41"/>
      <c r="R418" s="40"/>
      <c r="S418" s="41"/>
      <c r="T418" s="41"/>
      <c r="U418" s="42"/>
      <c r="V418" s="42"/>
      <c r="W418" s="42"/>
      <c r="X418" s="42"/>
      <c r="Y418" s="42"/>
      <c r="Z418" s="42"/>
    </row>
    <row r="419" spans="1:26" ht="15.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1"/>
      <c r="M419" s="41"/>
      <c r="N419" s="41"/>
      <c r="O419" s="41"/>
      <c r="P419" s="41"/>
      <c r="Q419" s="41"/>
      <c r="R419" s="40"/>
      <c r="S419" s="41"/>
      <c r="T419" s="41"/>
      <c r="U419" s="42"/>
      <c r="V419" s="42"/>
      <c r="W419" s="42"/>
      <c r="X419" s="42"/>
      <c r="Y419" s="42"/>
      <c r="Z419" s="42"/>
    </row>
    <row r="420" spans="1:26" ht="15.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1"/>
      <c r="M420" s="41"/>
      <c r="N420" s="41"/>
      <c r="O420" s="41"/>
      <c r="P420" s="41"/>
      <c r="Q420" s="41"/>
      <c r="R420" s="40"/>
      <c r="S420" s="41"/>
      <c r="T420" s="41"/>
      <c r="U420" s="42"/>
      <c r="V420" s="42"/>
      <c r="W420" s="42"/>
      <c r="X420" s="42"/>
      <c r="Y420" s="42"/>
      <c r="Z420" s="42"/>
    </row>
    <row r="421" spans="1:26" ht="15.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1"/>
      <c r="M421" s="41"/>
      <c r="N421" s="41"/>
      <c r="O421" s="41"/>
      <c r="P421" s="41"/>
      <c r="Q421" s="41"/>
      <c r="R421" s="40"/>
      <c r="S421" s="41"/>
      <c r="T421" s="41"/>
      <c r="U421" s="42"/>
      <c r="V421" s="42"/>
      <c r="W421" s="42"/>
      <c r="X421" s="42"/>
      <c r="Y421" s="42"/>
      <c r="Z421" s="42"/>
    </row>
    <row r="422" spans="1:26" ht="15.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1"/>
      <c r="M422" s="41"/>
      <c r="N422" s="41"/>
      <c r="O422" s="41"/>
      <c r="P422" s="41"/>
      <c r="Q422" s="41"/>
      <c r="R422" s="40"/>
      <c r="S422" s="41"/>
      <c r="T422" s="41"/>
      <c r="U422" s="42"/>
      <c r="V422" s="42"/>
      <c r="W422" s="42"/>
      <c r="X422" s="42"/>
      <c r="Y422" s="42"/>
      <c r="Z422" s="42"/>
    </row>
    <row r="423" spans="1:26" ht="15.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1"/>
      <c r="M423" s="41"/>
      <c r="N423" s="41"/>
      <c r="O423" s="41"/>
      <c r="P423" s="41"/>
      <c r="Q423" s="41"/>
      <c r="R423" s="40"/>
      <c r="S423" s="41"/>
      <c r="T423" s="41"/>
      <c r="U423" s="42"/>
      <c r="V423" s="42"/>
      <c r="W423" s="42"/>
      <c r="X423" s="42"/>
      <c r="Y423" s="42"/>
      <c r="Z423" s="42"/>
    </row>
    <row r="424" spans="1:26" ht="15.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1"/>
      <c r="M424" s="41"/>
      <c r="N424" s="41"/>
      <c r="O424" s="41"/>
      <c r="P424" s="41"/>
      <c r="Q424" s="41"/>
      <c r="R424" s="40"/>
      <c r="S424" s="41"/>
      <c r="T424" s="41"/>
      <c r="U424" s="42"/>
      <c r="V424" s="42"/>
      <c r="W424" s="42"/>
      <c r="X424" s="42"/>
      <c r="Y424" s="42"/>
      <c r="Z424" s="42"/>
    </row>
    <row r="425" spans="1:26" ht="15.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1"/>
      <c r="M425" s="41"/>
      <c r="N425" s="41"/>
      <c r="O425" s="41"/>
      <c r="P425" s="41"/>
      <c r="Q425" s="41"/>
      <c r="R425" s="40"/>
      <c r="S425" s="41"/>
      <c r="T425" s="41"/>
      <c r="U425" s="42"/>
      <c r="V425" s="42"/>
      <c r="W425" s="42"/>
      <c r="X425" s="42"/>
      <c r="Y425" s="42"/>
      <c r="Z425" s="42"/>
    </row>
    <row r="426" spans="1:26" ht="15.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1"/>
      <c r="M426" s="41"/>
      <c r="N426" s="41"/>
      <c r="O426" s="41"/>
      <c r="P426" s="41"/>
      <c r="Q426" s="41"/>
      <c r="R426" s="40"/>
      <c r="S426" s="41"/>
      <c r="T426" s="41"/>
      <c r="U426" s="42"/>
      <c r="V426" s="42"/>
      <c r="W426" s="42"/>
      <c r="X426" s="42"/>
      <c r="Y426" s="42"/>
      <c r="Z426" s="42"/>
    </row>
    <row r="427" spans="1:26" ht="15.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1"/>
      <c r="M427" s="41"/>
      <c r="N427" s="41"/>
      <c r="O427" s="41"/>
      <c r="P427" s="41"/>
      <c r="Q427" s="41"/>
      <c r="R427" s="40"/>
      <c r="S427" s="41"/>
      <c r="T427" s="41"/>
      <c r="U427" s="42"/>
      <c r="V427" s="42"/>
      <c r="W427" s="42"/>
      <c r="X427" s="42"/>
      <c r="Y427" s="42"/>
      <c r="Z427" s="42"/>
    </row>
    <row r="428" spans="1:26" ht="15.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1"/>
      <c r="M428" s="41"/>
      <c r="N428" s="41"/>
      <c r="O428" s="41"/>
      <c r="P428" s="41"/>
      <c r="Q428" s="41"/>
      <c r="R428" s="40"/>
      <c r="S428" s="41"/>
      <c r="T428" s="41"/>
      <c r="U428" s="42"/>
      <c r="V428" s="42"/>
      <c r="W428" s="42"/>
      <c r="X428" s="42"/>
      <c r="Y428" s="42"/>
      <c r="Z428" s="42"/>
    </row>
    <row r="429" spans="1:26" ht="15.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1"/>
      <c r="M429" s="41"/>
      <c r="N429" s="41"/>
      <c r="O429" s="41"/>
      <c r="P429" s="41"/>
      <c r="Q429" s="41"/>
      <c r="R429" s="40"/>
      <c r="S429" s="41"/>
      <c r="T429" s="41"/>
      <c r="U429" s="42"/>
      <c r="V429" s="42"/>
      <c r="W429" s="42"/>
      <c r="X429" s="42"/>
      <c r="Y429" s="42"/>
      <c r="Z429" s="42"/>
    </row>
    <row r="430" spans="1:26" ht="15.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1"/>
      <c r="M430" s="41"/>
      <c r="N430" s="41"/>
      <c r="O430" s="41"/>
      <c r="P430" s="41"/>
      <c r="Q430" s="41"/>
      <c r="R430" s="40"/>
      <c r="S430" s="41"/>
      <c r="T430" s="41"/>
      <c r="U430" s="42"/>
      <c r="V430" s="42"/>
      <c r="W430" s="42"/>
      <c r="X430" s="42"/>
      <c r="Y430" s="42"/>
      <c r="Z430" s="42"/>
    </row>
    <row r="431" spans="1:26" ht="15.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1"/>
      <c r="M431" s="41"/>
      <c r="N431" s="41"/>
      <c r="O431" s="41"/>
      <c r="P431" s="41"/>
      <c r="Q431" s="41"/>
      <c r="R431" s="40"/>
      <c r="S431" s="41"/>
      <c r="T431" s="41"/>
      <c r="U431" s="42"/>
      <c r="V431" s="42"/>
      <c r="W431" s="42"/>
      <c r="X431" s="42"/>
      <c r="Y431" s="42"/>
      <c r="Z431" s="42"/>
    </row>
    <row r="432" spans="1:26" ht="15.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1"/>
      <c r="M432" s="41"/>
      <c r="N432" s="41"/>
      <c r="O432" s="41"/>
      <c r="P432" s="41"/>
      <c r="Q432" s="41"/>
      <c r="R432" s="40"/>
      <c r="S432" s="41"/>
      <c r="T432" s="41"/>
      <c r="U432" s="42"/>
      <c r="V432" s="42"/>
      <c r="W432" s="42"/>
      <c r="X432" s="42"/>
      <c r="Y432" s="42"/>
      <c r="Z432" s="42"/>
    </row>
    <row r="433" spans="1:26" ht="15.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1"/>
      <c r="M433" s="41"/>
      <c r="N433" s="41"/>
      <c r="O433" s="41"/>
      <c r="P433" s="41"/>
      <c r="Q433" s="41"/>
      <c r="R433" s="40"/>
      <c r="S433" s="41"/>
      <c r="T433" s="41"/>
      <c r="U433" s="42"/>
      <c r="V433" s="42"/>
      <c r="W433" s="42"/>
      <c r="X433" s="42"/>
      <c r="Y433" s="42"/>
      <c r="Z433" s="42"/>
    </row>
    <row r="434" spans="1:26" ht="15.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1"/>
      <c r="M434" s="41"/>
      <c r="N434" s="41"/>
      <c r="O434" s="41"/>
      <c r="P434" s="41"/>
      <c r="Q434" s="41"/>
      <c r="R434" s="40"/>
      <c r="S434" s="41"/>
      <c r="T434" s="41"/>
      <c r="U434" s="42"/>
      <c r="V434" s="42"/>
      <c r="W434" s="42"/>
      <c r="X434" s="42"/>
      <c r="Y434" s="42"/>
      <c r="Z434" s="42"/>
    </row>
    <row r="435" spans="1:26" ht="15.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1"/>
      <c r="M435" s="41"/>
      <c r="N435" s="41"/>
      <c r="O435" s="41"/>
      <c r="P435" s="41"/>
      <c r="Q435" s="41"/>
      <c r="R435" s="40"/>
      <c r="S435" s="41"/>
      <c r="T435" s="41"/>
      <c r="U435" s="42"/>
      <c r="V435" s="42"/>
      <c r="W435" s="42"/>
      <c r="X435" s="42"/>
      <c r="Y435" s="42"/>
      <c r="Z435" s="42"/>
    </row>
    <row r="436" spans="1:26" ht="15.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1"/>
      <c r="M436" s="41"/>
      <c r="N436" s="41"/>
      <c r="O436" s="41"/>
      <c r="P436" s="41"/>
      <c r="Q436" s="41"/>
      <c r="R436" s="40"/>
      <c r="S436" s="41"/>
      <c r="T436" s="41"/>
      <c r="U436" s="42"/>
      <c r="V436" s="42"/>
      <c r="W436" s="42"/>
      <c r="X436" s="42"/>
      <c r="Y436" s="42"/>
      <c r="Z436" s="42"/>
    </row>
    <row r="437" spans="1:26" ht="15.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1"/>
      <c r="M437" s="41"/>
      <c r="N437" s="41"/>
      <c r="O437" s="41"/>
      <c r="P437" s="41"/>
      <c r="Q437" s="41"/>
      <c r="R437" s="40"/>
      <c r="S437" s="41"/>
      <c r="T437" s="41"/>
      <c r="U437" s="42"/>
      <c r="V437" s="42"/>
      <c r="W437" s="42"/>
      <c r="X437" s="42"/>
      <c r="Y437" s="42"/>
      <c r="Z437" s="42"/>
    </row>
    <row r="438" spans="1:26" ht="15.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1"/>
      <c r="M438" s="41"/>
      <c r="N438" s="41"/>
      <c r="O438" s="41"/>
      <c r="P438" s="41"/>
      <c r="Q438" s="41"/>
      <c r="R438" s="40"/>
      <c r="S438" s="41"/>
      <c r="T438" s="41"/>
      <c r="U438" s="42"/>
      <c r="V438" s="42"/>
      <c r="W438" s="42"/>
      <c r="X438" s="42"/>
      <c r="Y438" s="42"/>
      <c r="Z438" s="42"/>
    </row>
    <row r="439" spans="1:26" ht="15.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1"/>
      <c r="M439" s="41"/>
      <c r="N439" s="41"/>
      <c r="O439" s="41"/>
      <c r="P439" s="41"/>
      <c r="Q439" s="41"/>
      <c r="R439" s="40"/>
      <c r="S439" s="41"/>
      <c r="T439" s="41"/>
      <c r="U439" s="42"/>
      <c r="V439" s="42"/>
      <c r="W439" s="42"/>
      <c r="X439" s="42"/>
      <c r="Y439" s="42"/>
      <c r="Z439" s="42"/>
    </row>
    <row r="440" spans="1:26" ht="15.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1"/>
      <c r="M440" s="41"/>
      <c r="N440" s="41"/>
      <c r="O440" s="41"/>
      <c r="P440" s="41"/>
      <c r="Q440" s="41"/>
      <c r="R440" s="40"/>
      <c r="S440" s="41"/>
      <c r="T440" s="41"/>
      <c r="U440" s="42"/>
      <c r="V440" s="42"/>
      <c r="W440" s="42"/>
      <c r="X440" s="42"/>
      <c r="Y440" s="42"/>
      <c r="Z440" s="42"/>
    </row>
    <row r="441" spans="1:26" ht="15.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1"/>
      <c r="M441" s="41"/>
      <c r="N441" s="41"/>
      <c r="O441" s="41"/>
      <c r="P441" s="41"/>
      <c r="Q441" s="41"/>
      <c r="R441" s="40"/>
      <c r="S441" s="41"/>
      <c r="T441" s="41"/>
      <c r="U441" s="42"/>
      <c r="V441" s="42"/>
      <c r="W441" s="42"/>
      <c r="X441" s="42"/>
      <c r="Y441" s="42"/>
      <c r="Z441" s="42"/>
    </row>
    <row r="442" spans="1:26" ht="15.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1"/>
      <c r="M442" s="41"/>
      <c r="N442" s="41"/>
      <c r="O442" s="41"/>
      <c r="P442" s="41"/>
      <c r="Q442" s="41"/>
      <c r="R442" s="40"/>
      <c r="S442" s="41"/>
      <c r="T442" s="41"/>
      <c r="U442" s="42"/>
      <c r="V442" s="42"/>
      <c r="W442" s="42"/>
      <c r="X442" s="42"/>
      <c r="Y442" s="42"/>
      <c r="Z442" s="42"/>
    </row>
    <row r="443" spans="1:26" ht="15.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1"/>
      <c r="M443" s="41"/>
      <c r="N443" s="41"/>
      <c r="O443" s="41"/>
      <c r="P443" s="41"/>
      <c r="Q443" s="41"/>
      <c r="R443" s="40"/>
      <c r="S443" s="41"/>
      <c r="T443" s="41"/>
      <c r="U443" s="42"/>
      <c r="V443" s="42"/>
      <c r="W443" s="42"/>
      <c r="X443" s="42"/>
      <c r="Y443" s="42"/>
      <c r="Z443" s="42"/>
    </row>
    <row r="444" spans="1:26" ht="15.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1"/>
      <c r="M444" s="41"/>
      <c r="N444" s="41"/>
      <c r="O444" s="41"/>
      <c r="P444" s="41"/>
      <c r="Q444" s="41"/>
      <c r="R444" s="40"/>
      <c r="S444" s="41"/>
      <c r="T444" s="41"/>
      <c r="U444" s="42"/>
      <c r="V444" s="42"/>
      <c r="W444" s="42"/>
      <c r="X444" s="42"/>
      <c r="Y444" s="42"/>
      <c r="Z444" s="42"/>
    </row>
    <row r="445" spans="1:26" ht="15.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1"/>
      <c r="M445" s="41"/>
      <c r="N445" s="41"/>
      <c r="O445" s="41"/>
      <c r="P445" s="41"/>
      <c r="Q445" s="41"/>
      <c r="R445" s="40"/>
      <c r="S445" s="41"/>
      <c r="T445" s="41"/>
      <c r="U445" s="42"/>
      <c r="V445" s="42"/>
      <c r="W445" s="42"/>
      <c r="X445" s="42"/>
      <c r="Y445" s="42"/>
      <c r="Z445" s="42"/>
    </row>
    <row r="446" spans="1:26" ht="15.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1"/>
      <c r="M446" s="41"/>
      <c r="N446" s="41"/>
      <c r="O446" s="41"/>
      <c r="P446" s="41"/>
      <c r="Q446" s="41"/>
      <c r="R446" s="40"/>
      <c r="S446" s="41"/>
      <c r="T446" s="41"/>
      <c r="U446" s="42"/>
      <c r="V446" s="42"/>
      <c r="W446" s="42"/>
      <c r="X446" s="42"/>
      <c r="Y446" s="42"/>
      <c r="Z446" s="42"/>
    </row>
    <row r="447" spans="1:26" ht="15.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1"/>
      <c r="M447" s="41"/>
      <c r="N447" s="41"/>
      <c r="O447" s="41"/>
      <c r="P447" s="41"/>
      <c r="Q447" s="41"/>
      <c r="R447" s="40"/>
      <c r="S447" s="41"/>
      <c r="T447" s="41"/>
      <c r="U447" s="42"/>
      <c r="V447" s="42"/>
      <c r="W447" s="42"/>
      <c r="X447" s="42"/>
      <c r="Y447" s="42"/>
      <c r="Z447" s="42"/>
    </row>
    <row r="448" spans="1:26" ht="15.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1"/>
      <c r="M448" s="41"/>
      <c r="N448" s="41"/>
      <c r="O448" s="41"/>
      <c r="P448" s="41"/>
      <c r="Q448" s="41"/>
      <c r="R448" s="40"/>
      <c r="S448" s="41"/>
      <c r="T448" s="41"/>
      <c r="U448" s="42"/>
      <c r="V448" s="42"/>
      <c r="W448" s="42"/>
      <c r="X448" s="42"/>
      <c r="Y448" s="42"/>
      <c r="Z448" s="42"/>
    </row>
    <row r="449" spans="1:26" ht="15.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1"/>
      <c r="M449" s="41"/>
      <c r="N449" s="41"/>
      <c r="O449" s="41"/>
      <c r="P449" s="41"/>
      <c r="Q449" s="41"/>
      <c r="R449" s="40"/>
      <c r="S449" s="41"/>
      <c r="T449" s="41"/>
      <c r="U449" s="42"/>
      <c r="V449" s="42"/>
      <c r="W449" s="42"/>
      <c r="X449" s="42"/>
      <c r="Y449" s="42"/>
      <c r="Z449" s="42"/>
    </row>
    <row r="450" spans="1:26" ht="15.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1"/>
      <c r="M450" s="41"/>
      <c r="N450" s="41"/>
      <c r="O450" s="41"/>
      <c r="P450" s="41"/>
      <c r="Q450" s="41"/>
      <c r="R450" s="40"/>
      <c r="S450" s="41"/>
      <c r="T450" s="41"/>
      <c r="U450" s="42"/>
      <c r="V450" s="42"/>
      <c r="W450" s="42"/>
      <c r="X450" s="42"/>
      <c r="Y450" s="42"/>
      <c r="Z450" s="42"/>
    </row>
    <row r="451" spans="1:26" ht="15.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1"/>
      <c r="M451" s="41"/>
      <c r="N451" s="41"/>
      <c r="O451" s="41"/>
      <c r="P451" s="41"/>
      <c r="Q451" s="41"/>
      <c r="R451" s="40"/>
      <c r="S451" s="41"/>
      <c r="T451" s="41"/>
      <c r="U451" s="42"/>
      <c r="V451" s="42"/>
      <c r="W451" s="42"/>
      <c r="X451" s="42"/>
      <c r="Y451" s="42"/>
      <c r="Z451" s="42"/>
    </row>
    <row r="452" spans="1:26" ht="15.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1"/>
      <c r="M452" s="41"/>
      <c r="N452" s="41"/>
      <c r="O452" s="41"/>
      <c r="P452" s="41"/>
      <c r="Q452" s="41"/>
      <c r="R452" s="40"/>
      <c r="S452" s="41"/>
      <c r="T452" s="41"/>
      <c r="U452" s="42"/>
      <c r="V452" s="42"/>
      <c r="W452" s="42"/>
      <c r="X452" s="42"/>
      <c r="Y452" s="42"/>
      <c r="Z452" s="42"/>
    </row>
    <row r="453" spans="1:26" ht="15.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1"/>
      <c r="M453" s="41"/>
      <c r="N453" s="41"/>
      <c r="O453" s="41"/>
      <c r="P453" s="41"/>
      <c r="Q453" s="41"/>
      <c r="R453" s="40"/>
      <c r="S453" s="41"/>
      <c r="T453" s="41"/>
      <c r="U453" s="42"/>
      <c r="V453" s="42"/>
      <c r="W453" s="42"/>
      <c r="X453" s="42"/>
      <c r="Y453" s="42"/>
      <c r="Z453" s="42"/>
    </row>
    <row r="454" spans="1:26" ht="15.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1"/>
      <c r="M454" s="41"/>
      <c r="N454" s="41"/>
      <c r="O454" s="41"/>
      <c r="P454" s="41"/>
      <c r="Q454" s="41"/>
      <c r="R454" s="40"/>
      <c r="S454" s="41"/>
      <c r="T454" s="41"/>
      <c r="U454" s="42"/>
      <c r="V454" s="42"/>
      <c r="W454" s="42"/>
      <c r="X454" s="42"/>
      <c r="Y454" s="42"/>
      <c r="Z454" s="42"/>
    </row>
    <row r="455" spans="1:26" ht="15.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1"/>
      <c r="M455" s="41"/>
      <c r="N455" s="41"/>
      <c r="O455" s="41"/>
      <c r="P455" s="41"/>
      <c r="Q455" s="41"/>
      <c r="R455" s="40"/>
      <c r="S455" s="41"/>
      <c r="T455" s="41"/>
      <c r="U455" s="42"/>
      <c r="V455" s="42"/>
      <c r="W455" s="42"/>
      <c r="X455" s="42"/>
      <c r="Y455" s="42"/>
      <c r="Z455" s="42"/>
    </row>
    <row r="456" spans="1:26" ht="15.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1"/>
      <c r="M456" s="41"/>
      <c r="N456" s="41"/>
      <c r="O456" s="41"/>
      <c r="P456" s="41"/>
      <c r="Q456" s="41"/>
      <c r="R456" s="40"/>
      <c r="S456" s="41"/>
      <c r="T456" s="41"/>
      <c r="U456" s="42"/>
      <c r="V456" s="42"/>
      <c r="W456" s="42"/>
      <c r="X456" s="42"/>
      <c r="Y456" s="42"/>
      <c r="Z456" s="42"/>
    </row>
    <row r="457" spans="1:26" ht="15.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1"/>
      <c r="M457" s="41"/>
      <c r="N457" s="41"/>
      <c r="O457" s="41"/>
      <c r="P457" s="41"/>
      <c r="Q457" s="41"/>
      <c r="R457" s="40"/>
      <c r="S457" s="41"/>
      <c r="T457" s="41"/>
      <c r="U457" s="42"/>
      <c r="V457" s="42"/>
      <c r="W457" s="42"/>
      <c r="X457" s="42"/>
      <c r="Y457" s="42"/>
      <c r="Z457" s="42"/>
    </row>
    <row r="458" spans="1:26" ht="15.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1"/>
      <c r="M458" s="41"/>
      <c r="N458" s="41"/>
      <c r="O458" s="41"/>
      <c r="P458" s="41"/>
      <c r="Q458" s="41"/>
      <c r="R458" s="40"/>
      <c r="S458" s="41"/>
      <c r="T458" s="41"/>
      <c r="U458" s="42"/>
      <c r="V458" s="42"/>
      <c r="W458" s="42"/>
      <c r="X458" s="42"/>
      <c r="Y458" s="42"/>
      <c r="Z458" s="42"/>
    </row>
    <row r="459" spans="1:26" ht="15.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1"/>
      <c r="M459" s="41"/>
      <c r="N459" s="41"/>
      <c r="O459" s="41"/>
      <c r="P459" s="41"/>
      <c r="Q459" s="41"/>
      <c r="R459" s="40"/>
      <c r="S459" s="41"/>
      <c r="T459" s="41"/>
      <c r="U459" s="42"/>
      <c r="V459" s="42"/>
      <c r="W459" s="42"/>
      <c r="X459" s="42"/>
      <c r="Y459" s="42"/>
      <c r="Z459" s="42"/>
    </row>
    <row r="460" spans="1:26" ht="15.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1"/>
      <c r="M460" s="41"/>
      <c r="N460" s="41"/>
      <c r="O460" s="41"/>
      <c r="P460" s="41"/>
      <c r="Q460" s="41"/>
      <c r="R460" s="40"/>
      <c r="S460" s="41"/>
      <c r="T460" s="41"/>
      <c r="U460" s="42"/>
      <c r="V460" s="42"/>
      <c r="W460" s="42"/>
      <c r="X460" s="42"/>
      <c r="Y460" s="42"/>
      <c r="Z460" s="42"/>
    </row>
    <row r="461" spans="1:26" ht="15.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1"/>
      <c r="M461" s="41"/>
      <c r="N461" s="41"/>
      <c r="O461" s="41"/>
      <c r="P461" s="41"/>
      <c r="Q461" s="41"/>
      <c r="R461" s="40"/>
      <c r="S461" s="41"/>
      <c r="T461" s="41"/>
      <c r="U461" s="42"/>
      <c r="V461" s="42"/>
      <c r="W461" s="42"/>
      <c r="X461" s="42"/>
      <c r="Y461" s="42"/>
      <c r="Z461" s="42"/>
    </row>
    <row r="462" spans="1:26" ht="15.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1"/>
      <c r="M462" s="41"/>
      <c r="N462" s="41"/>
      <c r="O462" s="41"/>
      <c r="P462" s="41"/>
      <c r="Q462" s="41"/>
      <c r="R462" s="40"/>
      <c r="S462" s="41"/>
      <c r="T462" s="41"/>
      <c r="U462" s="42"/>
      <c r="V462" s="42"/>
      <c r="W462" s="42"/>
      <c r="X462" s="42"/>
      <c r="Y462" s="42"/>
      <c r="Z462" s="42"/>
    </row>
    <row r="463" spans="1:26" ht="15.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1"/>
      <c r="M463" s="41"/>
      <c r="N463" s="41"/>
      <c r="O463" s="41"/>
      <c r="P463" s="41"/>
      <c r="Q463" s="41"/>
      <c r="R463" s="40"/>
      <c r="S463" s="41"/>
      <c r="T463" s="41"/>
      <c r="U463" s="42"/>
      <c r="V463" s="42"/>
      <c r="W463" s="42"/>
      <c r="X463" s="42"/>
      <c r="Y463" s="42"/>
      <c r="Z463" s="42"/>
    </row>
    <row r="464" spans="1:26" ht="15.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1"/>
      <c r="M464" s="41"/>
      <c r="N464" s="41"/>
      <c r="O464" s="41"/>
      <c r="P464" s="41"/>
      <c r="Q464" s="41"/>
      <c r="R464" s="40"/>
      <c r="S464" s="41"/>
      <c r="T464" s="41"/>
      <c r="U464" s="42"/>
      <c r="V464" s="42"/>
      <c r="W464" s="42"/>
      <c r="X464" s="42"/>
      <c r="Y464" s="42"/>
      <c r="Z464" s="42"/>
    </row>
    <row r="465" spans="1:26" ht="15.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1"/>
      <c r="M465" s="41"/>
      <c r="N465" s="41"/>
      <c r="O465" s="41"/>
      <c r="P465" s="41"/>
      <c r="Q465" s="41"/>
      <c r="R465" s="40"/>
      <c r="S465" s="41"/>
      <c r="T465" s="41"/>
      <c r="U465" s="42"/>
      <c r="V465" s="42"/>
      <c r="W465" s="42"/>
      <c r="X465" s="42"/>
      <c r="Y465" s="42"/>
      <c r="Z465" s="42"/>
    </row>
    <row r="466" spans="1:26" ht="15.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1"/>
      <c r="M466" s="41"/>
      <c r="N466" s="41"/>
      <c r="O466" s="41"/>
      <c r="P466" s="41"/>
      <c r="Q466" s="41"/>
      <c r="R466" s="40"/>
      <c r="S466" s="41"/>
      <c r="T466" s="41"/>
      <c r="U466" s="42"/>
      <c r="V466" s="42"/>
      <c r="W466" s="42"/>
      <c r="X466" s="42"/>
      <c r="Y466" s="42"/>
      <c r="Z466" s="42"/>
    </row>
    <row r="467" spans="1:26" ht="15.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1"/>
      <c r="M467" s="41"/>
      <c r="N467" s="41"/>
      <c r="O467" s="41"/>
      <c r="P467" s="41"/>
      <c r="Q467" s="41"/>
      <c r="R467" s="40"/>
      <c r="S467" s="41"/>
      <c r="T467" s="41"/>
      <c r="U467" s="42"/>
      <c r="V467" s="42"/>
      <c r="W467" s="42"/>
      <c r="X467" s="42"/>
      <c r="Y467" s="42"/>
      <c r="Z467" s="42"/>
    </row>
    <row r="468" spans="1:26" ht="15.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1"/>
      <c r="M468" s="41"/>
      <c r="N468" s="41"/>
      <c r="O468" s="41"/>
      <c r="P468" s="41"/>
      <c r="Q468" s="41"/>
      <c r="R468" s="40"/>
      <c r="S468" s="41"/>
      <c r="T468" s="41"/>
      <c r="U468" s="42"/>
      <c r="V468" s="42"/>
      <c r="W468" s="42"/>
      <c r="X468" s="42"/>
      <c r="Y468" s="42"/>
      <c r="Z468" s="42"/>
    </row>
    <row r="469" spans="1:26" ht="15.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1"/>
      <c r="M469" s="41"/>
      <c r="N469" s="41"/>
      <c r="O469" s="41"/>
      <c r="P469" s="41"/>
      <c r="Q469" s="41"/>
      <c r="R469" s="40"/>
      <c r="S469" s="41"/>
      <c r="T469" s="41"/>
      <c r="U469" s="42"/>
      <c r="V469" s="42"/>
      <c r="W469" s="42"/>
      <c r="X469" s="42"/>
      <c r="Y469" s="42"/>
      <c r="Z469" s="42"/>
    </row>
    <row r="470" spans="1:26" ht="15.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1"/>
      <c r="M470" s="41"/>
      <c r="N470" s="41"/>
      <c r="O470" s="41"/>
      <c r="P470" s="41"/>
      <c r="Q470" s="41"/>
      <c r="R470" s="40"/>
      <c r="S470" s="41"/>
      <c r="T470" s="41"/>
      <c r="U470" s="42"/>
      <c r="V470" s="42"/>
      <c r="W470" s="42"/>
      <c r="X470" s="42"/>
      <c r="Y470" s="42"/>
      <c r="Z470" s="42"/>
    </row>
    <row r="471" spans="1:26" ht="15.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1"/>
      <c r="M471" s="41"/>
      <c r="N471" s="41"/>
      <c r="O471" s="41"/>
      <c r="P471" s="41"/>
      <c r="Q471" s="41"/>
      <c r="R471" s="40"/>
      <c r="S471" s="41"/>
      <c r="T471" s="41"/>
      <c r="U471" s="42"/>
      <c r="V471" s="42"/>
      <c r="W471" s="42"/>
      <c r="X471" s="42"/>
      <c r="Y471" s="42"/>
      <c r="Z471" s="42"/>
    </row>
    <row r="472" spans="1:26" ht="15.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1"/>
      <c r="M472" s="41"/>
      <c r="N472" s="41"/>
      <c r="O472" s="41"/>
      <c r="P472" s="41"/>
      <c r="Q472" s="41"/>
      <c r="R472" s="40"/>
      <c r="S472" s="41"/>
      <c r="T472" s="41"/>
      <c r="U472" s="42"/>
      <c r="V472" s="42"/>
      <c r="W472" s="42"/>
      <c r="X472" s="42"/>
      <c r="Y472" s="42"/>
      <c r="Z472" s="42"/>
    </row>
    <row r="473" spans="1:26" ht="15.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1"/>
      <c r="M473" s="41"/>
      <c r="N473" s="41"/>
      <c r="O473" s="41"/>
      <c r="P473" s="41"/>
      <c r="Q473" s="41"/>
      <c r="R473" s="40"/>
      <c r="S473" s="41"/>
      <c r="T473" s="41"/>
      <c r="U473" s="42"/>
      <c r="V473" s="42"/>
      <c r="W473" s="42"/>
      <c r="X473" s="42"/>
      <c r="Y473" s="42"/>
      <c r="Z473" s="42"/>
    </row>
    <row r="474" spans="1:26" ht="15.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1"/>
      <c r="M474" s="41"/>
      <c r="N474" s="41"/>
      <c r="O474" s="41"/>
      <c r="P474" s="41"/>
      <c r="Q474" s="41"/>
      <c r="R474" s="40"/>
      <c r="S474" s="41"/>
      <c r="T474" s="41"/>
      <c r="U474" s="42"/>
      <c r="V474" s="42"/>
      <c r="W474" s="42"/>
      <c r="X474" s="42"/>
      <c r="Y474" s="42"/>
      <c r="Z474" s="42"/>
    </row>
    <row r="475" spans="1:26" ht="15.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1"/>
      <c r="M475" s="41"/>
      <c r="N475" s="41"/>
      <c r="O475" s="41"/>
      <c r="P475" s="41"/>
      <c r="Q475" s="41"/>
      <c r="R475" s="40"/>
      <c r="S475" s="41"/>
      <c r="T475" s="41"/>
      <c r="U475" s="42"/>
      <c r="V475" s="42"/>
      <c r="W475" s="42"/>
      <c r="X475" s="42"/>
      <c r="Y475" s="42"/>
      <c r="Z475" s="42"/>
    </row>
    <row r="476" spans="1:26" ht="15.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1"/>
      <c r="M476" s="41"/>
      <c r="N476" s="41"/>
      <c r="O476" s="41"/>
      <c r="P476" s="41"/>
      <c r="Q476" s="41"/>
      <c r="R476" s="40"/>
      <c r="S476" s="41"/>
      <c r="T476" s="41"/>
      <c r="U476" s="42"/>
      <c r="V476" s="42"/>
      <c r="W476" s="42"/>
      <c r="X476" s="42"/>
      <c r="Y476" s="42"/>
      <c r="Z476" s="42"/>
    </row>
    <row r="477" spans="1:26" ht="15.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1"/>
      <c r="M477" s="41"/>
      <c r="N477" s="41"/>
      <c r="O477" s="41"/>
      <c r="P477" s="41"/>
      <c r="Q477" s="41"/>
      <c r="R477" s="40"/>
      <c r="S477" s="41"/>
      <c r="T477" s="41"/>
      <c r="U477" s="42"/>
      <c r="V477" s="42"/>
      <c r="W477" s="42"/>
      <c r="X477" s="42"/>
      <c r="Y477" s="42"/>
      <c r="Z477" s="42"/>
    </row>
    <row r="478" spans="1:26" ht="15.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1"/>
      <c r="M478" s="41"/>
      <c r="N478" s="41"/>
      <c r="O478" s="41"/>
      <c r="P478" s="41"/>
      <c r="Q478" s="41"/>
      <c r="R478" s="40"/>
      <c r="S478" s="41"/>
      <c r="T478" s="41"/>
      <c r="U478" s="42"/>
      <c r="V478" s="42"/>
      <c r="W478" s="42"/>
      <c r="X478" s="42"/>
      <c r="Y478" s="42"/>
      <c r="Z478" s="42"/>
    </row>
    <row r="479" spans="1:26" ht="15.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1"/>
      <c r="M479" s="41"/>
      <c r="N479" s="41"/>
      <c r="O479" s="41"/>
      <c r="P479" s="41"/>
      <c r="Q479" s="41"/>
      <c r="R479" s="40"/>
      <c r="S479" s="41"/>
      <c r="T479" s="41"/>
      <c r="U479" s="42"/>
      <c r="V479" s="42"/>
      <c r="W479" s="42"/>
      <c r="X479" s="42"/>
      <c r="Y479" s="42"/>
      <c r="Z479" s="42"/>
    </row>
    <row r="480" spans="1:26" ht="15.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1"/>
      <c r="M480" s="41"/>
      <c r="N480" s="41"/>
      <c r="O480" s="41"/>
      <c r="P480" s="41"/>
      <c r="Q480" s="41"/>
      <c r="R480" s="40"/>
      <c r="S480" s="41"/>
      <c r="T480" s="41"/>
      <c r="U480" s="42"/>
      <c r="V480" s="42"/>
      <c r="W480" s="42"/>
      <c r="X480" s="42"/>
      <c r="Y480" s="42"/>
      <c r="Z480" s="42"/>
    </row>
    <row r="481" spans="1:26" ht="15.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1"/>
      <c r="M481" s="41"/>
      <c r="N481" s="41"/>
      <c r="O481" s="41"/>
      <c r="P481" s="41"/>
      <c r="Q481" s="41"/>
      <c r="R481" s="40"/>
      <c r="S481" s="41"/>
      <c r="T481" s="41"/>
      <c r="U481" s="42"/>
      <c r="V481" s="42"/>
      <c r="W481" s="42"/>
      <c r="X481" s="42"/>
      <c r="Y481" s="42"/>
      <c r="Z481" s="42"/>
    </row>
    <row r="482" spans="1:26" ht="15.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1"/>
      <c r="M482" s="41"/>
      <c r="N482" s="41"/>
      <c r="O482" s="41"/>
      <c r="P482" s="41"/>
      <c r="Q482" s="41"/>
      <c r="R482" s="40"/>
      <c r="S482" s="41"/>
      <c r="T482" s="41"/>
      <c r="U482" s="42"/>
      <c r="V482" s="42"/>
      <c r="W482" s="42"/>
      <c r="X482" s="42"/>
      <c r="Y482" s="42"/>
      <c r="Z482" s="42"/>
    </row>
    <row r="483" spans="1:26" ht="15.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1"/>
      <c r="M483" s="41"/>
      <c r="N483" s="41"/>
      <c r="O483" s="41"/>
      <c r="P483" s="41"/>
      <c r="Q483" s="41"/>
      <c r="R483" s="40"/>
      <c r="S483" s="41"/>
      <c r="T483" s="41"/>
      <c r="U483" s="42"/>
      <c r="V483" s="42"/>
      <c r="W483" s="42"/>
      <c r="X483" s="42"/>
      <c r="Y483" s="42"/>
      <c r="Z483" s="42"/>
    </row>
    <row r="484" spans="1:26" ht="15.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1"/>
      <c r="M484" s="41"/>
      <c r="N484" s="41"/>
      <c r="O484" s="41"/>
      <c r="P484" s="41"/>
      <c r="Q484" s="41"/>
      <c r="R484" s="40"/>
      <c r="S484" s="41"/>
      <c r="T484" s="41"/>
      <c r="U484" s="42"/>
      <c r="V484" s="42"/>
      <c r="W484" s="42"/>
      <c r="X484" s="42"/>
      <c r="Y484" s="42"/>
      <c r="Z484" s="42"/>
    </row>
    <row r="485" spans="1:26" ht="15.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1"/>
      <c r="M485" s="41"/>
      <c r="N485" s="41"/>
      <c r="O485" s="41"/>
      <c r="P485" s="41"/>
      <c r="Q485" s="41"/>
      <c r="R485" s="40"/>
      <c r="S485" s="41"/>
      <c r="T485" s="41"/>
      <c r="U485" s="42"/>
      <c r="V485" s="42"/>
      <c r="W485" s="42"/>
      <c r="X485" s="42"/>
      <c r="Y485" s="42"/>
      <c r="Z485" s="42"/>
    </row>
    <row r="486" spans="1:26" ht="15.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1"/>
      <c r="M486" s="41"/>
      <c r="N486" s="41"/>
      <c r="O486" s="41"/>
      <c r="P486" s="41"/>
      <c r="Q486" s="41"/>
      <c r="R486" s="40"/>
      <c r="S486" s="41"/>
      <c r="T486" s="41"/>
      <c r="U486" s="42"/>
      <c r="V486" s="42"/>
      <c r="W486" s="42"/>
      <c r="X486" s="42"/>
      <c r="Y486" s="42"/>
      <c r="Z486" s="42"/>
    </row>
    <row r="487" spans="1:26" ht="15.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1"/>
      <c r="M487" s="41"/>
      <c r="N487" s="41"/>
      <c r="O487" s="41"/>
      <c r="P487" s="41"/>
      <c r="Q487" s="41"/>
      <c r="R487" s="40"/>
      <c r="S487" s="41"/>
      <c r="T487" s="41"/>
      <c r="U487" s="42"/>
      <c r="V487" s="42"/>
      <c r="W487" s="42"/>
      <c r="X487" s="42"/>
      <c r="Y487" s="42"/>
      <c r="Z487" s="42"/>
    </row>
    <row r="488" spans="1:26" ht="15.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1"/>
      <c r="M488" s="41"/>
      <c r="N488" s="41"/>
      <c r="O488" s="41"/>
      <c r="P488" s="41"/>
      <c r="Q488" s="41"/>
      <c r="R488" s="40"/>
      <c r="S488" s="41"/>
      <c r="T488" s="41"/>
      <c r="U488" s="42"/>
      <c r="V488" s="42"/>
      <c r="W488" s="42"/>
      <c r="X488" s="42"/>
      <c r="Y488" s="42"/>
      <c r="Z488" s="42"/>
    </row>
    <row r="489" spans="1:26" ht="15.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1"/>
      <c r="M489" s="41"/>
      <c r="N489" s="41"/>
      <c r="O489" s="41"/>
      <c r="P489" s="41"/>
      <c r="Q489" s="41"/>
      <c r="R489" s="40"/>
      <c r="S489" s="41"/>
      <c r="T489" s="41"/>
      <c r="U489" s="42"/>
      <c r="V489" s="42"/>
      <c r="W489" s="42"/>
      <c r="X489" s="42"/>
      <c r="Y489" s="42"/>
      <c r="Z489" s="42"/>
    </row>
    <row r="490" spans="1:26" ht="15.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1"/>
      <c r="M490" s="41"/>
      <c r="N490" s="41"/>
      <c r="O490" s="41"/>
      <c r="P490" s="41"/>
      <c r="Q490" s="41"/>
      <c r="R490" s="40"/>
      <c r="S490" s="41"/>
      <c r="T490" s="41"/>
      <c r="U490" s="42"/>
      <c r="V490" s="42"/>
      <c r="W490" s="42"/>
      <c r="X490" s="42"/>
      <c r="Y490" s="42"/>
      <c r="Z490" s="42"/>
    </row>
    <row r="491" spans="1:26" ht="15.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1"/>
      <c r="M491" s="41"/>
      <c r="N491" s="41"/>
      <c r="O491" s="41"/>
      <c r="P491" s="41"/>
      <c r="Q491" s="41"/>
      <c r="R491" s="40"/>
      <c r="S491" s="41"/>
      <c r="T491" s="41"/>
      <c r="U491" s="42"/>
      <c r="V491" s="42"/>
      <c r="W491" s="42"/>
      <c r="X491" s="42"/>
      <c r="Y491" s="42"/>
      <c r="Z491" s="42"/>
    </row>
    <row r="492" spans="1:26" ht="15.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1"/>
      <c r="M492" s="41"/>
      <c r="N492" s="41"/>
      <c r="O492" s="41"/>
      <c r="P492" s="41"/>
      <c r="Q492" s="41"/>
      <c r="R492" s="40"/>
      <c r="S492" s="41"/>
      <c r="T492" s="41"/>
      <c r="U492" s="42"/>
      <c r="V492" s="42"/>
      <c r="W492" s="42"/>
      <c r="X492" s="42"/>
      <c r="Y492" s="42"/>
      <c r="Z492" s="42"/>
    </row>
    <row r="493" spans="1:26" ht="15.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1"/>
      <c r="M493" s="41"/>
      <c r="N493" s="41"/>
      <c r="O493" s="41"/>
      <c r="P493" s="41"/>
      <c r="Q493" s="41"/>
      <c r="R493" s="40"/>
      <c r="S493" s="41"/>
      <c r="T493" s="41"/>
      <c r="U493" s="42"/>
      <c r="V493" s="42"/>
      <c r="W493" s="42"/>
      <c r="X493" s="42"/>
      <c r="Y493" s="42"/>
      <c r="Z493" s="42"/>
    </row>
    <row r="494" spans="1:26" ht="15.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1"/>
      <c r="M494" s="41"/>
      <c r="N494" s="41"/>
      <c r="O494" s="41"/>
      <c r="P494" s="41"/>
      <c r="Q494" s="41"/>
      <c r="R494" s="40"/>
      <c r="S494" s="41"/>
      <c r="T494" s="41"/>
      <c r="U494" s="42"/>
      <c r="V494" s="42"/>
      <c r="W494" s="42"/>
      <c r="X494" s="42"/>
      <c r="Y494" s="42"/>
      <c r="Z494" s="42"/>
    </row>
    <row r="495" spans="1:26" ht="15.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1"/>
      <c r="M495" s="41"/>
      <c r="N495" s="41"/>
      <c r="O495" s="41"/>
      <c r="P495" s="41"/>
      <c r="Q495" s="41"/>
      <c r="R495" s="40"/>
      <c r="S495" s="41"/>
      <c r="T495" s="41"/>
      <c r="U495" s="42"/>
      <c r="V495" s="42"/>
      <c r="W495" s="42"/>
      <c r="X495" s="42"/>
      <c r="Y495" s="42"/>
      <c r="Z495" s="42"/>
    </row>
    <row r="496" spans="1:26" ht="15.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1"/>
      <c r="M496" s="41"/>
      <c r="N496" s="41"/>
      <c r="O496" s="41"/>
      <c r="P496" s="41"/>
      <c r="Q496" s="41"/>
      <c r="R496" s="40"/>
      <c r="S496" s="41"/>
      <c r="T496" s="41"/>
      <c r="U496" s="42"/>
      <c r="V496" s="42"/>
      <c r="W496" s="42"/>
      <c r="X496" s="42"/>
      <c r="Y496" s="42"/>
      <c r="Z496" s="42"/>
    </row>
    <row r="497" spans="1:26" ht="15.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1"/>
      <c r="M497" s="41"/>
      <c r="N497" s="41"/>
      <c r="O497" s="41"/>
      <c r="P497" s="41"/>
      <c r="Q497" s="41"/>
      <c r="R497" s="40"/>
      <c r="S497" s="41"/>
      <c r="T497" s="41"/>
      <c r="U497" s="42"/>
      <c r="V497" s="42"/>
      <c r="W497" s="42"/>
      <c r="X497" s="42"/>
      <c r="Y497" s="42"/>
      <c r="Z497" s="42"/>
    </row>
    <row r="498" spans="1:26" ht="15.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1"/>
      <c r="M498" s="41"/>
      <c r="N498" s="41"/>
      <c r="O498" s="41"/>
      <c r="P498" s="41"/>
      <c r="Q498" s="41"/>
      <c r="R498" s="40"/>
      <c r="S498" s="41"/>
      <c r="T498" s="41"/>
      <c r="U498" s="42"/>
      <c r="V498" s="42"/>
      <c r="W498" s="42"/>
      <c r="X498" s="42"/>
      <c r="Y498" s="42"/>
      <c r="Z498" s="42"/>
    </row>
    <row r="499" spans="1:26" ht="15.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1"/>
      <c r="M499" s="41"/>
      <c r="N499" s="41"/>
      <c r="O499" s="41"/>
      <c r="P499" s="41"/>
      <c r="Q499" s="41"/>
      <c r="R499" s="40"/>
      <c r="S499" s="41"/>
      <c r="T499" s="41"/>
      <c r="U499" s="42"/>
      <c r="V499" s="42"/>
      <c r="W499" s="42"/>
      <c r="X499" s="42"/>
      <c r="Y499" s="42"/>
      <c r="Z499" s="42"/>
    </row>
    <row r="500" spans="1:26" ht="15.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1"/>
      <c r="M500" s="41"/>
      <c r="N500" s="41"/>
      <c r="O500" s="41"/>
      <c r="P500" s="41"/>
      <c r="Q500" s="41"/>
      <c r="R500" s="40"/>
      <c r="S500" s="41"/>
      <c r="T500" s="41"/>
      <c r="U500" s="42"/>
      <c r="V500" s="42"/>
      <c r="W500" s="42"/>
      <c r="X500" s="42"/>
      <c r="Y500" s="42"/>
      <c r="Z500" s="42"/>
    </row>
    <row r="501" spans="1:26" ht="15.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1"/>
      <c r="M501" s="41"/>
      <c r="N501" s="41"/>
      <c r="O501" s="41"/>
      <c r="P501" s="41"/>
      <c r="Q501" s="41"/>
      <c r="R501" s="40"/>
      <c r="S501" s="41"/>
      <c r="T501" s="41"/>
      <c r="U501" s="42"/>
      <c r="V501" s="42"/>
      <c r="W501" s="42"/>
      <c r="X501" s="42"/>
      <c r="Y501" s="42"/>
      <c r="Z501" s="42"/>
    </row>
    <row r="502" spans="1:26" ht="15.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1"/>
      <c r="M502" s="41"/>
      <c r="N502" s="41"/>
      <c r="O502" s="41"/>
      <c r="P502" s="41"/>
      <c r="Q502" s="41"/>
      <c r="R502" s="40"/>
      <c r="S502" s="41"/>
      <c r="T502" s="41"/>
      <c r="U502" s="42"/>
      <c r="V502" s="42"/>
      <c r="W502" s="42"/>
      <c r="X502" s="42"/>
      <c r="Y502" s="42"/>
      <c r="Z502" s="42"/>
    </row>
    <row r="503" spans="1:26" ht="15.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1"/>
      <c r="M503" s="41"/>
      <c r="N503" s="41"/>
      <c r="O503" s="41"/>
      <c r="P503" s="41"/>
      <c r="Q503" s="41"/>
      <c r="R503" s="40"/>
      <c r="S503" s="41"/>
      <c r="T503" s="41"/>
      <c r="U503" s="42"/>
      <c r="V503" s="42"/>
      <c r="W503" s="42"/>
      <c r="X503" s="42"/>
      <c r="Y503" s="42"/>
      <c r="Z503" s="42"/>
    </row>
    <row r="504" spans="1:26" ht="15.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1"/>
      <c r="M504" s="41"/>
      <c r="N504" s="41"/>
      <c r="O504" s="41"/>
      <c r="P504" s="41"/>
      <c r="Q504" s="41"/>
      <c r="R504" s="40"/>
      <c r="S504" s="41"/>
      <c r="T504" s="41"/>
      <c r="U504" s="42"/>
      <c r="V504" s="42"/>
      <c r="W504" s="42"/>
      <c r="X504" s="42"/>
      <c r="Y504" s="42"/>
      <c r="Z504" s="42"/>
    </row>
    <row r="505" spans="1:26" ht="15.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1"/>
      <c r="M505" s="41"/>
      <c r="N505" s="41"/>
      <c r="O505" s="41"/>
      <c r="P505" s="41"/>
      <c r="Q505" s="41"/>
      <c r="R505" s="40"/>
      <c r="S505" s="41"/>
      <c r="T505" s="41"/>
      <c r="U505" s="42"/>
      <c r="V505" s="42"/>
      <c r="W505" s="42"/>
      <c r="X505" s="42"/>
      <c r="Y505" s="42"/>
      <c r="Z505" s="42"/>
    </row>
    <row r="506" spans="1:26" ht="15.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1"/>
      <c r="M506" s="41"/>
      <c r="N506" s="41"/>
      <c r="O506" s="41"/>
      <c r="P506" s="41"/>
      <c r="Q506" s="41"/>
      <c r="R506" s="40"/>
      <c r="S506" s="41"/>
      <c r="T506" s="41"/>
      <c r="U506" s="42"/>
      <c r="V506" s="42"/>
      <c r="W506" s="42"/>
      <c r="X506" s="42"/>
      <c r="Y506" s="42"/>
      <c r="Z506" s="42"/>
    </row>
    <row r="507" spans="1:26" ht="15.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1"/>
      <c r="M507" s="41"/>
      <c r="N507" s="41"/>
      <c r="O507" s="41"/>
      <c r="P507" s="41"/>
      <c r="Q507" s="41"/>
      <c r="R507" s="40"/>
      <c r="S507" s="41"/>
      <c r="T507" s="41"/>
      <c r="U507" s="42"/>
      <c r="V507" s="42"/>
      <c r="W507" s="42"/>
      <c r="X507" s="42"/>
      <c r="Y507" s="42"/>
      <c r="Z507" s="42"/>
    </row>
    <row r="508" spans="1:26" ht="15.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1"/>
      <c r="M508" s="41"/>
      <c r="N508" s="41"/>
      <c r="O508" s="41"/>
      <c r="P508" s="41"/>
      <c r="Q508" s="41"/>
      <c r="R508" s="40"/>
      <c r="S508" s="41"/>
      <c r="T508" s="41"/>
      <c r="U508" s="42"/>
      <c r="V508" s="42"/>
      <c r="W508" s="42"/>
      <c r="X508" s="42"/>
      <c r="Y508" s="42"/>
      <c r="Z508" s="42"/>
    </row>
    <row r="509" spans="1:26" ht="15.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1"/>
      <c r="M509" s="41"/>
      <c r="N509" s="41"/>
      <c r="O509" s="41"/>
      <c r="P509" s="41"/>
      <c r="Q509" s="41"/>
      <c r="R509" s="40"/>
      <c r="S509" s="41"/>
      <c r="T509" s="41"/>
      <c r="U509" s="42"/>
      <c r="V509" s="42"/>
      <c r="W509" s="42"/>
      <c r="X509" s="42"/>
      <c r="Y509" s="42"/>
      <c r="Z509" s="42"/>
    </row>
    <row r="510" spans="1:26" ht="15.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1"/>
      <c r="M510" s="41"/>
      <c r="N510" s="41"/>
      <c r="O510" s="41"/>
      <c r="P510" s="41"/>
      <c r="Q510" s="41"/>
      <c r="R510" s="40"/>
      <c r="S510" s="41"/>
      <c r="T510" s="41"/>
      <c r="U510" s="42"/>
      <c r="V510" s="42"/>
      <c r="W510" s="42"/>
      <c r="X510" s="42"/>
      <c r="Y510" s="42"/>
      <c r="Z510" s="42"/>
    </row>
    <row r="511" spans="1:26" ht="15.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1"/>
      <c r="M511" s="41"/>
      <c r="N511" s="41"/>
      <c r="O511" s="41"/>
      <c r="P511" s="41"/>
      <c r="Q511" s="41"/>
      <c r="R511" s="40"/>
      <c r="S511" s="41"/>
      <c r="T511" s="41"/>
      <c r="U511" s="42"/>
      <c r="V511" s="42"/>
      <c r="W511" s="42"/>
      <c r="X511" s="42"/>
      <c r="Y511" s="42"/>
      <c r="Z511" s="42"/>
    </row>
    <row r="512" spans="1:26" ht="15.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1"/>
      <c r="M512" s="41"/>
      <c r="N512" s="41"/>
      <c r="O512" s="41"/>
      <c r="P512" s="41"/>
      <c r="Q512" s="41"/>
      <c r="R512" s="40"/>
      <c r="S512" s="41"/>
      <c r="T512" s="41"/>
      <c r="U512" s="42"/>
      <c r="V512" s="42"/>
      <c r="W512" s="42"/>
      <c r="X512" s="42"/>
      <c r="Y512" s="42"/>
      <c r="Z512" s="42"/>
    </row>
    <row r="513" spans="1:26" ht="15.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1"/>
      <c r="M513" s="41"/>
      <c r="N513" s="41"/>
      <c r="O513" s="41"/>
      <c r="P513" s="41"/>
      <c r="Q513" s="41"/>
      <c r="R513" s="40"/>
      <c r="S513" s="41"/>
      <c r="T513" s="41"/>
      <c r="U513" s="42"/>
      <c r="V513" s="42"/>
      <c r="W513" s="42"/>
      <c r="X513" s="42"/>
      <c r="Y513" s="42"/>
      <c r="Z513" s="42"/>
    </row>
    <row r="514" spans="1:26" ht="15.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1"/>
      <c r="M514" s="41"/>
      <c r="N514" s="41"/>
      <c r="O514" s="41"/>
      <c r="P514" s="41"/>
      <c r="Q514" s="41"/>
      <c r="R514" s="40"/>
      <c r="S514" s="41"/>
      <c r="T514" s="41"/>
      <c r="U514" s="42"/>
      <c r="V514" s="42"/>
      <c r="W514" s="42"/>
      <c r="X514" s="42"/>
      <c r="Y514" s="42"/>
      <c r="Z514" s="42"/>
    </row>
    <row r="515" spans="1:26" ht="15.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1"/>
      <c r="M515" s="41"/>
      <c r="N515" s="41"/>
      <c r="O515" s="41"/>
      <c r="P515" s="41"/>
      <c r="Q515" s="41"/>
      <c r="R515" s="40"/>
      <c r="S515" s="41"/>
      <c r="T515" s="41"/>
      <c r="U515" s="42"/>
      <c r="V515" s="42"/>
      <c r="W515" s="42"/>
      <c r="X515" s="42"/>
      <c r="Y515" s="42"/>
      <c r="Z515" s="42"/>
    </row>
    <row r="516" spans="1:26" ht="15.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1"/>
      <c r="M516" s="41"/>
      <c r="N516" s="41"/>
      <c r="O516" s="41"/>
      <c r="P516" s="41"/>
      <c r="Q516" s="41"/>
      <c r="R516" s="40"/>
      <c r="S516" s="41"/>
      <c r="T516" s="41"/>
      <c r="U516" s="42"/>
      <c r="V516" s="42"/>
      <c r="W516" s="42"/>
      <c r="X516" s="42"/>
      <c r="Y516" s="42"/>
      <c r="Z516" s="42"/>
    </row>
    <row r="517" spans="1:26" ht="15.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1"/>
      <c r="M517" s="41"/>
      <c r="N517" s="41"/>
      <c r="O517" s="41"/>
      <c r="P517" s="41"/>
      <c r="Q517" s="41"/>
      <c r="R517" s="40"/>
      <c r="S517" s="41"/>
      <c r="T517" s="41"/>
      <c r="U517" s="42"/>
      <c r="V517" s="42"/>
      <c r="W517" s="42"/>
      <c r="X517" s="42"/>
      <c r="Y517" s="42"/>
      <c r="Z517" s="42"/>
    </row>
    <row r="518" spans="1:26" ht="15.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1"/>
      <c r="M518" s="41"/>
      <c r="N518" s="41"/>
      <c r="O518" s="41"/>
      <c r="P518" s="41"/>
      <c r="Q518" s="41"/>
      <c r="R518" s="40"/>
      <c r="S518" s="41"/>
      <c r="T518" s="41"/>
      <c r="U518" s="42"/>
      <c r="V518" s="42"/>
      <c r="W518" s="42"/>
      <c r="X518" s="42"/>
      <c r="Y518" s="42"/>
      <c r="Z518" s="42"/>
    </row>
    <row r="519" spans="1:26" ht="15.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1"/>
      <c r="M519" s="41"/>
      <c r="N519" s="41"/>
      <c r="O519" s="41"/>
      <c r="P519" s="41"/>
      <c r="Q519" s="41"/>
      <c r="R519" s="40"/>
      <c r="S519" s="41"/>
      <c r="T519" s="41"/>
      <c r="U519" s="42"/>
      <c r="V519" s="42"/>
      <c r="W519" s="42"/>
      <c r="X519" s="42"/>
      <c r="Y519" s="42"/>
      <c r="Z519" s="42"/>
    </row>
    <row r="520" spans="1:26" ht="15.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1"/>
      <c r="M520" s="41"/>
      <c r="N520" s="41"/>
      <c r="O520" s="41"/>
      <c r="P520" s="41"/>
      <c r="Q520" s="41"/>
      <c r="R520" s="40"/>
      <c r="S520" s="41"/>
      <c r="T520" s="41"/>
      <c r="U520" s="42"/>
      <c r="V520" s="42"/>
      <c r="W520" s="42"/>
      <c r="X520" s="42"/>
      <c r="Y520" s="42"/>
      <c r="Z520" s="42"/>
    </row>
    <row r="521" spans="1:26" ht="15.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1"/>
      <c r="M521" s="41"/>
      <c r="N521" s="41"/>
      <c r="O521" s="41"/>
      <c r="P521" s="41"/>
      <c r="Q521" s="41"/>
      <c r="R521" s="40"/>
      <c r="S521" s="41"/>
      <c r="T521" s="41"/>
      <c r="U521" s="42"/>
      <c r="V521" s="42"/>
      <c r="W521" s="42"/>
      <c r="X521" s="42"/>
      <c r="Y521" s="42"/>
      <c r="Z521" s="42"/>
    </row>
    <row r="522" spans="1:26" ht="15.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1"/>
      <c r="M522" s="41"/>
      <c r="N522" s="41"/>
      <c r="O522" s="41"/>
      <c r="P522" s="41"/>
      <c r="Q522" s="41"/>
      <c r="R522" s="40"/>
      <c r="S522" s="41"/>
      <c r="T522" s="41"/>
      <c r="U522" s="42"/>
      <c r="V522" s="42"/>
      <c r="W522" s="42"/>
      <c r="X522" s="42"/>
      <c r="Y522" s="42"/>
      <c r="Z522" s="42"/>
    </row>
    <row r="523" spans="1:26" ht="15.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1"/>
      <c r="M523" s="41"/>
      <c r="N523" s="41"/>
      <c r="O523" s="41"/>
      <c r="P523" s="41"/>
      <c r="Q523" s="41"/>
      <c r="R523" s="40"/>
      <c r="S523" s="41"/>
      <c r="T523" s="41"/>
      <c r="U523" s="42"/>
      <c r="V523" s="42"/>
      <c r="W523" s="42"/>
      <c r="X523" s="42"/>
      <c r="Y523" s="42"/>
      <c r="Z523" s="42"/>
    </row>
    <row r="524" spans="1:26" ht="15.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1"/>
      <c r="M524" s="41"/>
      <c r="N524" s="41"/>
      <c r="O524" s="41"/>
      <c r="P524" s="41"/>
      <c r="Q524" s="41"/>
      <c r="R524" s="40"/>
      <c r="S524" s="41"/>
      <c r="T524" s="41"/>
      <c r="U524" s="42"/>
      <c r="V524" s="42"/>
      <c r="W524" s="42"/>
      <c r="X524" s="42"/>
      <c r="Y524" s="42"/>
      <c r="Z524" s="42"/>
    </row>
    <row r="525" spans="1:26" ht="15.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1"/>
      <c r="M525" s="41"/>
      <c r="N525" s="41"/>
      <c r="O525" s="41"/>
      <c r="P525" s="41"/>
      <c r="Q525" s="41"/>
      <c r="R525" s="40"/>
      <c r="S525" s="41"/>
      <c r="T525" s="41"/>
      <c r="U525" s="42"/>
      <c r="V525" s="42"/>
      <c r="W525" s="42"/>
      <c r="X525" s="42"/>
      <c r="Y525" s="42"/>
      <c r="Z525" s="42"/>
    </row>
    <row r="526" spans="1:26" ht="15.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1"/>
      <c r="M526" s="41"/>
      <c r="N526" s="41"/>
      <c r="O526" s="41"/>
      <c r="P526" s="41"/>
      <c r="Q526" s="41"/>
      <c r="R526" s="40"/>
      <c r="S526" s="41"/>
      <c r="T526" s="41"/>
      <c r="U526" s="42"/>
      <c r="V526" s="42"/>
      <c r="W526" s="42"/>
      <c r="X526" s="42"/>
      <c r="Y526" s="42"/>
      <c r="Z526" s="42"/>
    </row>
    <row r="527" spans="1:26" ht="15.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1"/>
      <c r="M527" s="41"/>
      <c r="N527" s="41"/>
      <c r="O527" s="41"/>
      <c r="P527" s="41"/>
      <c r="Q527" s="41"/>
      <c r="R527" s="40"/>
      <c r="S527" s="41"/>
      <c r="T527" s="41"/>
      <c r="U527" s="42"/>
      <c r="V527" s="42"/>
      <c r="W527" s="42"/>
      <c r="X527" s="42"/>
      <c r="Y527" s="42"/>
      <c r="Z527" s="42"/>
    </row>
    <row r="528" spans="1:26" ht="15.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1"/>
      <c r="M528" s="41"/>
      <c r="N528" s="41"/>
      <c r="O528" s="41"/>
      <c r="P528" s="41"/>
      <c r="Q528" s="41"/>
      <c r="R528" s="40"/>
      <c r="S528" s="41"/>
      <c r="T528" s="41"/>
      <c r="U528" s="42"/>
      <c r="V528" s="42"/>
      <c r="W528" s="42"/>
      <c r="X528" s="42"/>
      <c r="Y528" s="42"/>
      <c r="Z528" s="42"/>
    </row>
    <row r="529" spans="1:26" ht="15.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1"/>
      <c r="M529" s="41"/>
      <c r="N529" s="41"/>
      <c r="O529" s="41"/>
      <c r="P529" s="41"/>
      <c r="Q529" s="41"/>
      <c r="R529" s="40"/>
      <c r="S529" s="41"/>
      <c r="T529" s="41"/>
      <c r="U529" s="42"/>
      <c r="V529" s="42"/>
      <c r="W529" s="42"/>
      <c r="X529" s="42"/>
      <c r="Y529" s="42"/>
      <c r="Z529" s="42"/>
    </row>
    <row r="530" spans="1:26" ht="15.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1"/>
      <c r="M530" s="41"/>
      <c r="N530" s="41"/>
      <c r="O530" s="41"/>
      <c r="P530" s="41"/>
      <c r="Q530" s="41"/>
      <c r="R530" s="40"/>
      <c r="S530" s="41"/>
      <c r="T530" s="41"/>
      <c r="U530" s="42"/>
      <c r="V530" s="42"/>
      <c r="W530" s="42"/>
      <c r="X530" s="42"/>
      <c r="Y530" s="42"/>
      <c r="Z530" s="42"/>
    </row>
    <row r="531" spans="1:26" ht="15.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1"/>
      <c r="M531" s="41"/>
      <c r="N531" s="41"/>
      <c r="O531" s="41"/>
      <c r="P531" s="41"/>
      <c r="Q531" s="41"/>
      <c r="R531" s="40"/>
      <c r="S531" s="41"/>
      <c r="T531" s="41"/>
      <c r="U531" s="42"/>
      <c r="V531" s="42"/>
      <c r="W531" s="42"/>
      <c r="X531" s="42"/>
      <c r="Y531" s="42"/>
      <c r="Z531" s="42"/>
    </row>
    <row r="532" spans="1:26" ht="15.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1"/>
      <c r="M532" s="41"/>
      <c r="N532" s="41"/>
      <c r="O532" s="41"/>
      <c r="P532" s="41"/>
      <c r="Q532" s="41"/>
      <c r="R532" s="40"/>
      <c r="S532" s="41"/>
      <c r="T532" s="41"/>
      <c r="U532" s="42"/>
      <c r="V532" s="42"/>
      <c r="W532" s="42"/>
      <c r="X532" s="42"/>
      <c r="Y532" s="42"/>
      <c r="Z532" s="42"/>
    </row>
    <row r="533" spans="1:26" ht="15.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1"/>
      <c r="M533" s="41"/>
      <c r="N533" s="41"/>
      <c r="O533" s="41"/>
      <c r="P533" s="41"/>
      <c r="Q533" s="41"/>
      <c r="R533" s="40"/>
      <c r="S533" s="41"/>
      <c r="T533" s="41"/>
      <c r="U533" s="42"/>
      <c r="V533" s="42"/>
      <c r="W533" s="42"/>
      <c r="X533" s="42"/>
      <c r="Y533" s="42"/>
      <c r="Z533" s="42"/>
    </row>
    <row r="534" spans="1:26" ht="15.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1"/>
      <c r="M534" s="41"/>
      <c r="N534" s="41"/>
      <c r="O534" s="41"/>
      <c r="P534" s="41"/>
      <c r="Q534" s="41"/>
      <c r="R534" s="40"/>
      <c r="S534" s="41"/>
      <c r="T534" s="41"/>
      <c r="U534" s="42"/>
      <c r="V534" s="42"/>
      <c r="W534" s="42"/>
      <c r="X534" s="42"/>
      <c r="Y534" s="42"/>
      <c r="Z534" s="42"/>
    </row>
    <row r="535" spans="1:26" ht="15.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1"/>
      <c r="M535" s="41"/>
      <c r="N535" s="41"/>
      <c r="O535" s="41"/>
      <c r="P535" s="41"/>
      <c r="Q535" s="41"/>
      <c r="R535" s="40"/>
      <c r="S535" s="41"/>
      <c r="T535" s="41"/>
      <c r="U535" s="42"/>
      <c r="V535" s="42"/>
      <c r="W535" s="42"/>
      <c r="X535" s="42"/>
      <c r="Y535" s="42"/>
      <c r="Z535" s="42"/>
    </row>
    <row r="536" spans="1:26" ht="15.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1"/>
      <c r="M536" s="41"/>
      <c r="N536" s="41"/>
      <c r="O536" s="41"/>
      <c r="P536" s="41"/>
      <c r="Q536" s="41"/>
      <c r="R536" s="40"/>
      <c r="S536" s="41"/>
      <c r="T536" s="41"/>
      <c r="U536" s="42"/>
      <c r="V536" s="42"/>
      <c r="W536" s="42"/>
      <c r="X536" s="42"/>
      <c r="Y536" s="42"/>
      <c r="Z536" s="42"/>
    </row>
    <row r="537" spans="1:26" ht="15.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1"/>
      <c r="M537" s="41"/>
      <c r="N537" s="41"/>
      <c r="O537" s="41"/>
      <c r="P537" s="41"/>
      <c r="Q537" s="41"/>
      <c r="R537" s="40"/>
      <c r="S537" s="41"/>
      <c r="T537" s="41"/>
      <c r="U537" s="42"/>
      <c r="V537" s="42"/>
      <c r="W537" s="42"/>
      <c r="X537" s="42"/>
      <c r="Y537" s="42"/>
      <c r="Z537" s="42"/>
    </row>
    <row r="538" spans="1:26" ht="15.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1"/>
      <c r="M538" s="41"/>
      <c r="N538" s="41"/>
      <c r="O538" s="41"/>
      <c r="P538" s="41"/>
      <c r="Q538" s="41"/>
      <c r="R538" s="40"/>
      <c r="S538" s="41"/>
      <c r="T538" s="41"/>
      <c r="U538" s="42"/>
      <c r="V538" s="42"/>
      <c r="W538" s="42"/>
      <c r="X538" s="42"/>
      <c r="Y538" s="42"/>
      <c r="Z538" s="42"/>
    </row>
    <row r="539" spans="1:26" ht="15.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1"/>
      <c r="M539" s="41"/>
      <c r="N539" s="41"/>
      <c r="O539" s="41"/>
      <c r="P539" s="41"/>
      <c r="Q539" s="41"/>
      <c r="R539" s="40"/>
      <c r="S539" s="41"/>
      <c r="T539" s="41"/>
      <c r="U539" s="42"/>
      <c r="V539" s="42"/>
      <c r="W539" s="42"/>
      <c r="X539" s="42"/>
      <c r="Y539" s="42"/>
      <c r="Z539" s="42"/>
    </row>
    <row r="540" spans="1:26" ht="15.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1"/>
      <c r="M540" s="41"/>
      <c r="N540" s="41"/>
      <c r="O540" s="41"/>
      <c r="P540" s="41"/>
      <c r="Q540" s="41"/>
      <c r="R540" s="40"/>
      <c r="S540" s="41"/>
      <c r="T540" s="41"/>
      <c r="U540" s="42"/>
      <c r="V540" s="42"/>
      <c r="W540" s="42"/>
      <c r="X540" s="42"/>
      <c r="Y540" s="42"/>
      <c r="Z540" s="42"/>
    </row>
    <row r="541" spans="1:26" ht="15.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1"/>
      <c r="M541" s="41"/>
      <c r="N541" s="41"/>
      <c r="O541" s="41"/>
      <c r="P541" s="41"/>
      <c r="Q541" s="41"/>
      <c r="R541" s="40"/>
      <c r="S541" s="41"/>
      <c r="T541" s="41"/>
      <c r="U541" s="42"/>
      <c r="V541" s="42"/>
      <c r="W541" s="42"/>
      <c r="X541" s="42"/>
      <c r="Y541" s="42"/>
      <c r="Z541" s="42"/>
    </row>
    <row r="542" spans="1:26" ht="15.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1"/>
      <c r="M542" s="41"/>
      <c r="N542" s="41"/>
      <c r="O542" s="41"/>
      <c r="P542" s="41"/>
      <c r="Q542" s="41"/>
      <c r="R542" s="40"/>
      <c r="S542" s="41"/>
      <c r="T542" s="41"/>
      <c r="U542" s="42"/>
      <c r="V542" s="42"/>
      <c r="W542" s="42"/>
      <c r="X542" s="42"/>
      <c r="Y542" s="42"/>
      <c r="Z542" s="42"/>
    </row>
    <row r="543" spans="1:26" ht="15.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1"/>
      <c r="M543" s="41"/>
      <c r="N543" s="41"/>
      <c r="O543" s="41"/>
      <c r="P543" s="41"/>
      <c r="Q543" s="41"/>
      <c r="R543" s="40"/>
      <c r="S543" s="41"/>
      <c r="T543" s="41"/>
      <c r="U543" s="42"/>
      <c r="V543" s="42"/>
      <c r="W543" s="42"/>
      <c r="X543" s="42"/>
      <c r="Y543" s="42"/>
      <c r="Z543" s="42"/>
    </row>
    <row r="544" spans="1:26" ht="15.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1"/>
      <c r="M544" s="41"/>
      <c r="N544" s="41"/>
      <c r="O544" s="41"/>
      <c r="P544" s="41"/>
      <c r="Q544" s="41"/>
      <c r="R544" s="40"/>
      <c r="S544" s="41"/>
      <c r="T544" s="41"/>
      <c r="U544" s="42"/>
      <c r="V544" s="42"/>
      <c r="W544" s="42"/>
      <c r="X544" s="42"/>
      <c r="Y544" s="42"/>
      <c r="Z544" s="42"/>
    </row>
    <row r="545" spans="1:26" ht="15.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1"/>
      <c r="M545" s="41"/>
      <c r="N545" s="41"/>
      <c r="O545" s="41"/>
      <c r="P545" s="41"/>
      <c r="Q545" s="41"/>
      <c r="R545" s="40"/>
      <c r="S545" s="41"/>
      <c r="T545" s="41"/>
      <c r="U545" s="42"/>
      <c r="V545" s="42"/>
      <c r="W545" s="42"/>
      <c r="X545" s="42"/>
      <c r="Y545" s="42"/>
      <c r="Z545" s="42"/>
    </row>
    <row r="546" spans="1:26" ht="15.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1"/>
      <c r="M546" s="41"/>
      <c r="N546" s="41"/>
      <c r="O546" s="41"/>
      <c r="P546" s="41"/>
      <c r="Q546" s="41"/>
      <c r="R546" s="40"/>
      <c r="S546" s="41"/>
      <c r="T546" s="41"/>
      <c r="U546" s="42"/>
      <c r="V546" s="42"/>
      <c r="W546" s="42"/>
      <c r="X546" s="42"/>
      <c r="Y546" s="42"/>
      <c r="Z546" s="42"/>
    </row>
    <row r="547" spans="1:26" ht="15.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1"/>
      <c r="M547" s="41"/>
      <c r="N547" s="41"/>
      <c r="O547" s="41"/>
      <c r="P547" s="41"/>
      <c r="Q547" s="41"/>
      <c r="R547" s="40"/>
      <c r="S547" s="41"/>
      <c r="T547" s="41"/>
      <c r="U547" s="42"/>
      <c r="V547" s="42"/>
      <c r="W547" s="42"/>
      <c r="X547" s="42"/>
      <c r="Y547" s="42"/>
      <c r="Z547" s="42"/>
    </row>
    <row r="548" spans="1:26" ht="15.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1"/>
      <c r="M548" s="41"/>
      <c r="N548" s="41"/>
      <c r="O548" s="41"/>
      <c r="P548" s="41"/>
      <c r="Q548" s="41"/>
      <c r="R548" s="40"/>
      <c r="S548" s="41"/>
      <c r="T548" s="41"/>
      <c r="U548" s="42"/>
      <c r="V548" s="42"/>
      <c r="W548" s="42"/>
      <c r="X548" s="42"/>
      <c r="Y548" s="42"/>
      <c r="Z548" s="42"/>
    </row>
    <row r="549" spans="1:26" ht="15.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1"/>
      <c r="M549" s="41"/>
      <c r="N549" s="41"/>
      <c r="O549" s="41"/>
      <c r="P549" s="41"/>
      <c r="Q549" s="41"/>
      <c r="R549" s="40"/>
      <c r="S549" s="41"/>
      <c r="T549" s="41"/>
      <c r="U549" s="42"/>
      <c r="V549" s="42"/>
      <c r="W549" s="42"/>
      <c r="X549" s="42"/>
      <c r="Y549" s="42"/>
      <c r="Z549" s="42"/>
    </row>
    <row r="550" spans="1:26" ht="15.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1"/>
      <c r="M550" s="41"/>
      <c r="N550" s="41"/>
      <c r="O550" s="41"/>
      <c r="P550" s="41"/>
      <c r="Q550" s="41"/>
      <c r="R550" s="40"/>
      <c r="S550" s="41"/>
      <c r="T550" s="41"/>
      <c r="U550" s="42"/>
      <c r="V550" s="42"/>
      <c r="W550" s="42"/>
      <c r="X550" s="42"/>
      <c r="Y550" s="42"/>
      <c r="Z550" s="42"/>
    </row>
    <row r="551" spans="1:26" ht="15.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1"/>
      <c r="M551" s="41"/>
      <c r="N551" s="41"/>
      <c r="O551" s="41"/>
      <c r="P551" s="41"/>
      <c r="Q551" s="41"/>
      <c r="R551" s="40"/>
      <c r="S551" s="41"/>
      <c r="T551" s="41"/>
      <c r="U551" s="42"/>
      <c r="V551" s="42"/>
      <c r="W551" s="42"/>
      <c r="X551" s="42"/>
      <c r="Y551" s="42"/>
      <c r="Z551" s="42"/>
    </row>
    <row r="552" spans="1:26" ht="15.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1"/>
      <c r="M552" s="41"/>
      <c r="N552" s="41"/>
      <c r="O552" s="41"/>
      <c r="P552" s="41"/>
      <c r="Q552" s="41"/>
      <c r="R552" s="40"/>
      <c r="S552" s="41"/>
      <c r="T552" s="41"/>
      <c r="U552" s="42"/>
      <c r="V552" s="42"/>
      <c r="W552" s="42"/>
      <c r="X552" s="42"/>
      <c r="Y552" s="42"/>
      <c r="Z552" s="42"/>
    </row>
    <row r="553" spans="1:26" ht="15.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1"/>
      <c r="M553" s="41"/>
      <c r="N553" s="41"/>
      <c r="O553" s="41"/>
      <c r="P553" s="41"/>
      <c r="Q553" s="41"/>
      <c r="R553" s="40"/>
      <c r="S553" s="41"/>
      <c r="T553" s="41"/>
      <c r="U553" s="42"/>
      <c r="V553" s="42"/>
      <c r="W553" s="42"/>
      <c r="X553" s="42"/>
      <c r="Y553" s="42"/>
      <c r="Z553" s="42"/>
    </row>
    <row r="554" spans="1:26" ht="15.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1"/>
      <c r="M554" s="41"/>
      <c r="N554" s="41"/>
      <c r="O554" s="41"/>
      <c r="P554" s="41"/>
      <c r="Q554" s="41"/>
      <c r="R554" s="40"/>
      <c r="S554" s="41"/>
      <c r="T554" s="41"/>
      <c r="U554" s="42"/>
      <c r="V554" s="42"/>
      <c r="W554" s="42"/>
      <c r="X554" s="42"/>
      <c r="Y554" s="42"/>
      <c r="Z554" s="42"/>
    </row>
    <row r="555" spans="1:26" ht="15.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1"/>
      <c r="M555" s="41"/>
      <c r="N555" s="41"/>
      <c r="O555" s="41"/>
      <c r="P555" s="41"/>
      <c r="Q555" s="41"/>
      <c r="R555" s="40"/>
      <c r="S555" s="41"/>
      <c r="T555" s="41"/>
      <c r="U555" s="42"/>
      <c r="V555" s="42"/>
      <c r="W555" s="42"/>
      <c r="X555" s="42"/>
      <c r="Y555" s="42"/>
      <c r="Z555" s="42"/>
    </row>
    <row r="556" spans="1:26" ht="15.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1"/>
      <c r="M556" s="41"/>
      <c r="N556" s="41"/>
      <c r="O556" s="41"/>
      <c r="P556" s="41"/>
      <c r="Q556" s="41"/>
      <c r="R556" s="40"/>
      <c r="S556" s="41"/>
      <c r="T556" s="41"/>
      <c r="U556" s="42"/>
      <c r="V556" s="42"/>
      <c r="W556" s="42"/>
      <c r="X556" s="42"/>
      <c r="Y556" s="42"/>
      <c r="Z556" s="42"/>
    </row>
    <row r="557" spans="1:26" ht="15.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1"/>
      <c r="M557" s="41"/>
      <c r="N557" s="41"/>
      <c r="O557" s="41"/>
      <c r="P557" s="41"/>
      <c r="Q557" s="41"/>
      <c r="R557" s="40"/>
      <c r="S557" s="41"/>
      <c r="T557" s="41"/>
      <c r="U557" s="42"/>
      <c r="V557" s="42"/>
      <c r="W557" s="42"/>
      <c r="X557" s="42"/>
      <c r="Y557" s="42"/>
      <c r="Z557" s="42"/>
    </row>
    <row r="558" spans="1:26" ht="15.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1"/>
      <c r="M558" s="41"/>
      <c r="N558" s="41"/>
      <c r="O558" s="41"/>
      <c r="P558" s="41"/>
      <c r="Q558" s="41"/>
      <c r="R558" s="40"/>
      <c r="S558" s="41"/>
      <c r="T558" s="41"/>
      <c r="U558" s="42"/>
      <c r="V558" s="42"/>
      <c r="W558" s="42"/>
      <c r="X558" s="42"/>
      <c r="Y558" s="42"/>
      <c r="Z558" s="42"/>
    </row>
    <row r="559" spans="1:26" ht="15.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1"/>
      <c r="M559" s="41"/>
      <c r="N559" s="41"/>
      <c r="O559" s="41"/>
      <c r="P559" s="41"/>
      <c r="Q559" s="41"/>
      <c r="R559" s="40"/>
      <c r="S559" s="41"/>
      <c r="T559" s="41"/>
      <c r="U559" s="42"/>
      <c r="V559" s="42"/>
      <c r="W559" s="42"/>
      <c r="X559" s="42"/>
      <c r="Y559" s="42"/>
      <c r="Z559" s="42"/>
    </row>
    <row r="560" spans="1:26" ht="15.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1"/>
      <c r="M560" s="41"/>
      <c r="N560" s="41"/>
      <c r="O560" s="41"/>
      <c r="P560" s="41"/>
      <c r="Q560" s="41"/>
      <c r="R560" s="40"/>
      <c r="S560" s="41"/>
      <c r="T560" s="41"/>
      <c r="U560" s="42"/>
      <c r="V560" s="42"/>
      <c r="W560" s="42"/>
      <c r="X560" s="42"/>
      <c r="Y560" s="42"/>
      <c r="Z560" s="42"/>
    </row>
    <row r="561" spans="1:26" ht="15.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1"/>
      <c r="M561" s="41"/>
      <c r="N561" s="41"/>
      <c r="O561" s="41"/>
      <c r="P561" s="41"/>
      <c r="Q561" s="41"/>
      <c r="R561" s="40"/>
      <c r="S561" s="41"/>
      <c r="T561" s="41"/>
      <c r="U561" s="42"/>
      <c r="V561" s="42"/>
      <c r="W561" s="42"/>
      <c r="X561" s="42"/>
      <c r="Y561" s="42"/>
      <c r="Z561" s="42"/>
    </row>
    <row r="562" spans="1:26" ht="15.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1"/>
      <c r="M562" s="41"/>
      <c r="N562" s="41"/>
      <c r="O562" s="41"/>
      <c r="P562" s="41"/>
      <c r="Q562" s="41"/>
      <c r="R562" s="40"/>
      <c r="S562" s="41"/>
      <c r="T562" s="41"/>
      <c r="U562" s="42"/>
      <c r="V562" s="42"/>
      <c r="W562" s="42"/>
      <c r="X562" s="42"/>
      <c r="Y562" s="42"/>
      <c r="Z562" s="42"/>
    </row>
    <row r="563" spans="1:26" ht="15.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1"/>
      <c r="M563" s="41"/>
      <c r="N563" s="41"/>
      <c r="O563" s="41"/>
      <c r="P563" s="41"/>
      <c r="Q563" s="41"/>
      <c r="R563" s="40"/>
      <c r="S563" s="41"/>
      <c r="T563" s="41"/>
      <c r="U563" s="42"/>
      <c r="V563" s="42"/>
      <c r="W563" s="42"/>
      <c r="X563" s="42"/>
      <c r="Y563" s="42"/>
      <c r="Z563" s="42"/>
    </row>
    <row r="564" spans="1:26" ht="15.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1"/>
      <c r="M564" s="41"/>
      <c r="N564" s="41"/>
      <c r="O564" s="41"/>
      <c r="P564" s="41"/>
      <c r="Q564" s="41"/>
      <c r="R564" s="40"/>
      <c r="S564" s="41"/>
      <c r="T564" s="41"/>
      <c r="U564" s="42"/>
      <c r="V564" s="42"/>
      <c r="W564" s="42"/>
      <c r="X564" s="42"/>
      <c r="Y564" s="42"/>
      <c r="Z564" s="42"/>
    </row>
    <row r="565" spans="1:26" ht="15.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1"/>
      <c r="M565" s="41"/>
      <c r="N565" s="41"/>
      <c r="O565" s="41"/>
      <c r="P565" s="41"/>
      <c r="Q565" s="41"/>
      <c r="R565" s="40"/>
      <c r="S565" s="41"/>
      <c r="T565" s="41"/>
      <c r="U565" s="42"/>
      <c r="V565" s="42"/>
      <c r="W565" s="42"/>
      <c r="X565" s="42"/>
      <c r="Y565" s="42"/>
      <c r="Z565" s="42"/>
    </row>
    <row r="566" spans="1:26" ht="15.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1"/>
      <c r="M566" s="41"/>
      <c r="N566" s="41"/>
      <c r="O566" s="41"/>
      <c r="P566" s="41"/>
      <c r="Q566" s="41"/>
      <c r="R566" s="40"/>
      <c r="S566" s="41"/>
      <c r="T566" s="41"/>
      <c r="U566" s="42"/>
      <c r="V566" s="42"/>
      <c r="W566" s="42"/>
      <c r="X566" s="42"/>
      <c r="Y566" s="42"/>
      <c r="Z566" s="42"/>
    </row>
    <row r="567" spans="1:26" ht="15.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1"/>
      <c r="M567" s="41"/>
      <c r="N567" s="41"/>
      <c r="O567" s="41"/>
      <c r="P567" s="41"/>
      <c r="Q567" s="41"/>
      <c r="R567" s="40"/>
      <c r="S567" s="41"/>
      <c r="T567" s="41"/>
      <c r="U567" s="42"/>
      <c r="V567" s="42"/>
      <c r="W567" s="42"/>
      <c r="X567" s="42"/>
      <c r="Y567" s="42"/>
      <c r="Z567" s="42"/>
    </row>
    <row r="568" spans="1:26" ht="15.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1"/>
      <c r="M568" s="41"/>
      <c r="N568" s="41"/>
      <c r="O568" s="41"/>
      <c r="P568" s="41"/>
      <c r="Q568" s="41"/>
      <c r="R568" s="40"/>
      <c r="S568" s="41"/>
      <c r="T568" s="41"/>
      <c r="U568" s="42"/>
      <c r="V568" s="42"/>
      <c r="W568" s="42"/>
      <c r="X568" s="42"/>
      <c r="Y568" s="42"/>
      <c r="Z568" s="42"/>
    </row>
    <row r="569" spans="1:26" ht="15.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1"/>
      <c r="M569" s="41"/>
      <c r="N569" s="41"/>
      <c r="O569" s="41"/>
      <c r="P569" s="41"/>
      <c r="Q569" s="41"/>
      <c r="R569" s="40"/>
      <c r="S569" s="41"/>
      <c r="T569" s="41"/>
      <c r="U569" s="42"/>
      <c r="V569" s="42"/>
      <c r="W569" s="42"/>
      <c r="X569" s="42"/>
      <c r="Y569" s="42"/>
      <c r="Z569" s="42"/>
    </row>
    <row r="570" spans="1:26" ht="15.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1"/>
      <c r="M570" s="41"/>
      <c r="N570" s="41"/>
      <c r="O570" s="41"/>
      <c r="P570" s="41"/>
      <c r="Q570" s="41"/>
      <c r="R570" s="40"/>
      <c r="S570" s="41"/>
      <c r="T570" s="41"/>
      <c r="U570" s="42"/>
      <c r="V570" s="42"/>
      <c r="W570" s="42"/>
      <c r="X570" s="42"/>
      <c r="Y570" s="42"/>
      <c r="Z570" s="42"/>
    </row>
    <row r="571" spans="1:26" ht="15.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1"/>
      <c r="M571" s="41"/>
      <c r="N571" s="41"/>
      <c r="O571" s="41"/>
      <c r="P571" s="41"/>
      <c r="Q571" s="41"/>
      <c r="R571" s="40"/>
      <c r="S571" s="41"/>
      <c r="T571" s="41"/>
      <c r="U571" s="42"/>
      <c r="V571" s="42"/>
      <c r="W571" s="42"/>
      <c r="X571" s="42"/>
      <c r="Y571" s="42"/>
      <c r="Z571" s="42"/>
    </row>
    <row r="572" spans="1:26" ht="15.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1"/>
      <c r="M572" s="41"/>
      <c r="N572" s="41"/>
      <c r="O572" s="41"/>
      <c r="P572" s="41"/>
      <c r="Q572" s="41"/>
      <c r="R572" s="40"/>
      <c r="S572" s="41"/>
      <c r="T572" s="41"/>
      <c r="U572" s="42"/>
      <c r="V572" s="42"/>
      <c r="W572" s="42"/>
      <c r="X572" s="42"/>
      <c r="Y572" s="42"/>
      <c r="Z572" s="42"/>
    </row>
    <row r="573" spans="1:26" ht="15.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1"/>
      <c r="M573" s="41"/>
      <c r="N573" s="41"/>
      <c r="O573" s="41"/>
      <c r="P573" s="41"/>
      <c r="Q573" s="41"/>
      <c r="R573" s="40"/>
      <c r="S573" s="41"/>
      <c r="T573" s="41"/>
      <c r="U573" s="42"/>
      <c r="V573" s="42"/>
      <c r="W573" s="42"/>
      <c r="X573" s="42"/>
      <c r="Y573" s="42"/>
      <c r="Z573" s="42"/>
    </row>
    <row r="574" spans="1:26" ht="15.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1"/>
      <c r="M574" s="41"/>
      <c r="N574" s="41"/>
      <c r="O574" s="41"/>
      <c r="P574" s="41"/>
      <c r="Q574" s="41"/>
      <c r="R574" s="40"/>
      <c r="S574" s="41"/>
      <c r="T574" s="41"/>
      <c r="U574" s="42"/>
      <c r="V574" s="42"/>
      <c r="W574" s="42"/>
      <c r="X574" s="42"/>
      <c r="Y574" s="42"/>
      <c r="Z574" s="42"/>
    </row>
    <row r="575" spans="1:26" ht="15.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1"/>
      <c r="M575" s="41"/>
      <c r="N575" s="41"/>
      <c r="O575" s="41"/>
      <c r="P575" s="41"/>
      <c r="Q575" s="41"/>
      <c r="R575" s="40"/>
      <c r="S575" s="41"/>
      <c r="T575" s="41"/>
      <c r="U575" s="42"/>
      <c r="V575" s="42"/>
      <c r="W575" s="42"/>
      <c r="X575" s="42"/>
      <c r="Y575" s="42"/>
      <c r="Z575" s="42"/>
    </row>
    <row r="576" spans="1:26" ht="15.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1"/>
      <c r="M576" s="41"/>
      <c r="N576" s="41"/>
      <c r="O576" s="41"/>
      <c r="P576" s="41"/>
      <c r="Q576" s="41"/>
      <c r="R576" s="40"/>
      <c r="S576" s="41"/>
      <c r="T576" s="41"/>
      <c r="U576" s="42"/>
      <c r="V576" s="42"/>
      <c r="W576" s="42"/>
      <c r="X576" s="42"/>
      <c r="Y576" s="42"/>
      <c r="Z576" s="42"/>
    </row>
    <row r="577" spans="1:26" ht="15.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1"/>
      <c r="M577" s="41"/>
      <c r="N577" s="41"/>
      <c r="O577" s="41"/>
      <c r="P577" s="41"/>
      <c r="Q577" s="41"/>
      <c r="R577" s="40"/>
      <c r="S577" s="41"/>
      <c r="T577" s="41"/>
      <c r="U577" s="42"/>
      <c r="V577" s="42"/>
      <c r="W577" s="42"/>
      <c r="X577" s="42"/>
      <c r="Y577" s="42"/>
      <c r="Z577" s="42"/>
    </row>
    <row r="578" spans="1:26" ht="15.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1"/>
      <c r="M578" s="41"/>
      <c r="N578" s="41"/>
      <c r="O578" s="41"/>
      <c r="P578" s="41"/>
      <c r="Q578" s="41"/>
      <c r="R578" s="40"/>
      <c r="S578" s="41"/>
      <c r="T578" s="41"/>
      <c r="U578" s="42"/>
      <c r="V578" s="42"/>
      <c r="W578" s="42"/>
      <c r="X578" s="42"/>
      <c r="Y578" s="42"/>
      <c r="Z578" s="42"/>
    </row>
    <row r="579" spans="1:26" ht="15.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1"/>
      <c r="M579" s="41"/>
      <c r="N579" s="41"/>
      <c r="O579" s="41"/>
      <c r="P579" s="41"/>
      <c r="Q579" s="41"/>
      <c r="R579" s="40"/>
      <c r="S579" s="41"/>
      <c r="T579" s="41"/>
      <c r="U579" s="42"/>
      <c r="V579" s="42"/>
      <c r="W579" s="42"/>
      <c r="X579" s="42"/>
      <c r="Y579" s="42"/>
      <c r="Z579" s="42"/>
    </row>
    <row r="580" spans="1:26" ht="15.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1"/>
      <c r="M580" s="41"/>
      <c r="N580" s="41"/>
      <c r="O580" s="41"/>
      <c r="P580" s="41"/>
      <c r="Q580" s="41"/>
      <c r="R580" s="40"/>
      <c r="S580" s="41"/>
      <c r="T580" s="41"/>
      <c r="U580" s="42"/>
      <c r="V580" s="42"/>
      <c r="W580" s="42"/>
      <c r="X580" s="42"/>
      <c r="Y580" s="42"/>
      <c r="Z580" s="42"/>
    </row>
    <row r="581" spans="1:26" ht="15.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1"/>
      <c r="M581" s="41"/>
      <c r="N581" s="41"/>
      <c r="O581" s="41"/>
      <c r="P581" s="41"/>
      <c r="Q581" s="41"/>
      <c r="R581" s="40"/>
      <c r="S581" s="41"/>
      <c r="T581" s="41"/>
      <c r="U581" s="42"/>
      <c r="V581" s="42"/>
      <c r="W581" s="42"/>
      <c r="X581" s="42"/>
      <c r="Y581" s="42"/>
      <c r="Z581" s="42"/>
    </row>
    <row r="582" spans="1:26" ht="15.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1"/>
      <c r="M582" s="41"/>
      <c r="N582" s="41"/>
      <c r="O582" s="41"/>
      <c r="P582" s="41"/>
      <c r="Q582" s="41"/>
      <c r="R582" s="40"/>
      <c r="S582" s="41"/>
      <c r="T582" s="41"/>
      <c r="U582" s="42"/>
      <c r="V582" s="42"/>
      <c r="W582" s="42"/>
      <c r="X582" s="42"/>
      <c r="Y582" s="42"/>
      <c r="Z582" s="42"/>
    </row>
    <row r="583" spans="1:26" ht="15.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1"/>
      <c r="M583" s="41"/>
      <c r="N583" s="41"/>
      <c r="O583" s="41"/>
      <c r="P583" s="41"/>
      <c r="Q583" s="41"/>
      <c r="R583" s="40"/>
      <c r="S583" s="41"/>
      <c r="T583" s="41"/>
      <c r="U583" s="42"/>
      <c r="V583" s="42"/>
      <c r="W583" s="42"/>
      <c r="X583" s="42"/>
      <c r="Y583" s="42"/>
      <c r="Z583" s="42"/>
    </row>
    <row r="584" spans="1:26" ht="15.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1"/>
      <c r="M584" s="41"/>
      <c r="N584" s="41"/>
      <c r="O584" s="41"/>
      <c r="P584" s="41"/>
      <c r="Q584" s="41"/>
      <c r="R584" s="40"/>
      <c r="S584" s="41"/>
      <c r="T584" s="41"/>
      <c r="U584" s="42"/>
      <c r="V584" s="42"/>
      <c r="W584" s="42"/>
      <c r="X584" s="42"/>
      <c r="Y584" s="42"/>
      <c r="Z584" s="42"/>
    </row>
    <row r="585" spans="1:26" ht="15.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1"/>
      <c r="M585" s="41"/>
      <c r="N585" s="41"/>
      <c r="O585" s="41"/>
      <c r="P585" s="41"/>
      <c r="Q585" s="41"/>
      <c r="R585" s="40"/>
      <c r="S585" s="41"/>
      <c r="T585" s="41"/>
      <c r="U585" s="42"/>
      <c r="V585" s="42"/>
      <c r="W585" s="42"/>
      <c r="X585" s="42"/>
      <c r="Y585" s="42"/>
      <c r="Z585" s="42"/>
    </row>
    <row r="586" spans="1:26" ht="15.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1"/>
      <c r="M586" s="41"/>
      <c r="N586" s="41"/>
      <c r="O586" s="41"/>
      <c r="P586" s="41"/>
      <c r="Q586" s="41"/>
      <c r="R586" s="40"/>
      <c r="S586" s="41"/>
      <c r="T586" s="41"/>
      <c r="U586" s="42"/>
      <c r="V586" s="42"/>
      <c r="W586" s="42"/>
      <c r="X586" s="42"/>
      <c r="Y586" s="42"/>
      <c r="Z586" s="42"/>
    </row>
    <row r="587" spans="1:26" ht="15.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1"/>
      <c r="M587" s="41"/>
      <c r="N587" s="41"/>
      <c r="O587" s="41"/>
      <c r="P587" s="41"/>
      <c r="Q587" s="41"/>
      <c r="R587" s="40"/>
      <c r="S587" s="41"/>
      <c r="T587" s="41"/>
      <c r="U587" s="42"/>
      <c r="V587" s="42"/>
      <c r="W587" s="42"/>
      <c r="X587" s="42"/>
      <c r="Y587" s="42"/>
      <c r="Z587" s="42"/>
    </row>
    <row r="588" spans="1:26" ht="15.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1"/>
      <c r="M588" s="41"/>
      <c r="N588" s="41"/>
      <c r="O588" s="41"/>
      <c r="P588" s="41"/>
      <c r="Q588" s="41"/>
      <c r="R588" s="40"/>
      <c r="S588" s="41"/>
      <c r="T588" s="41"/>
      <c r="U588" s="42"/>
      <c r="V588" s="42"/>
      <c r="W588" s="42"/>
      <c r="X588" s="42"/>
      <c r="Y588" s="42"/>
      <c r="Z588" s="42"/>
    </row>
    <row r="589" spans="1:26" ht="15.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1"/>
      <c r="M589" s="41"/>
      <c r="N589" s="41"/>
      <c r="O589" s="41"/>
      <c r="P589" s="41"/>
      <c r="Q589" s="41"/>
      <c r="R589" s="40"/>
      <c r="S589" s="41"/>
      <c r="T589" s="41"/>
      <c r="U589" s="42"/>
      <c r="V589" s="42"/>
      <c r="W589" s="42"/>
      <c r="X589" s="42"/>
      <c r="Y589" s="42"/>
      <c r="Z589" s="42"/>
    </row>
    <row r="590" spans="1:26" ht="15.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1"/>
      <c r="M590" s="41"/>
      <c r="N590" s="41"/>
      <c r="O590" s="41"/>
      <c r="P590" s="41"/>
      <c r="Q590" s="41"/>
      <c r="R590" s="40"/>
      <c r="S590" s="41"/>
      <c r="T590" s="41"/>
      <c r="U590" s="42"/>
      <c r="V590" s="42"/>
      <c r="W590" s="42"/>
      <c r="X590" s="42"/>
      <c r="Y590" s="42"/>
      <c r="Z590" s="42"/>
    </row>
    <row r="591" spans="1:26" ht="15.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1"/>
      <c r="M591" s="41"/>
      <c r="N591" s="41"/>
      <c r="O591" s="41"/>
      <c r="P591" s="41"/>
      <c r="Q591" s="41"/>
      <c r="R591" s="40"/>
      <c r="S591" s="41"/>
      <c r="T591" s="41"/>
      <c r="U591" s="42"/>
      <c r="V591" s="42"/>
      <c r="W591" s="42"/>
      <c r="X591" s="42"/>
      <c r="Y591" s="42"/>
      <c r="Z591" s="42"/>
    </row>
    <row r="592" spans="1:26" ht="15.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1"/>
      <c r="M592" s="41"/>
      <c r="N592" s="41"/>
      <c r="O592" s="41"/>
      <c r="P592" s="41"/>
      <c r="Q592" s="41"/>
      <c r="R592" s="40"/>
      <c r="S592" s="41"/>
      <c r="T592" s="41"/>
      <c r="U592" s="42"/>
      <c r="V592" s="42"/>
      <c r="W592" s="42"/>
      <c r="X592" s="42"/>
      <c r="Y592" s="42"/>
      <c r="Z592" s="42"/>
    </row>
    <row r="593" spans="1:26" ht="15.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1"/>
      <c r="M593" s="41"/>
      <c r="N593" s="41"/>
      <c r="O593" s="41"/>
      <c r="P593" s="41"/>
      <c r="Q593" s="41"/>
      <c r="R593" s="40"/>
      <c r="S593" s="41"/>
      <c r="T593" s="41"/>
      <c r="U593" s="42"/>
      <c r="V593" s="42"/>
      <c r="W593" s="42"/>
      <c r="X593" s="42"/>
      <c r="Y593" s="42"/>
      <c r="Z593" s="42"/>
    </row>
    <row r="594" spans="1:26" ht="15.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1"/>
      <c r="M594" s="41"/>
      <c r="N594" s="41"/>
      <c r="O594" s="41"/>
      <c r="P594" s="41"/>
      <c r="Q594" s="41"/>
      <c r="R594" s="40"/>
      <c r="S594" s="41"/>
      <c r="T594" s="41"/>
      <c r="U594" s="42"/>
      <c r="V594" s="42"/>
      <c r="W594" s="42"/>
      <c r="X594" s="42"/>
      <c r="Y594" s="42"/>
      <c r="Z594" s="42"/>
    </row>
    <row r="595" spans="1:26" ht="15.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1"/>
      <c r="M595" s="41"/>
      <c r="N595" s="41"/>
      <c r="O595" s="41"/>
      <c r="P595" s="41"/>
      <c r="Q595" s="41"/>
      <c r="R595" s="40"/>
      <c r="S595" s="41"/>
      <c r="T595" s="41"/>
      <c r="U595" s="42"/>
      <c r="V595" s="42"/>
      <c r="W595" s="42"/>
      <c r="X595" s="42"/>
      <c r="Y595" s="42"/>
      <c r="Z595" s="42"/>
    </row>
    <row r="596" spans="1:26" ht="15.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1"/>
      <c r="M596" s="41"/>
      <c r="N596" s="41"/>
      <c r="O596" s="41"/>
      <c r="P596" s="41"/>
      <c r="Q596" s="41"/>
      <c r="R596" s="40"/>
      <c r="S596" s="41"/>
      <c r="T596" s="41"/>
      <c r="U596" s="42"/>
      <c r="V596" s="42"/>
      <c r="W596" s="42"/>
      <c r="X596" s="42"/>
      <c r="Y596" s="42"/>
      <c r="Z596" s="42"/>
    </row>
    <row r="597" spans="1:26" ht="15.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1"/>
      <c r="M597" s="41"/>
      <c r="N597" s="41"/>
      <c r="O597" s="41"/>
      <c r="P597" s="41"/>
      <c r="Q597" s="41"/>
      <c r="R597" s="40"/>
      <c r="S597" s="41"/>
      <c r="T597" s="41"/>
      <c r="U597" s="42"/>
      <c r="V597" s="42"/>
      <c r="W597" s="42"/>
      <c r="X597" s="42"/>
      <c r="Y597" s="42"/>
      <c r="Z597" s="42"/>
    </row>
    <row r="598" spans="1:26" ht="15.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1"/>
      <c r="M598" s="41"/>
      <c r="N598" s="41"/>
      <c r="O598" s="41"/>
      <c r="P598" s="41"/>
      <c r="Q598" s="41"/>
      <c r="R598" s="40"/>
      <c r="S598" s="41"/>
      <c r="T598" s="41"/>
      <c r="U598" s="42"/>
      <c r="V598" s="42"/>
      <c r="W598" s="42"/>
      <c r="X598" s="42"/>
      <c r="Y598" s="42"/>
      <c r="Z598" s="42"/>
    </row>
    <row r="599" spans="1:26" ht="15.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1"/>
      <c r="M599" s="41"/>
      <c r="N599" s="41"/>
      <c r="O599" s="41"/>
      <c r="P599" s="41"/>
      <c r="Q599" s="41"/>
      <c r="R599" s="40"/>
      <c r="S599" s="41"/>
      <c r="T599" s="41"/>
      <c r="U599" s="42"/>
      <c r="V599" s="42"/>
      <c r="W599" s="42"/>
      <c r="X599" s="42"/>
      <c r="Y599" s="42"/>
      <c r="Z599" s="42"/>
    </row>
    <row r="600" spans="1:26" ht="15.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1"/>
      <c r="M600" s="41"/>
      <c r="N600" s="41"/>
      <c r="O600" s="41"/>
      <c r="P600" s="41"/>
      <c r="Q600" s="41"/>
      <c r="R600" s="40"/>
      <c r="S600" s="41"/>
      <c r="T600" s="41"/>
      <c r="U600" s="42"/>
      <c r="V600" s="42"/>
      <c r="W600" s="42"/>
      <c r="X600" s="42"/>
      <c r="Y600" s="42"/>
      <c r="Z600" s="42"/>
    </row>
    <row r="601" spans="1:26" ht="15.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1"/>
      <c r="M601" s="41"/>
      <c r="N601" s="41"/>
      <c r="O601" s="41"/>
      <c r="P601" s="41"/>
      <c r="Q601" s="41"/>
      <c r="R601" s="40"/>
      <c r="S601" s="41"/>
      <c r="T601" s="41"/>
      <c r="U601" s="42"/>
      <c r="V601" s="42"/>
      <c r="W601" s="42"/>
      <c r="X601" s="42"/>
      <c r="Y601" s="42"/>
      <c r="Z601" s="42"/>
    </row>
    <row r="602" spans="1:26" ht="15.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1"/>
      <c r="M602" s="41"/>
      <c r="N602" s="41"/>
      <c r="O602" s="41"/>
      <c r="P602" s="41"/>
      <c r="Q602" s="41"/>
      <c r="R602" s="40"/>
      <c r="S602" s="41"/>
      <c r="T602" s="41"/>
      <c r="U602" s="42"/>
      <c r="V602" s="42"/>
      <c r="W602" s="42"/>
      <c r="X602" s="42"/>
      <c r="Y602" s="42"/>
      <c r="Z602" s="42"/>
    </row>
    <row r="603" spans="1:26" ht="15.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1"/>
      <c r="M603" s="41"/>
      <c r="N603" s="41"/>
      <c r="O603" s="41"/>
      <c r="P603" s="41"/>
      <c r="Q603" s="41"/>
      <c r="R603" s="40"/>
      <c r="S603" s="41"/>
      <c r="T603" s="41"/>
      <c r="U603" s="42"/>
      <c r="V603" s="42"/>
      <c r="W603" s="42"/>
      <c r="X603" s="42"/>
      <c r="Y603" s="42"/>
      <c r="Z603" s="42"/>
    </row>
    <row r="604" spans="1:26" ht="15.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1"/>
      <c r="M604" s="41"/>
      <c r="N604" s="41"/>
      <c r="O604" s="41"/>
      <c r="P604" s="41"/>
      <c r="Q604" s="41"/>
      <c r="R604" s="40"/>
      <c r="S604" s="41"/>
      <c r="T604" s="41"/>
      <c r="U604" s="42"/>
      <c r="V604" s="42"/>
      <c r="W604" s="42"/>
      <c r="X604" s="42"/>
      <c r="Y604" s="42"/>
      <c r="Z604" s="42"/>
    </row>
    <row r="605" spans="1:26" ht="15.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1"/>
      <c r="M605" s="41"/>
      <c r="N605" s="41"/>
      <c r="O605" s="41"/>
      <c r="P605" s="41"/>
      <c r="Q605" s="41"/>
      <c r="R605" s="40"/>
      <c r="S605" s="41"/>
      <c r="T605" s="41"/>
      <c r="U605" s="42"/>
      <c r="V605" s="42"/>
      <c r="W605" s="42"/>
      <c r="X605" s="42"/>
      <c r="Y605" s="42"/>
      <c r="Z605" s="42"/>
    </row>
    <row r="606" spans="1:26" ht="15.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1"/>
      <c r="M606" s="41"/>
      <c r="N606" s="41"/>
      <c r="O606" s="41"/>
      <c r="P606" s="41"/>
      <c r="Q606" s="41"/>
      <c r="R606" s="40"/>
      <c r="S606" s="41"/>
      <c r="T606" s="41"/>
      <c r="U606" s="42"/>
      <c r="V606" s="42"/>
      <c r="W606" s="42"/>
      <c r="X606" s="42"/>
      <c r="Y606" s="42"/>
      <c r="Z606" s="42"/>
    </row>
    <row r="607" spans="1:26" ht="15.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1"/>
      <c r="M607" s="41"/>
      <c r="N607" s="41"/>
      <c r="O607" s="41"/>
      <c r="P607" s="41"/>
      <c r="Q607" s="41"/>
      <c r="R607" s="40"/>
      <c r="S607" s="41"/>
      <c r="T607" s="41"/>
      <c r="U607" s="42"/>
      <c r="V607" s="42"/>
      <c r="W607" s="42"/>
      <c r="X607" s="42"/>
      <c r="Y607" s="42"/>
      <c r="Z607" s="42"/>
    </row>
    <row r="608" spans="1:26" ht="15.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1"/>
      <c r="M608" s="41"/>
      <c r="N608" s="41"/>
      <c r="O608" s="41"/>
      <c r="P608" s="41"/>
      <c r="Q608" s="41"/>
      <c r="R608" s="40"/>
      <c r="S608" s="41"/>
      <c r="T608" s="41"/>
      <c r="U608" s="42"/>
      <c r="V608" s="42"/>
      <c r="W608" s="42"/>
      <c r="X608" s="42"/>
      <c r="Y608" s="42"/>
      <c r="Z608" s="42"/>
    </row>
    <row r="609" spans="1:26" ht="15.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1"/>
      <c r="M609" s="41"/>
      <c r="N609" s="41"/>
      <c r="O609" s="41"/>
      <c r="P609" s="41"/>
      <c r="Q609" s="41"/>
      <c r="R609" s="40"/>
      <c r="S609" s="41"/>
      <c r="T609" s="41"/>
      <c r="U609" s="42"/>
      <c r="V609" s="42"/>
      <c r="W609" s="42"/>
      <c r="X609" s="42"/>
      <c r="Y609" s="42"/>
      <c r="Z609" s="42"/>
    </row>
    <row r="610" spans="1:26" ht="15.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1"/>
      <c r="M610" s="41"/>
      <c r="N610" s="41"/>
      <c r="O610" s="41"/>
      <c r="P610" s="41"/>
      <c r="Q610" s="41"/>
      <c r="R610" s="40"/>
      <c r="S610" s="41"/>
      <c r="T610" s="41"/>
      <c r="U610" s="42"/>
      <c r="V610" s="42"/>
      <c r="W610" s="42"/>
      <c r="X610" s="42"/>
      <c r="Y610" s="42"/>
      <c r="Z610" s="42"/>
    </row>
    <row r="611" spans="1:26" ht="15.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1"/>
      <c r="M611" s="41"/>
      <c r="N611" s="41"/>
      <c r="O611" s="41"/>
      <c r="P611" s="41"/>
      <c r="Q611" s="41"/>
      <c r="R611" s="40"/>
      <c r="S611" s="41"/>
      <c r="T611" s="41"/>
      <c r="U611" s="42"/>
      <c r="V611" s="42"/>
      <c r="W611" s="42"/>
      <c r="X611" s="42"/>
      <c r="Y611" s="42"/>
      <c r="Z611" s="42"/>
    </row>
    <row r="612" spans="1:26" ht="15.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1"/>
      <c r="M612" s="41"/>
      <c r="N612" s="41"/>
      <c r="O612" s="41"/>
      <c r="P612" s="41"/>
      <c r="Q612" s="41"/>
      <c r="R612" s="40"/>
      <c r="S612" s="41"/>
      <c r="T612" s="41"/>
      <c r="U612" s="42"/>
      <c r="V612" s="42"/>
      <c r="W612" s="42"/>
      <c r="X612" s="42"/>
      <c r="Y612" s="42"/>
      <c r="Z612" s="42"/>
    </row>
    <row r="613" spans="1:26" ht="15.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1"/>
      <c r="M613" s="41"/>
      <c r="N613" s="41"/>
      <c r="O613" s="41"/>
      <c r="P613" s="41"/>
      <c r="Q613" s="41"/>
      <c r="R613" s="40"/>
      <c r="S613" s="41"/>
      <c r="T613" s="41"/>
      <c r="U613" s="42"/>
      <c r="V613" s="42"/>
      <c r="W613" s="42"/>
      <c r="X613" s="42"/>
      <c r="Y613" s="42"/>
      <c r="Z613" s="42"/>
    </row>
    <row r="614" spans="1:26" ht="15.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1"/>
      <c r="M614" s="41"/>
      <c r="N614" s="41"/>
      <c r="O614" s="41"/>
      <c r="P614" s="41"/>
      <c r="Q614" s="41"/>
      <c r="R614" s="40"/>
      <c r="S614" s="41"/>
      <c r="T614" s="41"/>
      <c r="U614" s="42"/>
      <c r="V614" s="42"/>
      <c r="W614" s="42"/>
      <c r="X614" s="42"/>
      <c r="Y614" s="42"/>
      <c r="Z614" s="42"/>
    </row>
    <row r="615" spans="1:26" ht="15.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1"/>
      <c r="M615" s="41"/>
      <c r="N615" s="41"/>
      <c r="O615" s="41"/>
      <c r="P615" s="41"/>
      <c r="Q615" s="41"/>
      <c r="R615" s="40"/>
      <c r="S615" s="41"/>
      <c r="T615" s="41"/>
      <c r="U615" s="42"/>
      <c r="V615" s="42"/>
      <c r="W615" s="42"/>
      <c r="X615" s="42"/>
      <c r="Y615" s="42"/>
      <c r="Z615" s="42"/>
    </row>
    <row r="616" spans="1:26" ht="15.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1"/>
      <c r="M616" s="41"/>
      <c r="N616" s="41"/>
      <c r="O616" s="41"/>
      <c r="P616" s="41"/>
      <c r="Q616" s="41"/>
      <c r="R616" s="40"/>
      <c r="S616" s="41"/>
      <c r="T616" s="41"/>
      <c r="U616" s="42"/>
      <c r="V616" s="42"/>
      <c r="W616" s="42"/>
      <c r="X616" s="42"/>
      <c r="Y616" s="42"/>
      <c r="Z616" s="42"/>
    </row>
    <row r="617" spans="1:26" ht="15.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1"/>
      <c r="M617" s="41"/>
      <c r="N617" s="41"/>
      <c r="O617" s="41"/>
      <c r="P617" s="41"/>
      <c r="Q617" s="41"/>
      <c r="R617" s="40"/>
      <c r="S617" s="41"/>
      <c r="T617" s="41"/>
      <c r="U617" s="42"/>
      <c r="V617" s="42"/>
      <c r="W617" s="42"/>
      <c r="X617" s="42"/>
      <c r="Y617" s="42"/>
      <c r="Z617" s="42"/>
    </row>
    <row r="618" spans="1:26" ht="15.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1"/>
      <c r="M618" s="41"/>
      <c r="N618" s="41"/>
      <c r="O618" s="41"/>
      <c r="P618" s="41"/>
      <c r="Q618" s="41"/>
      <c r="R618" s="40"/>
      <c r="S618" s="41"/>
      <c r="T618" s="41"/>
      <c r="U618" s="42"/>
      <c r="V618" s="42"/>
      <c r="W618" s="42"/>
      <c r="X618" s="42"/>
      <c r="Y618" s="42"/>
      <c r="Z618" s="42"/>
    </row>
    <row r="619" spans="1:26" ht="15.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1"/>
      <c r="M619" s="41"/>
      <c r="N619" s="41"/>
      <c r="O619" s="41"/>
      <c r="P619" s="41"/>
      <c r="Q619" s="41"/>
      <c r="R619" s="40"/>
      <c r="S619" s="41"/>
      <c r="T619" s="41"/>
      <c r="U619" s="42"/>
      <c r="V619" s="42"/>
      <c r="W619" s="42"/>
      <c r="X619" s="42"/>
      <c r="Y619" s="42"/>
      <c r="Z619" s="42"/>
    </row>
    <row r="620" spans="1:26" ht="15.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1"/>
      <c r="M620" s="41"/>
      <c r="N620" s="41"/>
      <c r="O620" s="41"/>
      <c r="P620" s="41"/>
      <c r="Q620" s="41"/>
      <c r="R620" s="40"/>
      <c r="S620" s="41"/>
      <c r="T620" s="41"/>
      <c r="U620" s="42"/>
      <c r="V620" s="42"/>
      <c r="W620" s="42"/>
      <c r="X620" s="42"/>
      <c r="Y620" s="42"/>
      <c r="Z620" s="42"/>
    </row>
    <row r="621" spans="1:26" ht="15.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1"/>
      <c r="M621" s="41"/>
      <c r="N621" s="41"/>
      <c r="O621" s="41"/>
      <c r="P621" s="41"/>
      <c r="Q621" s="41"/>
      <c r="R621" s="40"/>
      <c r="S621" s="41"/>
      <c r="T621" s="41"/>
      <c r="U621" s="42"/>
      <c r="V621" s="42"/>
      <c r="W621" s="42"/>
      <c r="X621" s="42"/>
      <c r="Y621" s="42"/>
      <c r="Z621" s="42"/>
    </row>
    <row r="622" spans="1:26" ht="15.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1"/>
      <c r="M622" s="41"/>
      <c r="N622" s="41"/>
      <c r="O622" s="41"/>
      <c r="P622" s="41"/>
      <c r="Q622" s="41"/>
      <c r="R622" s="40"/>
      <c r="S622" s="41"/>
      <c r="T622" s="41"/>
      <c r="U622" s="42"/>
      <c r="V622" s="42"/>
      <c r="W622" s="42"/>
      <c r="X622" s="42"/>
      <c r="Y622" s="42"/>
      <c r="Z622" s="42"/>
    </row>
    <row r="623" spans="1:26" ht="15.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1"/>
      <c r="M623" s="41"/>
      <c r="N623" s="41"/>
      <c r="O623" s="41"/>
      <c r="P623" s="41"/>
      <c r="Q623" s="41"/>
      <c r="R623" s="40"/>
      <c r="S623" s="41"/>
      <c r="T623" s="41"/>
      <c r="U623" s="42"/>
      <c r="V623" s="42"/>
      <c r="W623" s="42"/>
      <c r="X623" s="42"/>
      <c r="Y623" s="42"/>
      <c r="Z623" s="42"/>
    </row>
    <row r="624" spans="1:26" ht="15.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1"/>
      <c r="M624" s="41"/>
      <c r="N624" s="41"/>
      <c r="O624" s="41"/>
      <c r="P624" s="41"/>
      <c r="Q624" s="41"/>
      <c r="R624" s="40"/>
      <c r="S624" s="41"/>
      <c r="T624" s="41"/>
      <c r="U624" s="42"/>
      <c r="V624" s="42"/>
      <c r="W624" s="42"/>
      <c r="X624" s="42"/>
      <c r="Y624" s="42"/>
      <c r="Z624" s="42"/>
    </row>
    <row r="625" spans="1:26" ht="15.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1"/>
      <c r="M625" s="41"/>
      <c r="N625" s="41"/>
      <c r="O625" s="41"/>
      <c r="P625" s="41"/>
      <c r="Q625" s="41"/>
      <c r="R625" s="40"/>
      <c r="S625" s="41"/>
      <c r="T625" s="41"/>
      <c r="U625" s="42"/>
      <c r="V625" s="42"/>
      <c r="W625" s="42"/>
      <c r="X625" s="42"/>
      <c r="Y625" s="42"/>
      <c r="Z625" s="42"/>
    </row>
    <row r="626" spans="1:26" ht="15.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1"/>
      <c r="M626" s="41"/>
      <c r="N626" s="41"/>
      <c r="O626" s="41"/>
      <c r="P626" s="41"/>
      <c r="Q626" s="41"/>
      <c r="R626" s="40"/>
      <c r="S626" s="41"/>
      <c r="T626" s="41"/>
      <c r="U626" s="42"/>
      <c r="V626" s="42"/>
      <c r="W626" s="42"/>
      <c r="X626" s="42"/>
      <c r="Y626" s="42"/>
      <c r="Z626" s="42"/>
    </row>
    <row r="627" spans="1:26" ht="15.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1"/>
      <c r="M627" s="41"/>
      <c r="N627" s="41"/>
      <c r="O627" s="41"/>
      <c r="P627" s="41"/>
      <c r="Q627" s="41"/>
      <c r="R627" s="40"/>
      <c r="S627" s="41"/>
      <c r="T627" s="41"/>
      <c r="U627" s="42"/>
      <c r="V627" s="42"/>
      <c r="W627" s="42"/>
      <c r="X627" s="42"/>
      <c r="Y627" s="42"/>
      <c r="Z627" s="42"/>
    </row>
    <row r="628" spans="1:26" ht="15.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1"/>
      <c r="M628" s="41"/>
      <c r="N628" s="41"/>
      <c r="O628" s="41"/>
      <c r="P628" s="41"/>
      <c r="Q628" s="41"/>
      <c r="R628" s="40"/>
      <c r="S628" s="41"/>
      <c r="T628" s="41"/>
      <c r="U628" s="42"/>
      <c r="V628" s="42"/>
      <c r="W628" s="42"/>
      <c r="X628" s="42"/>
      <c r="Y628" s="42"/>
      <c r="Z628" s="42"/>
    </row>
    <row r="629" spans="1:26" ht="15.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1"/>
      <c r="M629" s="41"/>
      <c r="N629" s="41"/>
      <c r="O629" s="41"/>
      <c r="P629" s="41"/>
      <c r="Q629" s="41"/>
      <c r="R629" s="40"/>
      <c r="S629" s="41"/>
      <c r="T629" s="41"/>
      <c r="U629" s="42"/>
      <c r="V629" s="42"/>
      <c r="W629" s="42"/>
      <c r="X629" s="42"/>
      <c r="Y629" s="42"/>
      <c r="Z629" s="42"/>
    </row>
    <row r="630" spans="1:26" ht="15.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1"/>
      <c r="M630" s="41"/>
      <c r="N630" s="41"/>
      <c r="O630" s="41"/>
      <c r="P630" s="41"/>
      <c r="Q630" s="41"/>
      <c r="R630" s="40"/>
      <c r="S630" s="41"/>
      <c r="T630" s="41"/>
      <c r="U630" s="42"/>
      <c r="V630" s="42"/>
      <c r="W630" s="42"/>
      <c r="X630" s="42"/>
      <c r="Y630" s="42"/>
      <c r="Z630" s="42"/>
    </row>
    <row r="631" spans="1:26" ht="15.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1"/>
      <c r="M631" s="41"/>
      <c r="N631" s="41"/>
      <c r="O631" s="41"/>
      <c r="P631" s="41"/>
      <c r="Q631" s="41"/>
      <c r="R631" s="40"/>
      <c r="S631" s="41"/>
      <c r="T631" s="41"/>
      <c r="U631" s="42"/>
      <c r="V631" s="42"/>
      <c r="W631" s="42"/>
      <c r="X631" s="42"/>
      <c r="Y631" s="42"/>
      <c r="Z631" s="42"/>
    </row>
    <row r="632" spans="1:26" ht="15.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1"/>
      <c r="M632" s="41"/>
      <c r="N632" s="41"/>
      <c r="O632" s="41"/>
      <c r="P632" s="41"/>
      <c r="Q632" s="41"/>
      <c r="R632" s="40"/>
      <c r="S632" s="41"/>
      <c r="T632" s="41"/>
      <c r="U632" s="42"/>
      <c r="V632" s="42"/>
      <c r="W632" s="42"/>
      <c r="X632" s="42"/>
      <c r="Y632" s="42"/>
      <c r="Z632" s="42"/>
    </row>
    <row r="633" spans="1:26" ht="15.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1"/>
      <c r="M633" s="41"/>
      <c r="N633" s="41"/>
      <c r="O633" s="41"/>
      <c r="P633" s="41"/>
      <c r="Q633" s="41"/>
      <c r="R633" s="40"/>
      <c r="S633" s="41"/>
      <c r="T633" s="41"/>
      <c r="U633" s="42"/>
      <c r="V633" s="42"/>
      <c r="W633" s="42"/>
      <c r="X633" s="42"/>
      <c r="Y633" s="42"/>
      <c r="Z633" s="42"/>
    </row>
    <row r="634" spans="1:26" ht="15.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1"/>
      <c r="M634" s="41"/>
      <c r="N634" s="41"/>
      <c r="O634" s="41"/>
      <c r="P634" s="41"/>
      <c r="Q634" s="41"/>
      <c r="R634" s="40"/>
      <c r="S634" s="41"/>
      <c r="T634" s="41"/>
      <c r="U634" s="42"/>
      <c r="V634" s="42"/>
      <c r="W634" s="42"/>
      <c r="X634" s="42"/>
      <c r="Y634" s="42"/>
      <c r="Z634" s="42"/>
    </row>
    <row r="635" spans="1:26" ht="15.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1"/>
      <c r="M635" s="41"/>
      <c r="N635" s="41"/>
      <c r="O635" s="41"/>
      <c r="P635" s="41"/>
      <c r="Q635" s="41"/>
      <c r="R635" s="40"/>
      <c r="S635" s="41"/>
      <c r="T635" s="41"/>
      <c r="U635" s="42"/>
      <c r="V635" s="42"/>
      <c r="W635" s="42"/>
      <c r="X635" s="42"/>
      <c r="Y635" s="42"/>
      <c r="Z635" s="42"/>
    </row>
    <row r="636" spans="1:26" ht="15.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1"/>
      <c r="M636" s="41"/>
      <c r="N636" s="41"/>
      <c r="O636" s="41"/>
      <c r="P636" s="41"/>
      <c r="Q636" s="41"/>
      <c r="R636" s="40"/>
      <c r="S636" s="41"/>
      <c r="T636" s="41"/>
      <c r="U636" s="42"/>
      <c r="V636" s="42"/>
      <c r="W636" s="42"/>
      <c r="X636" s="42"/>
      <c r="Y636" s="42"/>
      <c r="Z636" s="42"/>
    </row>
    <row r="637" spans="1:26" ht="15.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1"/>
      <c r="M637" s="41"/>
      <c r="N637" s="41"/>
      <c r="O637" s="41"/>
      <c r="P637" s="41"/>
      <c r="Q637" s="41"/>
      <c r="R637" s="40"/>
      <c r="S637" s="41"/>
      <c r="T637" s="41"/>
      <c r="U637" s="42"/>
      <c r="V637" s="42"/>
      <c r="W637" s="42"/>
      <c r="X637" s="42"/>
      <c r="Y637" s="42"/>
      <c r="Z637" s="42"/>
    </row>
    <row r="638" spans="1:26" ht="15.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1"/>
      <c r="M638" s="41"/>
      <c r="N638" s="41"/>
      <c r="O638" s="41"/>
      <c r="P638" s="41"/>
      <c r="Q638" s="41"/>
      <c r="R638" s="40"/>
      <c r="S638" s="41"/>
      <c r="T638" s="41"/>
      <c r="U638" s="42"/>
      <c r="V638" s="42"/>
      <c r="W638" s="42"/>
      <c r="X638" s="42"/>
      <c r="Y638" s="42"/>
      <c r="Z638" s="42"/>
    </row>
    <row r="639" spans="1:26" ht="15.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1"/>
      <c r="M639" s="41"/>
      <c r="N639" s="41"/>
      <c r="O639" s="41"/>
      <c r="P639" s="41"/>
      <c r="Q639" s="41"/>
      <c r="R639" s="40"/>
      <c r="S639" s="41"/>
      <c r="T639" s="41"/>
      <c r="U639" s="42"/>
      <c r="V639" s="42"/>
      <c r="W639" s="42"/>
      <c r="X639" s="42"/>
      <c r="Y639" s="42"/>
      <c r="Z639" s="42"/>
    </row>
    <row r="640" spans="1:26" ht="15.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1"/>
      <c r="M640" s="41"/>
      <c r="N640" s="41"/>
      <c r="O640" s="41"/>
      <c r="P640" s="41"/>
      <c r="Q640" s="41"/>
      <c r="R640" s="40"/>
      <c r="S640" s="41"/>
      <c r="T640" s="41"/>
      <c r="U640" s="42"/>
      <c r="V640" s="42"/>
      <c r="W640" s="42"/>
      <c r="X640" s="42"/>
      <c r="Y640" s="42"/>
      <c r="Z640" s="42"/>
    </row>
    <row r="641" spans="1:26" ht="15.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1"/>
      <c r="M641" s="41"/>
      <c r="N641" s="41"/>
      <c r="O641" s="41"/>
      <c r="P641" s="41"/>
      <c r="Q641" s="41"/>
      <c r="R641" s="40"/>
      <c r="S641" s="41"/>
      <c r="T641" s="41"/>
      <c r="U641" s="42"/>
      <c r="V641" s="42"/>
      <c r="W641" s="42"/>
      <c r="X641" s="42"/>
      <c r="Y641" s="42"/>
      <c r="Z641" s="42"/>
    </row>
    <row r="642" spans="1:26" ht="15.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1"/>
      <c r="M642" s="41"/>
      <c r="N642" s="41"/>
      <c r="O642" s="41"/>
      <c r="P642" s="41"/>
      <c r="Q642" s="41"/>
      <c r="R642" s="40"/>
      <c r="S642" s="41"/>
      <c r="T642" s="41"/>
      <c r="U642" s="42"/>
      <c r="V642" s="42"/>
      <c r="W642" s="42"/>
      <c r="X642" s="42"/>
      <c r="Y642" s="42"/>
      <c r="Z642" s="42"/>
    </row>
    <row r="643" spans="1:26" ht="15.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1"/>
      <c r="M643" s="41"/>
      <c r="N643" s="41"/>
      <c r="O643" s="41"/>
      <c r="P643" s="41"/>
      <c r="Q643" s="41"/>
      <c r="R643" s="40"/>
      <c r="S643" s="41"/>
      <c r="T643" s="41"/>
      <c r="U643" s="42"/>
      <c r="V643" s="42"/>
      <c r="W643" s="42"/>
      <c r="X643" s="42"/>
      <c r="Y643" s="42"/>
      <c r="Z643" s="42"/>
    </row>
    <row r="644" spans="1:26" ht="15.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1"/>
      <c r="M644" s="41"/>
      <c r="N644" s="41"/>
      <c r="O644" s="41"/>
      <c r="P644" s="41"/>
      <c r="Q644" s="41"/>
      <c r="R644" s="40"/>
      <c r="S644" s="41"/>
      <c r="T644" s="41"/>
      <c r="U644" s="42"/>
      <c r="V644" s="42"/>
      <c r="W644" s="42"/>
      <c r="X644" s="42"/>
      <c r="Y644" s="42"/>
      <c r="Z644" s="42"/>
    </row>
    <row r="645" spans="1:26" ht="15.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1"/>
      <c r="M645" s="41"/>
      <c r="N645" s="41"/>
      <c r="O645" s="41"/>
      <c r="P645" s="41"/>
      <c r="Q645" s="41"/>
      <c r="R645" s="40"/>
      <c r="S645" s="41"/>
      <c r="T645" s="41"/>
      <c r="U645" s="42"/>
      <c r="V645" s="42"/>
      <c r="W645" s="42"/>
      <c r="X645" s="42"/>
      <c r="Y645" s="42"/>
      <c r="Z645" s="42"/>
    </row>
    <row r="646" spans="1:26" ht="15.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1"/>
      <c r="M646" s="41"/>
      <c r="N646" s="41"/>
      <c r="O646" s="41"/>
      <c r="P646" s="41"/>
      <c r="Q646" s="41"/>
      <c r="R646" s="40"/>
      <c r="S646" s="41"/>
      <c r="T646" s="41"/>
      <c r="U646" s="42"/>
      <c r="V646" s="42"/>
      <c r="W646" s="42"/>
      <c r="X646" s="42"/>
      <c r="Y646" s="42"/>
      <c r="Z646" s="42"/>
    </row>
    <row r="647" spans="1:26" ht="15.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1"/>
      <c r="M647" s="41"/>
      <c r="N647" s="41"/>
      <c r="O647" s="41"/>
      <c r="P647" s="41"/>
      <c r="Q647" s="41"/>
      <c r="R647" s="40"/>
      <c r="S647" s="41"/>
      <c r="T647" s="41"/>
      <c r="U647" s="42"/>
      <c r="V647" s="42"/>
      <c r="W647" s="42"/>
      <c r="X647" s="42"/>
      <c r="Y647" s="42"/>
      <c r="Z647" s="42"/>
    </row>
    <row r="648" spans="1:26" ht="15.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1"/>
      <c r="M648" s="41"/>
      <c r="N648" s="41"/>
      <c r="O648" s="41"/>
      <c r="P648" s="41"/>
      <c r="Q648" s="41"/>
      <c r="R648" s="40"/>
      <c r="S648" s="41"/>
      <c r="T648" s="41"/>
      <c r="U648" s="42"/>
      <c r="V648" s="42"/>
      <c r="W648" s="42"/>
      <c r="X648" s="42"/>
      <c r="Y648" s="42"/>
      <c r="Z648" s="42"/>
    </row>
    <row r="649" spans="1:26" ht="15.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1"/>
      <c r="M649" s="41"/>
      <c r="N649" s="41"/>
      <c r="O649" s="41"/>
      <c r="P649" s="41"/>
      <c r="Q649" s="41"/>
      <c r="R649" s="40"/>
      <c r="S649" s="41"/>
      <c r="T649" s="41"/>
      <c r="U649" s="42"/>
      <c r="V649" s="42"/>
      <c r="W649" s="42"/>
      <c r="X649" s="42"/>
      <c r="Y649" s="42"/>
      <c r="Z649" s="42"/>
    </row>
    <row r="650" spans="1:26" ht="15.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1"/>
      <c r="M650" s="41"/>
      <c r="N650" s="41"/>
      <c r="O650" s="41"/>
      <c r="P650" s="41"/>
      <c r="Q650" s="41"/>
      <c r="R650" s="40"/>
      <c r="S650" s="41"/>
      <c r="T650" s="41"/>
      <c r="U650" s="42"/>
      <c r="V650" s="42"/>
      <c r="W650" s="42"/>
      <c r="X650" s="42"/>
      <c r="Y650" s="42"/>
      <c r="Z650" s="42"/>
    </row>
    <row r="651" spans="1:26" ht="15.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1"/>
      <c r="M651" s="41"/>
      <c r="N651" s="41"/>
      <c r="O651" s="41"/>
      <c r="P651" s="41"/>
      <c r="Q651" s="41"/>
      <c r="R651" s="40"/>
      <c r="S651" s="41"/>
      <c r="T651" s="41"/>
      <c r="U651" s="42"/>
      <c r="V651" s="42"/>
      <c r="W651" s="42"/>
      <c r="X651" s="42"/>
      <c r="Y651" s="42"/>
      <c r="Z651" s="42"/>
    </row>
    <row r="652" spans="1:26" ht="15.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1"/>
      <c r="M652" s="41"/>
      <c r="N652" s="41"/>
      <c r="O652" s="41"/>
      <c r="P652" s="41"/>
      <c r="Q652" s="41"/>
      <c r="R652" s="40"/>
      <c r="S652" s="41"/>
      <c r="T652" s="41"/>
      <c r="U652" s="42"/>
      <c r="V652" s="42"/>
      <c r="W652" s="42"/>
      <c r="X652" s="42"/>
      <c r="Y652" s="42"/>
      <c r="Z652" s="42"/>
    </row>
    <row r="653" spans="1:26" ht="15.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1"/>
      <c r="M653" s="41"/>
      <c r="N653" s="41"/>
      <c r="O653" s="41"/>
      <c r="P653" s="41"/>
      <c r="Q653" s="41"/>
      <c r="R653" s="40"/>
      <c r="S653" s="41"/>
      <c r="T653" s="41"/>
      <c r="U653" s="42"/>
      <c r="V653" s="42"/>
      <c r="W653" s="42"/>
      <c r="X653" s="42"/>
      <c r="Y653" s="42"/>
      <c r="Z653" s="42"/>
    </row>
    <row r="654" spans="1:26" ht="15.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1"/>
      <c r="M654" s="41"/>
      <c r="N654" s="41"/>
      <c r="O654" s="41"/>
      <c r="P654" s="41"/>
      <c r="Q654" s="41"/>
      <c r="R654" s="40"/>
      <c r="S654" s="41"/>
      <c r="T654" s="41"/>
      <c r="U654" s="42"/>
      <c r="V654" s="42"/>
      <c r="W654" s="42"/>
      <c r="X654" s="42"/>
      <c r="Y654" s="42"/>
      <c r="Z654" s="42"/>
    </row>
    <row r="655" spans="1:26" ht="15.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1"/>
      <c r="M655" s="41"/>
      <c r="N655" s="41"/>
      <c r="O655" s="41"/>
      <c r="P655" s="41"/>
      <c r="Q655" s="41"/>
      <c r="R655" s="40"/>
      <c r="S655" s="41"/>
      <c r="T655" s="41"/>
      <c r="U655" s="42"/>
      <c r="V655" s="42"/>
      <c r="W655" s="42"/>
      <c r="X655" s="42"/>
      <c r="Y655" s="42"/>
      <c r="Z655" s="42"/>
    </row>
    <row r="656" spans="1:26" ht="15.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1"/>
      <c r="M656" s="41"/>
      <c r="N656" s="41"/>
      <c r="O656" s="41"/>
      <c r="P656" s="41"/>
      <c r="Q656" s="41"/>
      <c r="R656" s="40"/>
      <c r="S656" s="41"/>
      <c r="T656" s="41"/>
      <c r="U656" s="42"/>
      <c r="V656" s="42"/>
      <c r="W656" s="42"/>
      <c r="X656" s="42"/>
      <c r="Y656" s="42"/>
      <c r="Z656" s="42"/>
    </row>
    <row r="657" spans="1:26" ht="15.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1"/>
      <c r="M657" s="41"/>
      <c r="N657" s="41"/>
      <c r="O657" s="41"/>
      <c r="P657" s="41"/>
      <c r="Q657" s="41"/>
      <c r="R657" s="40"/>
      <c r="S657" s="41"/>
      <c r="T657" s="41"/>
      <c r="U657" s="42"/>
      <c r="V657" s="42"/>
      <c r="W657" s="42"/>
      <c r="X657" s="42"/>
      <c r="Y657" s="42"/>
      <c r="Z657" s="42"/>
    </row>
    <row r="658" spans="1:26" ht="15.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1"/>
      <c r="M658" s="41"/>
      <c r="N658" s="41"/>
      <c r="O658" s="41"/>
      <c r="P658" s="41"/>
      <c r="Q658" s="41"/>
      <c r="R658" s="40"/>
      <c r="S658" s="41"/>
      <c r="T658" s="41"/>
      <c r="U658" s="42"/>
      <c r="V658" s="42"/>
      <c r="W658" s="42"/>
      <c r="X658" s="42"/>
      <c r="Y658" s="42"/>
      <c r="Z658" s="42"/>
    </row>
    <row r="659" spans="1:26" ht="15.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1"/>
      <c r="M659" s="41"/>
      <c r="N659" s="41"/>
      <c r="O659" s="41"/>
      <c r="P659" s="41"/>
      <c r="Q659" s="41"/>
      <c r="R659" s="40"/>
      <c r="S659" s="41"/>
      <c r="T659" s="41"/>
      <c r="U659" s="42"/>
      <c r="V659" s="42"/>
      <c r="W659" s="42"/>
      <c r="X659" s="42"/>
      <c r="Y659" s="42"/>
      <c r="Z659" s="42"/>
    </row>
    <row r="660" spans="1:26" ht="15.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1"/>
      <c r="M660" s="41"/>
      <c r="N660" s="41"/>
      <c r="O660" s="41"/>
      <c r="P660" s="41"/>
      <c r="Q660" s="41"/>
      <c r="R660" s="40"/>
      <c r="S660" s="41"/>
      <c r="T660" s="41"/>
      <c r="U660" s="42"/>
      <c r="V660" s="42"/>
      <c r="W660" s="42"/>
      <c r="X660" s="42"/>
      <c r="Y660" s="42"/>
      <c r="Z660" s="42"/>
    </row>
    <row r="661" spans="1:26" ht="15.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1"/>
      <c r="M661" s="41"/>
      <c r="N661" s="41"/>
      <c r="O661" s="41"/>
      <c r="P661" s="41"/>
      <c r="Q661" s="41"/>
      <c r="R661" s="40"/>
      <c r="S661" s="41"/>
      <c r="T661" s="41"/>
      <c r="U661" s="42"/>
      <c r="V661" s="42"/>
      <c r="W661" s="42"/>
      <c r="X661" s="42"/>
      <c r="Y661" s="42"/>
      <c r="Z661" s="42"/>
    </row>
    <row r="662" spans="1:26" ht="15.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1"/>
      <c r="M662" s="41"/>
      <c r="N662" s="41"/>
      <c r="O662" s="41"/>
      <c r="P662" s="41"/>
      <c r="Q662" s="41"/>
      <c r="R662" s="40"/>
      <c r="S662" s="41"/>
      <c r="T662" s="41"/>
      <c r="U662" s="42"/>
      <c r="V662" s="42"/>
      <c r="W662" s="42"/>
      <c r="X662" s="42"/>
      <c r="Y662" s="42"/>
      <c r="Z662" s="42"/>
    </row>
    <row r="663" spans="1:26" ht="15.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1"/>
      <c r="M663" s="41"/>
      <c r="N663" s="41"/>
      <c r="O663" s="41"/>
      <c r="P663" s="41"/>
      <c r="Q663" s="41"/>
      <c r="R663" s="40"/>
      <c r="S663" s="41"/>
      <c r="T663" s="41"/>
      <c r="U663" s="42"/>
      <c r="V663" s="42"/>
      <c r="W663" s="42"/>
      <c r="X663" s="42"/>
      <c r="Y663" s="42"/>
      <c r="Z663" s="42"/>
    </row>
    <row r="664" spans="1:26" ht="15.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1"/>
      <c r="M664" s="41"/>
      <c r="N664" s="41"/>
      <c r="O664" s="41"/>
      <c r="P664" s="41"/>
      <c r="Q664" s="41"/>
      <c r="R664" s="40"/>
      <c r="S664" s="41"/>
      <c r="T664" s="41"/>
      <c r="U664" s="42"/>
      <c r="V664" s="42"/>
      <c r="W664" s="42"/>
      <c r="X664" s="42"/>
      <c r="Y664" s="42"/>
      <c r="Z664" s="42"/>
    </row>
    <row r="665" spans="1:26" ht="15.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1"/>
      <c r="M665" s="41"/>
      <c r="N665" s="41"/>
      <c r="O665" s="41"/>
      <c r="P665" s="41"/>
      <c r="Q665" s="41"/>
      <c r="R665" s="40"/>
      <c r="S665" s="41"/>
      <c r="T665" s="41"/>
      <c r="U665" s="42"/>
      <c r="V665" s="42"/>
      <c r="W665" s="42"/>
      <c r="X665" s="42"/>
      <c r="Y665" s="42"/>
      <c r="Z665" s="42"/>
    </row>
    <row r="666" spans="1:26" ht="15.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1"/>
      <c r="M666" s="41"/>
      <c r="N666" s="41"/>
      <c r="O666" s="41"/>
      <c r="P666" s="41"/>
      <c r="Q666" s="41"/>
      <c r="R666" s="40"/>
      <c r="S666" s="41"/>
      <c r="T666" s="41"/>
      <c r="U666" s="42"/>
      <c r="V666" s="42"/>
      <c r="W666" s="42"/>
      <c r="X666" s="42"/>
      <c r="Y666" s="42"/>
      <c r="Z666" s="42"/>
    </row>
    <row r="667" spans="1:26" ht="15.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1"/>
      <c r="M667" s="41"/>
      <c r="N667" s="41"/>
      <c r="O667" s="41"/>
      <c r="P667" s="41"/>
      <c r="Q667" s="41"/>
      <c r="R667" s="40"/>
      <c r="S667" s="41"/>
      <c r="T667" s="41"/>
      <c r="U667" s="42"/>
      <c r="V667" s="42"/>
      <c r="W667" s="42"/>
      <c r="X667" s="42"/>
      <c r="Y667" s="42"/>
      <c r="Z667" s="42"/>
    </row>
    <row r="668" spans="1:26" ht="15.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1"/>
      <c r="M668" s="41"/>
      <c r="N668" s="41"/>
      <c r="O668" s="41"/>
      <c r="P668" s="41"/>
      <c r="Q668" s="41"/>
      <c r="R668" s="40"/>
      <c r="S668" s="41"/>
      <c r="T668" s="41"/>
      <c r="U668" s="42"/>
      <c r="V668" s="42"/>
      <c r="W668" s="42"/>
      <c r="X668" s="42"/>
      <c r="Y668" s="42"/>
      <c r="Z668" s="42"/>
    </row>
    <row r="669" spans="1:26" ht="15.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1"/>
      <c r="M669" s="41"/>
      <c r="N669" s="41"/>
      <c r="O669" s="41"/>
      <c r="P669" s="41"/>
      <c r="Q669" s="41"/>
      <c r="R669" s="40"/>
      <c r="S669" s="41"/>
      <c r="T669" s="41"/>
      <c r="U669" s="42"/>
      <c r="V669" s="42"/>
      <c r="W669" s="42"/>
      <c r="X669" s="42"/>
      <c r="Y669" s="42"/>
      <c r="Z669" s="42"/>
    </row>
    <row r="670" spans="1:26" ht="15.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1"/>
      <c r="M670" s="41"/>
      <c r="N670" s="41"/>
      <c r="O670" s="41"/>
      <c r="P670" s="41"/>
      <c r="Q670" s="41"/>
      <c r="R670" s="40"/>
      <c r="S670" s="41"/>
      <c r="T670" s="41"/>
      <c r="U670" s="42"/>
      <c r="V670" s="42"/>
      <c r="W670" s="42"/>
      <c r="X670" s="42"/>
      <c r="Y670" s="42"/>
      <c r="Z670" s="42"/>
    </row>
    <row r="671" spans="1:26" ht="15.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1"/>
      <c r="M671" s="41"/>
      <c r="N671" s="41"/>
      <c r="O671" s="41"/>
      <c r="P671" s="41"/>
      <c r="Q671" s="41"/>
      <c r="R671" s="40"/>
      <c r="S671" s="41"/>
      <c r="T671" s="41"/>
      <c r="U671" s="42"/>
      <c r="V671" s="42"/>
      <c r="W671" s="42"/>
      <c r="X671" s="42"/>
      <c r="Y671" s="42"/>
      <c r="Z671" s="42"/>
    </row>
    <row r="672" spans="1:26" ht="15.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1"/>
      <c r="M672" s="41"/>
      <c r="N672" s="41"/>
      <c r="O672" s="41"/>
      <c r="P672" s="41"/>
      <c r="Q672" s="41"/>
      <c r="R672" s="40"/>
      <c r="S672" s="41"/>
      <c r="T672" s="41"/>
      <c r="U672" s="42"/>
      <c r="V672" s="42"/>
      <c r="W672" s="42"/>
      <c r="X672" s="42"/>
      <c r="Y672" s="42"/>
      <c r="Z672" s="42"/>
    </row>
    <row r="673" spans="1:26" ht="15.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1"/>
      <c r="M673" s="41"/>
      <c r="N673" s="41"/>
      <c r="O673" s="41"/>
      <c r="P673" s="41"/>
      <c r="Q673" s="41"/>
      <c r="R673" s="40"/>
      <c r="S673" s="41"/>
      <c r="T673" s="41"/>
      <c r="U673" s="42"/>
      <c r="V673" s="42"/>
      <c r="W673" s="42"/>
      <c r="X673" s="42"/>
      <c r="Y673" s="42"/>
      <c r="Z673" s="42"/>
    </row>
    <row r="674" spans="1:26" ht="15.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1"/>
      <c r="M674" s="41"/>
      <c r="N674" s="41"/>
      <c r="O674" s="41"/>
      <c r="P674" s="41"/>
      <c r="Q674" s="41"/>
      <c r="R674" s="40"/>
      <c r="S674" s="41"/>
      <c r="T674" s="41"/>
      <c r="U674" s="42"/>
      <c r="V674" s="42"/>
      <c r="W674" s="42"/>
      <c r="X674" s="42"/>
      <c r="Y674" s="42"/>
      <c r="Z674" s="42"/>
    </row>
    <row r="675" spans="1:26" ht="15.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1"/>
      <c r="M675" s="41"/>
      <c r="N675" s="41"/>
      <c r="O675" s="41"/>
      <c r="P675" s="41"/>
      <c r="Q675" s="41"/>
      <c r="R675" s="40"/>
      <c r="S675" s="41"/>
      <c r="T675" s="41"/>
      <c r="U675" s="42"/>
      <c r="V675" s="42"/>
      <c r="W675" s="42"/>
      <c r="X675" s="42"/>
      <c r="Y675" s="42"/>
      <c r="Z675" s="42"/>
    </row>
    <row r="676" spans="1:26" ht="15.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1"/>
      <c r="M676" s="41"/>
      <c r="N676" s="41"/>
      <c r="O676" s="41"/>
      <c r="P676" s="41"/>
      <c r="Q676" s="41"/>
      <c r="R676" s="40"/>
      <c r="S676" s="41"/>
      <c r="T676" s="41"/>
      <c r="U676" s="42"/>
      <c r="V676" s="42"/>
      <c r="W676" s="42"/>
      <c r="X676" s="42"/>
      <c r="Y676" s="42"/>
      <c r="Z676" s="42"/>
    </row>
    <row r="677" spans="1:26" ht="15.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1"/>
      <c r="M677" s="41"/>
      <c r="N677" s="41"/>
      <c r="O677" s="41"/>
      <c r="P677" s="41"/>
      <c r="Q677" s="41"/>
      <c r="R677" s="40"/>
      <c r="S677" s="41"/>
      <c r="T677" s="41"/>
      <c r="U677" s="42"/>
      <c r="V677" s="42"/>
      <c r="W677" s="42"/>
      <c r="X677" s="42"/>
      <c r="Y677" s="42"/>
      <c r="Z677" s="42"/>
    </row>
    <row r="678" spans="1:26" ht="15.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1"/>
      <c r="M678" s="41"/>
      <c r="N678" s="41"/>
      <c r="O678" s="41"/>
      <c r="P678" s="41"/>
      <c r="Q678" s="41"/>
      <c r="R678" s="40"/>
      <c r="S678" s="41"/>
      <c r="T678" s="41"/>
      <c r="U678" s="42"/>
      <c r="V678" s="42"/>
      <c r="W678" s="42"/>
      <c r="X678" s="42"/>
      <c r="Y678" s="42"/>
      <c r="Z678" s="42"/>
    </row>
    <row r="679" spans="1:26" ht="15.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1"/>
      <c r="M679" s="41"/>
      <c r="N679" s="41"/>
      <c r="O679" s="41"/>
      <c r="P679" s="41"/>
      <c r="Q679" s="41"/>
      <c r="R679" s="40"/>
      <c r="S679" s="41"/>
      <c r="T679" s="41"/>
      <c r="U679" s="42"/>
      <c r="V679" s="42"/>
      <c r="W679" s="42"/>
      <c r="X679" s="42"/>
      <c r="Y679" s="42"/>
      <c r="Z679" s="42"/>
    </row>
    <row r="680" spans="1:26" ht="15.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1"/>
      <c r="M680" s="41"/>
      <c r="N680" s="41"/>
      <c r="O680" s="41"/>
      <c r="P680" s="41"/>
      <c r="Q680" s="41"/>
      <c r="R680" s="40"/>
      <c r="S680" s="41"/>
      <c r="T680" s="41"/>
      <c r="U680" s="42"/>
      <c r="V680" s="42"/>
      <c r="W680" s="42"/>
      <c r="X680" s="42"/>
      <c r="Y680" s="42"/>
      <c r="Z680" s="42"/>
    </row>
    <row r="681" spans="1:26" ht="15.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1"/>
      <c r="M681" s="41"/>
      <c r="N681" s="41"/>
      <c r="O681" s="41"/>
      <c r="P681" s="41"/>
      <c r="Q681" s="41"/>
      <c r="R681" s="40"/>
      <c r="S681" s="41"/>
      <c r="T681" s="41"/>
      <c r="U681" s="42"/>
      <c r="V681" s="42"/>
      <c r="W681" s="42"/>
      <c r="X681" s="42"/>
      <c r="Y681" s="42"/>
      <c r="Z681" s="42"/>
    </row>
    <row r="682" spans="1:26" ht="15.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1"/>
      <c r="M682" s="41"/>
      <c r="N682" s="41"/>
      <c r="O682" s="41"/>
      <c r="P682" s="41"/>
      <c r="Q682" s="41"/>
      <c r="R682" s="40"/>
      <c r="S682" s="41"/>
      <c r="T682" s="41"/>
      <c r="U682" s="42"/>
      <c r="V682" s="42"/>
      <c r="W682" s="42"/>
      <c r="X682" s="42"/>
      <c r="Y682" s="42"/>
      <c r="Z682" s="42"/>
    </row>
    <row r="683" spans="1:26" ht="15.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1"/>
      <c r="M683" s="41"/>
      <c r="N683" s="41"/>
      <c r="O683" s="41"/>
      <c r="P683" s="41"/>
      <c r="Q683" s="41"/>
      <c r="R683" s="40"/>
      <c r="S683" s="41"/>
      <c r="T683" s="41"/>
      <c r="U683" s="42"/>
      <c r="V683" s="42"/>
      <c r="W683" s="42"/>
      <c r="X683" s="42"/>
      <c r="Y683" s="42"/>
      <c r="Z683" s="42"/>
    </row>
    <row r="684" spans="1:26" ht="15.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1"/>
      <c r="M684" s="41"/>
      <c r="N684" s="41"/>
      <c r="O684" s="41"/>
      <c r="P684" s="41"/>
      <c r="Q684" s="41"/>
      <c r="R684" s="40"/>
      <c r="S684" s="41"/>
      <c r="T684" s="41"/>
      <c r="U684" s="42"/>
      <c r="V684" s="42"/>
      <c r="W684" s="42"/>
      <c r="X684" s="42"/>
      <c r="Y684" s="42"/>
      <c r="Z684" s="42"/>
    </row>
    <row r="685" spans="1:26" ht="15.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1"/>
      <c r="M685" s="41"/>
      <c r="N685" s="41"/>
      <c r="O685" s="41"/>
      <c r="P685" s="41"/>
      <c r="Q685" s="41"/>
      <c r="R685" s="40"/>
      <c r="S685" s="41"/>
      <c r="T685" s="41"/>
      <c r="U685" s="42"/>
      <c r="V685" s="42"/>
      <c r="W685" s="42"/>
      <c r="X685" s="42"/>
      <c r="Y685" s="42"/>
      <c r="Z685" s="42"/>
    </row>
    <row r="686" spans="1:26" ht="15.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1"/>
      <c r="M686" s="41"/>
      <c r="N686" s="41"/>
      <c r="O686" s="41"/>
      <c r="P686" s="41"/>
      <c r="Q686" s="41"/>
      <c r="R686" s="40"/>
      <c r="S686" s="41"/>
      <c r="T686" s="41"/>
      <c r="U686" s="42"/>
      <c r="V686" s="42"/>
      <c r="W686" s="42"/>
      <c r="X686" s="42"/>
      <c r="Y686" s="42"/>
      <c r="Z686" s="42"/>
    </row>
    <row r="687" spans="1:26" ht="15.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1"/>
      <c r="M687" s="41"/>
      <c r="N687" s="41"/>
      <c r="O687" s="41"/>
      <c r="P687" s="41"/>
      <c r="Q687" s="41"/>
      <c r="R687" s="40"/>
      <c r="S687" s="41"/>
      <c r="T687" s="41"/>
      <c r="U687" s="42"/>
      <c r="V687" s="42"/>
      <c r="W687" s="42"/>
      <c r="X687" s="42"/>
      <c r="Y687" s="42"/>
      <c r="Z687" s="42"/>
    </row>
    <row r="688" spans="1:26" ht="15.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1"/>
      <c r="M688" s="41"/>
      <c r="N688" s="41"/>
      <c r="O688" s="41"/>
      <c r="P688" s="41"/>
      <c r="Q688" s="41"/>
      <c r="R688" s="40"/>
      <c r="S688" s="41"/>
      <c r="T688" s="41"/>
      <c r="U688" s="42"/>
      <c r="V688" s="42"/>
      <c r="W688" s="42"/>
      <c r="X688" s="42"/>
      <c r="Y688" s="42"/>
      <c r="Z688" s="42"/>
    </row>
    <row r="689" spans="1:26" ht="15.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1"/>
      <c r="M689" s="41"/>
      <c r="N689" s="41"/>
      <c r="O689" s="41"/>
      <c r="P689" s="41"/>
      <c r="Q689" s="41"/>
      <c r="R689" s="40"/>
      <c r="S689" s="41"/>
      <c r="T689" s="41"/>
      <c r="U689" s="42"/>
      <c r="V689" s="42"/>
      <c r="W689" s="42"/>
      <c r="X689" s="42"/>
      <c r="Y689" s="42"/>
      <c r="Z689" s="42"/>
    </row>
    <row r="690" spans="1:26" ht="15.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1"/>
      <c r="M690" s="41"/>
      <c r="N690" s="41"/>
      <c r="O690" s="41"/>
      <c r="P690" s="41"/>
      <c r="Q690" s="41"/>
      <c r="R690" s="40"/>
      <c r="S690" s="41"/>
      <c r="T690" s="41"/>
      <c r="U690" s="42"/>
      <c r="V690" s="42"/>
      <c r="W690" s="42"/>
      <c r="X690" s="42"/>
      <c r="Y690" s="42"/>
      <c r="Z690" s="42"/>
    </row>
    <row r="691" spans="1:26" ht="15.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1"/>
      <c r="M691" s="41"/>
      <c r="N691" s="41"/>
      <c r="O691" s="41"/>
      <c r="P691" s="41"/>
      <c r="Q691" s="41"/>
      <c r="R691" s="40"/>
      <c r="S691" s="41"/>
      <c r="T691" s="41"/>
      <c r="U691" s="42"/>
      <c r="V691" s="42"/>
      <c r="W691" s="42"/>
      <c r="X691" s="42"/>
      <c r="Y691" s="42"/>
      <c r="Z691" s="42"/>
    </row>
    <row r="692" spans="1:26" ht="15.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1"/>
      <c r="M692" s="41"/>
      <c r="N692" s="41"/>
      <c r="O692" s="41"/>
      <c r="P692" s="41"/>
      <c r="Q692" s="41"/>
      <c r="R692" s="40"/>
      <c r="S692" s="41"/>
      <c r="T692" s="41"/>
      <c r="U692" s="42"/>
      <c r="V692" s="42"/>
      <c r="W692" s="42"/>
      <c r="X692" s="42"/>
      <c r="Y692" s="42"/>
      <c r="Z692" s="42"/>
    </row>
    <row r="693" spans="1:26" ht="15.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1"/>
      <c r="M693" s="41"/>
      <c r="N693" s="41"/>
      <c r="O693" s="41"/>
      <c r="P693" s="41"/>
      <c r="Q693" s="41"/>
      <c r="R693" s="40"/>
      <c r="S693" s="41"/>
      <c r="T693" s="41"/>
      <c r="U693" s="42"/>
      <c r="V693" s="42"/>
      <c r="W693" s="42"/>
      <c r="X693" s="42"/>
      <c r="Y693" s="42"/>
      <c r="Z693" s="42"/>
    </row>
    <row r="694" spans="1:26" ht="15.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1"/>
      <c r="M694" s="41"/>
      <c r="N694" s="41"/>
      <c r="O694" s="41"/>
      <c r="P694" s="41"/>
      <c r="Q694" s="41"/>
      <c r="R694" s="40"/>
      <c r="S694" s="41"/>
      <c r="T694" s="41"/>
      <c r="U694" s="42"/>
      <c r="V694" s="42"/>
      <c r="W694" s="42"/>
      <c r="X694" s="42"/>
      <c r="Y694" s="42"/>
      <c r="Z694" s="42"/>
    </row>
    <row r="695" spans="1:26" ht="15.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1"/>
      <c r="M695" s="41"/>
      <c r="N695" s="41"/>
      <c r="O695" s="41"/>
      <c r="P695" s="41"/>
      <c r="Q695" s="41"/>
      <c r="R695" s="40"/>
      <c r="S695" s="41"/>
      <c r="T695" s="41"/>
      <c r="U695" s="42"/>
      <c r="V695" s="42"/>
      <c r="W695" s="42"/>
      <c r="X695" s="42"/>
      <c r="Y695" s="42"/>
      <c r="Z695" s="42"/>
    </row>
    <row r="696" spans="1:26" ht="15.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1"/>
      <c r="M696" s="41"/>
      <c r="N696" s="41"/>
      <c r="O696" s="41"/>
      <c r="P696" s="41"/>
      <c r="Q696" s="41"/>
      <c r="R696" s="40"/>
      <c r="S696" s="41"/>
      <c r="T696" s="41"/>
      <c r="U696" s="42"/>
      <c r="V696" s="42"/>
      <c r="W696" s="42"/>
      <c r="X696" s="42"/>
      <c r="Y696" s="42"/>
      <c r="Z696" s="42"/>
    </row>
    <row r="697" spans="1:26" ht="15.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1"/>
      <c r="M697" s="41"/>
      <c r="N697" s="41"/>
      <c r="O697" s="41"/>
      <c r="P697" s="41"/>
      <c r="Q697" s="41"/>
      <c r="R697" s="40"/>
      <c r="S697" s="41"/>
      <c r="T697" s="41"/>
      <c r="U697" s="42"/>
      <c r="V697" s="42"/>
      <c r="W697" s="42"/>
      <c r="X697" s="42"/>
      <c r="Y697" s="42"/>
      <c r="Z697" s="42"/>
    </row>
    <row r="698" spans="1:26" ht="15.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1"/>
      <c r="M698" s="41"/>
      <c r="N698" s="41"/>
      <c r="O698" s="41"/>
      <c r="P698" s="41"/>
      <c r="Q698" s="41"/>
      <c r="R698" s="40"/>
      <c r="S698" s="41"/>
      <c r="T698" s="41"/>
      <c r="U698" s="42"/>
      <c r="V698" s="42"/>
      <c r="W698" s="42"/>
      <c r="X698" s="42"/>
      <c r="Y698" s="42"/>
      <c r="Z698" s="42"/>
    </row>
    <row r="699" spans="1:26" ht="15.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1"/>
      <c r="M699" s="41"/>
      <c r="N699" s="41"/>
      <c r="O699" s="41"/>
      <c r="P699" s="41"/>
      <c r="Q699" s="41"/>
      <c r="R699" s="40"/>
      <c r="S699" s="41"/>
      <c r="T699" s="41"/>
      <c r="U699" s="42"/>
      <c r="V699" s="42"/>
      <c r="W699" s="42"/>
      <c r="X699" s="42"/>
      <c r="Y699" s="42"/>
      <c r="Z699" s="42"/>
    </row>
    <row r="700" spans="1:26" ht="15.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1"/>
      <c r="M700" s="41"/>
      <c r="N700" s="41"/>
      <c r="O700" s="41"/>
      <c r="P700" s="41"/>
      <c r="Q700" s="41"/>
      <c r="R700" s="40"/>
      <c r="S700" s="41"/>
      <c r="T700" s="41"/>
      <c r="U700" s="42"/>
      <c r="V700" s="42"/>
      <c r="W700" s="42"/>
      <c r="X700" s="42"/>
      <c r="Y700" s="42"/>
      <c r="Z700" s="42"/>
    </row>
    <row r="701" spans="1:26" ht="15.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1"/>
      <c r="M701" s="41"/>
      <c r="N701" s="41"/>
      <c r="O701" s="41"/>
      <c r="P701" s="41"/>
      <c r="Q701" s="41"/>
      <c r="R701" s="40"/>
      <c r="S701" s="41"/>
      <c r="T701" s="41"/>
      <c r="U701" s="42"/>
      <c r="V701" s="42"/>
      <c r="W701" s="42"/>
      <c r="X701" s="42"/>
      <c r="Y701" s="42"/>
      <c r="Z701" s="42"/>
    </row>
    <row r="702" spans="1:26" ht="15.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1"/>
      <c r="M702" s="41"/>
      <c r="N702" s="41"/>
      <c r="O702" s="41"/>
      <c r="P702" s="41"/>
      <c r="Q702" s="41"/>
      <c r="R702" s="40"/>
      <c r="S702" s="41"/>
      <c r="T702" s="41"/>
      <c r="U702" s="42"/>
      <c r="V702" s="42"/>
      <c r="W702" s="42"/>
      <c r="X702" s="42"/>
      <c r="Y702" s="42"/>
      <c r="Z702" s="42"/>
    </row>
    <row r="703" spans="1:26" ht="15.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1"/>
      <c r="M703" s="41"/>
      <c r="N703" s="41"/>
      <c r="O703" s="41"/>
      <c r="P703" s="41"/>
      <c r="Q703" s="41"/>
      <c r="R703" s="40"/>
      <c r="S703" s="41"/>
      <c r="T703" s="41"/>
      <c r="U703" s="42"/>
      <c r="V703" s="42"/>
      <c r="W703" s="42"/>
      <c r="X703" s="42"/>
      <c r="Y703" s="42"/>
      <c r="Z703" s="42"/>
    </row>
    <row r="704" spans="1:26" ht="15.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1"/>
      <c r="M704" s="41"/>
      <c r="N704" s="41"/>
      <c r="O704" s="41"/>
      <c r="P704" s="41"/>
      <c r="Q704" s="41"/>
      <c r="R704" s="40"/>
      <c r="S704" s="41"/>
      <c r="T704" s="41"/>
      <c r="U704" s="42"/>
      <c r="V704" s="42"/>
      <c r="W704" s="42"/>
      <c r="X704" s="42"/>
      <c r="Y704" s="42"/>
      <c r="Z704" s="42"/>
    </row>
    <row r="705" spans="1:26" ht="15.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1"/>
      <c r="M705" s="41"/>
      <c r="N705" s="41"/>
      <c r="O705" s="41"/>
      <c r="P705" s="41"/>
      <c r="Q705" s="41"/>
      <c r="R705" s="40"/>
      <c r="S705" s="41"/>
      <c r="T705" s="41"/>
      <c r="U705" s="42"/>
      <c r="V705" s="42"/>
      <c r="W705" s="42"/>
      <c r="X705" s="42"/>
      <c r="Y705" s="42"/>
      <c r="Z705" s="42"/>
    </row>
    <row r="706" spans="1:26" ht="15.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1"/>
      <c r="M706" s="41"/>
      <c r="N706" s="41"/>
      <c r="O706" s="41"/>
      <c r="P706" s="41"/>
      <c r="Q706" s="41"/>
      <c r="R706" s="40"/>
      <c r="S706" s="41"/>
      <c r="T706" s="41"/>
      <c r="U706" s="42"/>
      <c r="V706" s="42"/>
      <c r="W706" s="42"/>
      <c r="X706" s="42"/>
      <c r="Y706" s="42"/>
      <c r="Z706" s="42"/>
    </row>
    <row r="707" spans="1:26" ht="15.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1"/>
      <c r="M707" s="41"/>
      <c r="N707" s="41"/>
      <c r="O707" s="41"/>
      <c r="P707" s="41"/>
      <c r="Q707" s="41"/>
      <c r="R707" s="40"/>
      <c r="S707" s="41"/>
      <c r="T707" s="41"/>
      <c r="U707" s="42"/>
      <c r="V707" s="42"/>
      <c r="W707" s="42"/>
      <c r="X707" s="42"/>
      <c r="Y707" s="42"/>
      <c r="Z707" s="42"/>
    </row>
    <row r="708" spans="1:26" ht="15.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1"/>
      <c r="M708" s="41"/>
      <c r="N708" s="41"/>
      <c r="O708" s="41"/>
      <c r="P708" s="41"/>
      <c r="Q708" s="41"/>
      <c r="R708" s="40"/>
      <c r="S708" s="41"/>
      <c r="T708" s="41"/>
      <c r="U708" s="42"/>
      <c r="V708" s="42"/>
      <c r="W708" s="42"/>
      <c r="X708" s="42"/>
      <c r="Y708" s="42"/>
      <c r="Z708" s="42"/>
    </row>
    <row r="709" spans="1:26" ht="15.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1"/>
      <c r="M709" s="41"/>
      <c r="N709" s="41"/>
      <c r="O709" s="41"/>
      <c r="P709" s="41"/>
      <c r="Q709" s="41"/>
      <c r="R709" s="40"/>
      <c r="S709" s="41"/>
      <c r="T709" s="41"/>
      <c r="U709" s="42"/>
      <c r="V709" s="42"/>
      <c r="W709" s="42"/>
      <c r="X709" s="42"/>
      <c r="Y709" s="42"/>
      <c r="Z709" s="42"/>
    </row>
    <row r="710" spans="1:26" ht="15.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1"/>
      <c r="M710" s="41"/>
      <c r="N710" s="41"/>
      <c r="O710" s="41"/>
      <c r="P710" s="41"/>
      <c r="Q710" s="41"/>
      <c r="R710" s="40"/>
      <c r="S710" s="41"/>
      <c r="T710" s="41"/>
      <c r="U710" s="42"/>
      <c r="V710" s="42"/>
      <c r="W710" s="42"/>
      <c r="X710" s="42"/>
      <c r="Y710" s="42"/>
      <c r="Z710" s="42"/>
    </row>
    <row r="711" spans="1:26" ht="15.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1"/>
      <c r="M711" s="41"/>
      <c r="N711" s="41"/>
      <c r="O711" s="41"/>
      <c r="P711" s="41"/>
      <c r="Q711" s="41"/>
      <c r="R711" s="40"/>
      <c r="S711" s="41"/>
      <c r="T711" s="41"/>
      <c r="U711" s="42"/>
      <c r="V711" s="42"/>
      <c r="W711" s="42"/>
      <c r="X711" s="42"/>
      <c r="Y711" s="42"/>
      <c r="Z711" s="42"/>
    </row>
    <row r="712" spans="1:26" ht="15.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1"/>
      <c r="M712" s="41"/>
      <c r="N712" s="41"/>
      <c r="O712" s="41"/>
      <c r="P712" s="41"/>
      <c r="Q712" s="41"/>
      <c r="R712" s="40"/>
      <c r="S712" s="41"/>
      <c r="T712" s="41"/>
      <c r="U712" s="42"/>
      <c r="V712" s="42"/>
      <c r="W712" s="42"/>
      <c r="X712" s="42"/>
      <c r="Y712" s="42"/>
      <c r="Z712" s="42"/>
    </row>
    <row r="713" spans="1:26" ht="15.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1"/>
      <c r="M713" s="41"/>
      <c r="N713" s="41"/>
      <c r="O713" s="41"/>
      <c r="P713" s="41"/>
      <c r="Q713" s="41"/>
      <c r="R713" s="40"/>
      <c r="S713" s="41"/>
      <c r="T713" s="41"/>
      <c r="U713" s="42"/>
      <c r="V713" s="42"/>
      <c r="W713" s="42"/>
      <c r="X713" s="42"/>
      <c r="Y713" s="42"/>
      <c r="Z713" s="42"/>
    </row>
    <row r="714" spans="1:26" ht="15.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1"/>
      <c r="M714" s="41"/>
      <c r="N714" s="41"/>
      <c r="O714" s="41"/>
      <c r="P714" s="41"/>
      <c r="Q714" s="41"/>
      <c r="R714" s="40"/>
      <c r="S714" s="41"/>
      <c r="T714" s="41"/>
      <c r="U714" s="42"/>
      <c r="V714" s="42"/>
      <c r="W714" s="42"/>
      <c r="X714" s="42"/>
      <c r="Y714" s="42"/>
      <c r="Z714" s="42"/>
    </row>
    <row r="715" spans="1:26" ht="15.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1"/>
      <c r="M715" s="41"/>
      <c r="N715" s="41"/>
      <c r="O715" s="41"/>
      <c r="P715" s="41"/>
      <c r="Q715" s="41"/>
      <c r="R715" s="40"/>
      <c r="S715" s="41"/>
      <c r="T715" s="41"/>
      <c r="U715" s="42"/>
      <c r="V715" s="42"/>
      <c r="W715" s="42"/>
      <c r="X715" s="42"/>
      <c r="Y715" s="42"/>
      <c r="Z715" s="42"/>
    </row>
    <row r="716" spans="1:26" ht="15.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1"/>
      <c r="M716" s="41"/>
      <c r="N716" s="41"/>
      <c r="O716" s="41"/>
      <c r="P716" s="41"/>
      <c r="Q716" s="41"/>
      <c r="R716" s="40"/>
      <c r="S716" s="41"/>
      <c r="T716" s="41"/>
      <c r="U716" s="42"/>
      <c r="V716" s="42"/>
      <c r="W716" s="42"/>
      <c r="X716" s="42"/>
      <c r="Y716" s="42"/>
      <c r="Z716" s="42"/>
    </row>
    <row r="717" spans="1:26" ht="15.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1"/>
      <c r="M717" s="41"/>
      <c r="N717" s="41"/>
      <c r="O717" s="41"/>
      <c r="P717" s="41"/>
      <c r="Q717" s="41"/>
      <c r="R717" s="40"/>
      <c r="S717" s="41"/>
      <c r="T717" s="41"/>
      <c r="U717" s="42"/>
      <c r="V717" s="42"/>
      <c r="W717" s="42"/>
      <c r="X717" s="42"/>
      <c r="Y717" s="42"/>
      <c r="Z717" s="42"/>
    </row>
    <row r="718" spans="1:26" ht="15.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1"/>
      <c r="M718" s="41"/>
      <c r="N718" s="41"/>
      <c r="O718" s="41"/>
      <c r="P718" s="41"/>
      <c r="Q718" s="41"/>
      <c r="R718" s="40"/>
      <c r="S718" s="41"/>
      <c r="T718" s="41"/>
      <c r="U718" s="42"/>
      <c r="V718" s="42"/>
      <c r="W718" s="42"/>
      <c r="X718" s="42"/>
      <c r="Y718" s="42"/>
      <c r="Z718" s="42"/>
    </row>
    <row r="719" spans="1:26" ht="15.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1"/>
      <c r="M719" s="41"/>
      <c r="N719" s="41"/>
      <c r="O719" s="41"/>
      <c r="P719" s="41"/>
      <c r="Q719" s="41"/>
      <c r="R719" s="40"/>
      <c r="S719" s="41"/>
      <c r="T719" s="41"/>
      <c r="U719" s="42"/>
      <c r="V719" s="42"/>
      <c r="W719" s="42"/>
      <c r="X719" s="42"/>
      <c r="Y719" s="42"/>
      <c r="Z719" s="42"/>
    </row>
    <row r="720" spans="1:26" ht="15.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1"/>
      <c r="M720" s="41"/>
      <c r="N720" s="41"/>
      <c r="O720" s="41"/>
      <c r="P720" s="41"/>
      <c r="Q720" s="41"/>
      <c r="R720" s="40"/>
      <c r="S720" s="41"/>
      <c r="T720" s="41"/>
      <c r="U720" s="42"/>
      <c r="V720" s="42"/>
      <c r="W720" s="42"/>
      <c r="X720" s="42"/>
      <c r="Y720" s="42"/>
      <c r="Z720" s="42"/>
    </row>
    <row r="721" spans="1:26" ht="15.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1"/>
      <c r="M721" s="41"/>
      <c r="N721" s="41"/>
      <c r="O721" s="41"/>
      <c r="P721" s="41"/>
      <c r="Q721" s="41"/>
      <c r="R721" s="40"/>
      <c r="S721" s="41"/>
      <c r="T721" s="41"/>
      <c r="U721" s="42"/>
      <c r="V721" s="42"/>
      <c r="W721" s="42"/>
      <c r="X721" s="42"/>
      <c r="Y721" s="42"/>
      <c r="Z721" s="42"/>
    </row>
    <row r="722" spans="1:26" ht="15.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1"/>
      <c r="M722" s="41"/>
      <c r="N722" s="41"/>
      <c r="O722" s="41"/>
      <c r="P722" s="41"/>
      <c r="Q722" s="41"/>
      <c r="R722" s="40"/>
      <c r="S722" s="41"/>
      <c r="T722" s="41"/>
      <c r="U722" s="42"/>
      <c r="V722" s="42"/>
      <c r="W722" s="42"/>
      <c r="X722" s="42"/>
      <c r="Y722" s="42"/>
      <c r="Z722" s="42"/>
    </row>
    <row r="723" spans="1:26" ht="15.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1"/>
      <c r="M723" s="41"/>
      <c r="N723" s="41"/>
      <c r="O723" s="41"/>
      <c r="P723" s="41"/>
      <c r="Q723" s="41"/>
      <c r="R723" s="40"/>
      <c r="S723" s="41"/>
      <c r="T723" s="41"/>
      <c r="U723" s="42"/>
      <c r="V723" s="42"/>
      <c r="W723" s="42"/>
      <c r="X723" s="42"/>
      <c r="Y723" s="42"/>
      <c r="Z723" s="42"/>
    </row>
    <row r="724" spans="1:26" ht="15.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1"/>
      <c r="M724" s="41"/>
      <c r="N724" s="41"/>
      <c r="O724" s="41"/>
      <c r="P724" s="41"/>
      <c r="Q724" s="41"/>
      <c r="R724" s="40"/>
      <c r="S724" s="41"/>
      <c r="T724" s="41"/>
      <c r="U724" s="42"/>
      <c r="V724" s="42"/>
      <c r="W724" s="42"/>
      <c r="X724" s="42"/>
      <c r="Y724" s="42"/>
      <c r="Z724" s="42"/>
    </row>
    <row r="725" spans="1:26" ht="15.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1"/>
      <c r="M725" s="41"/>
      <c r="N725" s="41"/>
      <c r="O725" s="41"/>
      <c r="P725" s="41"/>
      <c r="Q725" s="41"/>
      <c r="R725" s="40"/>
      <c r="S725" s="41"/>
      <c r="T725" s="41"/>
      <c r="U725" s="42"/>
      <c r="V725" s="42"/>
      <c r="W725" s="42"/>
      <c r="X725" s="42"/>
      <c r="Y725" s="42"/>
      <c r="Z725" s="42"/>
    </row>
    <row r="726" spans="1:26" ht="15.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1"/>
      <c r="M726" s="41"/>
      <c r="N726" s="41"/>
      <c r="O726" s="41"/>
      <c r="P726" s="41"/>
      <c r="Q726" s="41"/>
      <c r="R726" s="40"/>
      <c r="S726" s="41"/>
      <c r="T726" s="41"/>
      <c r="U726" s="42"/>
      <c r="V726" s="42"/>
      <c r="W726" s="42"/>
      <c r="X726" s="42"/>
      <c r="Y726" s="42"/>
      <c r="Z726" s="42"/>
    </row>
    <row r="727" spans="1:26" ht="15.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1"/>
      <c r="M727" s="41"/>
      <c r="N727" s="41"/>
      <c r="O727" s="41"/>
      <c r="P727" s="41"/>
      <c r="Q727" s="41"/>
      <c r="R727" s="40"/>
      <c r="S727" s="41"/>
      <c r="T727" s="41"/>
      <c r="U727" s="42"/>
      <c r="V727" s="42"/>
      <c r="W727" s="42"/>
      <c r="X727" s="42"/>
      <c r="Y727" s="42"/>
      <c r="Z727" s="42"/>
    </row>
    <row r="728" spans="1:26" ht="15.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1"/>
      <c r="M728" s="41"/>
      <c r="N728" s="41"/>
      <c r="O728" s="41"/>
      <c r="P728" s="41"/>
      <c r="Q728" s="41"/>
      <c r="R728" s="40"/>
      <c r="S728" s="41"/>
      <c r="T728" s="41"/>
      <c r="U728" s="42"/>
      <c r="V728" s="42"/>
      <c r="W728" s="42"/>
      <c r="X728" s="42"/>
      <c r="Y728" s="42"/>
      <c r="Z728" s="42"/>
    </row>
    <row r="729" spans="1:26" ht="15.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1"/>
      <c r="M729" s="41"/>
      <c r="N729" s="41"/>
      <c r="O729" s="41"/>
      <c r="P729" s="41"/>
      <c r="Q729" s="41"/>
      <c r="R729" s="40"/>
      <c r="S729" s="41"/>
      <c r="T729" s="41"/>
      <c r="U729" s="42"/>
      <c r="V729" s="42"/>
      <c r="W729" s="42"/>
      <c r="X729" s="42"/>
      <c r="Y729" s="42"/>
      <c r="Z729" s="42"/>
    </row>
    <row r="730" spans="1:26" ht="15.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1"/>
      <c r="M730" s="41"/>
      <c r="N730" s="41"/>
      <c r="O730" s="41"/>
      <c r="P730" s="41"/>
      <c r="Q730" s="41"/>
      <c r="R730" s="40"/>
      <c r="S730" s="41"/>
      <c r="T730" s="41"/>
      <c r="U730" s="42"/>
      <c r="V730" s="42"/>
      <c r="W730" s="42"/>
      <c r="X730" s="42"/>
      <c r="Y730" s="42"/>
      <c r="Z730" s="42"/>
    </row>
    <row r="731" spans="1:26" ht="15.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1"/>
      <c r="M731" s="41"/>
      <c r="N731" s="41"/>
      <c r="O731" s="41"/>
      <c r="P731" s="41"/>
      <c r="Q731" s="41"/>
      <c r="R731" s="40"/>
      <c r="S731" s="41"/>
      <c r="T731" s="41"/>
      <c r="U731" s="42"/>
      <c r="V731" s="42"/>
      <c r="W731" s="42"/>
      <c r="X731" s="42"/>
      <c r="Y731" s="42"/>
      <c r="Z731" s="42"/>
    </row>
    <row r="732" spans="1:26" ht="15.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1"/>
      <c r="M732" s="41"/>
      <c r="N732" s="41"/>
      <c r="O732" s="41"/>
      <c r="P732" s="41"/>
      <c r="Q732" s="41"/>
      <c r="R732" s="40"/>
      <c r="S732" s="41"/>
      <c r="T732" s="41"/>
      <c r="U732" s="42"/>
      <c r="V732" s="42"/>
      <c r="W732" s="42"/>
      <c r="X732" s="42"/>
      <c r="Y732" s="42"/>
      <c r="Z732" s="42"/>
    </row>
    <row r="733" spans="1:26" ht="15.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1"/>
      <c r="M733" s="41"/>
      <c r="N733" s="41"/>
      <c r="O733" s="41"/>
      <c r="P733" s="41"/>
      <c r="Q733" s="41"/>
      <c r="R733" s="40"/>
      <c r="S733" s="41"/>
      <c r="T733" s="41"/>
      <c r="U733" s="42"/>
      <c r="V733" s="42"/>
      <c r="W733" s="42"/>
      <c r="X733" s="42"/>
      <c r="Y733" s="42"/>
      <c r="Z733" s="42"/>
    </row>
    <row r="734" spans="1:26" ht="15.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1"/>
      <c r="M734" s="41"/>
      <c r="N734" s="41"/>
      <c r="O734" s="41"/>
      <c r="P734" s="41"/>
      <c r="Q734" s="41"/>
      <c r="R734" s="40"/>
      <c r="S734" s="41"/>
      <c r="T734" s="41"/>
      <c r="U734" s="42"/>
      <c r="V734" s="42"/>
      <c r="W734" s="42"/>
      <c r="X734" s="42"/>
      <c r="Y734" s="42"/>
      <c r="Z734" s="42"/>
    </row>
    <row r="735" spans="1:26" ht="15.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1"/>
      <c r="M735" s="41"/>
      <c r="N735" s="41"/>
      <c r="O735" s="41"/>
      <c r="P735" s="41"/>
      <c r="Q735" s="41"/>
      <c r="R735" s="40"/>
      <c r="S735" s="41"/>
      <c r="T735" s="41"/>
      <c r="U735" s="42"/>
      <c r="V735" s="42"/>
      <c r="W735" s="42"/>
      <c r="X735" s="42"/>
      <c r="Y735" s="42"/>
      <c r="Z735" s="42"/>
    </row>
    <row r="736" spans="1:26" ht="15.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1"/>
      <c r="M736" s="41"/>
      <c r="N736" s="41"/>
      <c r="O736" s="41"/>
      <c r="P736" s="41"/>
      <c r="Q736" s="41"/>
      <c r="R736" s="40"/>
      <c r="S736" s="41"/>
      <c r="T736" s="41"/>
      <c r="U736" s="42"/>
      <c r="V736" s="42"/>
      <c r="W736" s="42"/>
      <c r="X736" s="42"/>
      <c r="Y736" s="42"/>
      <c r="Z736" s="42"/>
    </row>
    <row r="737" spans="1:26" ht="15.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1"/>
      <c r="M737" s="41"/>
      <c r="N737" s="41"/>
      <c r="O737" s="41"/>
      <c r="P737" s="41"/>
      <c r="Q737" s="41"/>
      <c r="R737" s="40"/>
      <c r="S737" s="41"/>
      <c r="T737" s="41"/>
      <c r="U737" s="42"/>
      <c r="V737" s="42"/>
      <c r="W737" s="42"/>
      <c r="X737" s="42"/>
      <c r="Y737" s="42"/>
      <c r="Z737" s="42"/>
    </row>
    <row r="738" spans="1:26" ht="15.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1"/>
      <c r="M738" s="41"/>
      <c r="N738" s="41"/>
      <c r="O738" s="41"/>
      <c r="P738" s="41"/>
      <c r="Q738" s="41"/>
      <c r="R738" s="40"/>
      <c r="S738" s="41"/>
      <c r="T738" s="41"/>
      <c r="U738" s="42"/>
      <c r="V738" s="42"/>
      <c r="W738" s="42"/>
      <c r="X738" s="42"/>
      <c r="Y738" s="42"/>
      <c r="Z738" s="42"/>
    </row>
    <row r="739" spans="1:26" ht="15.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1"/>
      <c r="M739" s="41"/>
      <c r="N739" s="41"/>
      <c r="O739" s="41"/>
      <c r="P739" s="41"/>
      <c r="Q739" s="41"/>
      <c r="R739" s="40"/>
      <c r="S739" s="41"/>
      <c r="T739" s="41"/>
      <c r="U739" s="42"/>
      <c r="V739" s="42"/>
      <c r="W739" s="42"/>
      <c r="X739" s="42"/>
      <c r="Y739" s="42"/>
      <c r="Z739" s="42"/>
    </row>
    <row r="740" spans="1:26" ht="15.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1"/>
      <c r="M740" s="41"/>
      <c r="N740" s="41"/>
      <c r="O740" s="41"/>
      <c r="P740" s="41"/>
      <c r="Q740" s="41"/>
      <c r="R740" s="40"/>
      <c r="S740" s="41"/>
      <c r="T740" s="41"/>
      <c r="U740" s="42"/>
      <c r="V740" s="42"/>
      <c r="W740" s="42"/>
      <c r="X740" s="42"/>
      <c r="Y740" s="42"/>
      <c r="Z740" s="42"/>
    </row>
    <row r="741" spans="1:26" ht="15.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1"/>
      <c r="M741" s="41"/>
      <c r="N741" s="41"/>
      <c r="O741" s="41"/>
      <c r="P741" s="41"/>
      <c r="Q741" s="41"/>
      <c r="R741" s="40"/>
      <c r="S741" s="41"/>
      <c r="T741" s="41"/>
      <c r="U741" s="42"/>
      <c r="V741" s="42"/>
      <c r="W741" s="42"/>
      <c r="X741" s="42"/>
      <c r="Y741" s="42"/>
      <c r="Z741" s="42"/>
    </row>
    <row r="742" spans="1:26" ht="15.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1"/>
      <c r="M742" s="41"/>
      <c r="N742" s="41"/>
      <c r="O742" s="41"/>
      <c r="P742" s="41"/>
      <c r="Q742" s="41"/>
      <c r="R742" s="40"/>
      <c r="S742" s="41"/>
      <c r="T742" s="41"/>
      <c r="U742" s="42"/>
      <c r="V742" s="42"/>
      <c r="W742" s="42"/>
      <c r="X742" s="42"/>
      <c r="Y742" s="42"/>
      <c r="Z742" s="42"/>
    </row>
    <row r="743" spans="1:26" ht="15.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1"/>
      <c r="M743" s="41"/>
      <c r="N743" s="41"/>
      <c r="O743" s="41"/>
      <c r="P743" s="41"/>
      <c r="Q743" s="41"/>
      <c r="R743" s="40"/>
      <c r="S743" s="41"/>
      <c r="T743" s="41"/>
      <c r="U743" s="42"/>
      <c r="V743" s="42"/>
      <c r="W743" s="42"/>
      <c r="X743" s="42"/>
      <c r="Y743" s="42"/>
      <c r="Z743" s="42"/>
    </row>
    <row r="744" spans="1:26" ht="15.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1"/>
      <c r="M744" s="41"/>
      <c r="N744" s="41"/>
      <c r="O744" s="41"/>
      <c r="P744" s="41"/>
      <c r="Q744" s="41"/>
      <c r="R744" s="40"/>
      <c r="S744" s="41"/>
      <c r="T744" s="41"/>
      <c r="U744" s="42"/>
      <c r="V744" s="42"/>
      <c r="W744" s="42"/>
      <c r="X744" s="42"/>
      <c r="Y744" s="42"/>
      <c r="Z744" s="42"/>
    </row>
    <row r="745" spans="1:26" ht="15.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1"/>
      <c r="M745" s="41"/>
      <c r="N745" s="41"/>
      <c r="O745" s="41"/>
      <c r="P745" s="41"/>
      <c r="Q745" s="41"/>
      <c r="R745" s="40"/>
      <c r="S745" s="41"/>
      <c r="T745" s="41"/>
      <c r="U745" s="42"/>
      <c r="V745" s="42"/>
      <c r="W745" s="42"/>
      <c r="X745" s="42"/>
      <c r="Y745" s="42"/>
      <c r="Z745" s="42"/>
    </row>
    <row r="746" spans="1:26" ht="15.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1"/>
      <c r="M746" s="41"/>
      <c r="N746" s="41"/>
      <c r="O746" s="41"/>
      <c r="P746" s="41"/>
      <c r="Q746" s="41"/>
      <c r="R746" s="40"/>
      <c r="S746" s="41"/>
      <c r="T746" s="41"/>
      <c r="U746" s="42"/>
      <c r="V746" s="42"/>
      <c r="W746" s="42"/>
      <c r="X746" s="42"/>
      <c r="Y746" s="42"/>
      <c r="Z746" s="42"/>
    </row>
    <row r="747" spans="1:26" ht="15.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1"/>
      <c r="M747" s="41"/>
      <c r="N747" s="41"/>
      <c r="O747" s="41"/>
      <c r="P747" s="41"/>
      <c r="Q747" s="41"/>
      <c r="R747" s="40"/>
      <c r="S747" s="41"/>
      <c r="T747" s="41"/>
      <c r="U747" s="42"/>
      <c r="V747" s="42"/>
      <c r="W747" s="42"/>
      <c r="X747" s="42"/>
      <c r="Y747" s="42"/>
      <c r="Z747" s="42"/>
    </row>
    <row r="748" spans="1:26" ht="15.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1"/>
      <c r="M748" s="41"/>
      <c r="N748" s="41"/>
      <c r="O748" s="41"/>
      <c r="P748" s="41"/>
      <c r="Q748" s="41"/>
      <c r="R748" s="40"/>
      <c r="S748" s="41"/>
      <c r="T748" s="41"/>
      <c r="U748" s="42"/>
      <c r="V748" s="42"/>
      <c r="W748" s="42"/>
      <c r="X748" s="42"/>
      <c r="Y748" s="42"/>
      <c r="Z748" s="42"/>
    </row>
    <row r="749" spans="1:26" ht="15.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1"/>
      <c r="M749" s="41"/>
      <c r="N749" s="41"/>
      <c r="O749" s="41"/>
      <c r="P749" s="41"/>
      <c r="Q749" s="41"/>
      <c r="R749" s="40"/>
      <c r="S749" s="41"/>
      <c r="T749" s="41"/>
      <c r="U749" s="42"/>
      <c r="V749" s="42"/>
      <c r="W749" s="42"/>
      <c r="X749" s="42"/>
      <c r="Y749" s="42"/>
      <c r="Z749" s="42"/>
    </row>
    <row r="750" spans="1:26" ht="15.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1"/>
      <c r="M750" s="41"/>
      <c r="N750" s="41"/>
      <c r="O750" s="41"/>
      <c r="P750" s="41"/>
      <c r="Q750" s="41"/>
      <c r="R750" s="40"/>
      <c r="S750" s="41"/>
      <c r="T750" s="41"/>
      <c r="U750" s="42"/>
      <c r="V750" s="42"/>
      <c r="W750" s="42"/>
      <c r="X750" s="42"/>
      <c r="Y750" s="42"/>
      <c r="Z750" s="42"/>
    </row>
    <row r="751" spans="1:26" ht="15.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1"/>
      <c r="M751" s="41"/>
      <c r="N751" s="41"/>
      <c r="O751" s="41"/>
      <c r="P751" s="41"/>
      <c r="Q751" s="41"/>
      <c r="R751" s="40"/>
      <c r="S751" s="41"/>
      <c r="T751" s="41"/>
      <c r="U751" s="42"/>
      <c r="V751" s="42"/>
      <c r="W751" s="42"/>
      <c r="X751" s="42"/>
      <c r="Y751" s="42"/>
      <c r="Z751" s="42"/>
    </row>
    <row r="752" spans="1:26" ht="15.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1"/>
      <c r="M752" s="41"/>
      <c r="N752" s="41"/>
      <c r="O752" s="41"/>
      <c r="P752" s="41"/>
      <c r="Q752" s="41"/>
      <c r="R752" s="40"/>
      <c r="S752" s="41"/>
      <c r="T752" s="41"/>
      <c r="U752" s="42"/>
      <c r="V752" s="42"/>
      <c r="W752" s="42"/>
      <c r="X752" s="42"/>
      <c r="Y752" s="42"/>
      <c r="Z752" s="42"/>
    </row>
    <row r="753" spans="1:26" ht="15.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1"/>
      <c r="M753" s="41"/>
      <c r="N753" s="41"/>
      <c r="O753" s="41"/>
      <c r="P753" s="41"/>
      <c r="Q753" s="41"/>
      <c r="R753" s="40"/>
      <c r="S753" s="41"/>
      <c r="T753" s="41"/>
      <c r="U753" s="42"/>
      <c r="V753" s="42"/>
      <c r="W753" s="42"/>
      <c r="X753" s="42"/>
      <c r="Y753" s="42"/>
      <c r="Z753" s="42"/>
    </row>
    <row r="754" spans="1:26" ht="15.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1"/>
      <c r="M754" s="41"/>
      <c r="N754" s="41"/>
      <c r="O754" s="41"/>
      <c r="P754" s="41"/>
      <c r="Q754" s="41"/>
      <c r="R754" s="40"/>
      <c r="S754" s="41"/>
      <c r="T754" s="41"/>
      <c r="U754" s="42"/>
      <c r="V754" s="42"/>
      <c r="W754" s="42"/>
      <c r="X754" s="42"/>
      <c r="Y754" s="42"/>
      <c r="Z754" s="42"/>
    </row>
    <row r="755" spans="1:26" ht="15.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1"/>
      <c r="M755" s="41"/>
      <c r="N755" s="41"/>
      <c r="O755" s="41"/>
      <c r="P755" s="41"/>
      <c r="Q755" s="41"/>
      <c r="R755" s="40"/>
      <c r="S755" s="41"/>
      <c r="T755" s="41"/>
      <c r="U755" s="42"/>
      <c r="V755" s="42"/>
      <c r="W755" s="42"/>
      <c r="X755" s="42"/>
      <c r="Y755" s="42"/>
      <c r="Z755" s="42"/>
    </row>
    <row r="756" spans="1:26" ht="15.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1"/>
      <c r="M756" s="41"/>
      <c r="N756" s="41"/>
      <c r="O756" s="41"/>
      <c r="P756" s="41"/>
      <c r="Q756" s="41"/>
      <c r="R756" s="40"/>
      <c r="S756" s="41"/>
      <c r="T756" s="41"/>
      <c r="U756" s="42"/>
      <c r="V756" s="42"/>
      <c r="W756" s="42"/>
      <c r="X756" s="42"/>
      <c r="Y756" s="42"/>
      <c r="Z756" s="42"/>
    </row>
    <row r="757" spans="1:26" ht="15.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1"/>
      <c r="M757" s="41"/>
      <c r="N757" s="41"/>
      <c r="O757" s="41"/>
      <c r="P757" s="41"/>
      <c r="Q757" s="41"/>
      <c r="R757" s="40"/>
      <c r="S757" s="41"/>
      <c r="T757" s="41"/>
      <c r="U757" s="42"/>
      <c r="V757" s="42"/>
      <c r="W757" s="42"/>
      <c r="X757" s="42"/>
      <c r="Y757" s="42"/>
      <c r="Z757" s="42"/>
    </row>
    <row r="758" spans="1:26" ht="15.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1"/>
      <c r="M758" s="41"/>
      <c r="N758" s="41"/>
      <c r="O758" s="41"/>
      <c r="P758" s="41"/>
      <c r="Q758" s="41"/>
      <c r="R758" s="40"/>
      <c r="S758" s="41"/>
      <c r="T758" s="41"/>
      <c r="U758" s="42"/>
      <c r="V758" s="42"/>
      <c r="W758" s="42"/>
      <c r="X758" s="42"/>
      <c r="Y758" s="42"/>
      <c r="Z758" s="42"/>
    </row>
    <row r="759" spans="1:26" ht="15.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1"/>
      <c r="M759" s="41"/>
      <c r="N759" s="41"/>
      <c r="O759" s="41"/>
      <c r="P759" s="41"/>
      <c r="Q759" s="41"/>
      <c r="R759" s="40"/>
      <c r="S759" s="41"/>
      <c r="T759" s="41"/>
      <c r="U759" s="42"/>
      <c r="V759" s="42"/>
      <c r="W759" s="42"/>
      <c r="X759" s="42"/>
      <c r="Y759" s="42"/>
      <c r="Z759" s="42"/>
    </row>
    <row r="760" spans="1:26" ht="15.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1"/>
      <c r="M760" s="41"/>
      <c r="N760" s="41"/>
      <c r="O760" s="41"/>
      <c r="P760" s="41"/>
      <c r="Q760" s="41"/>
      <c r="R760" s="40"/>
      <c r="S760" s="41"/>
      <c r="T760" s="41"/>
      <c r="U760" s="42"/>
      <c r="V760" s="42"/>
      <c r="W760" s="42"/>
      <c r="X760" s="42"/>
      <c r="Y760" s="42"/>
      <c r="Z760" s="42"/>
    </row>
    <row r="761" spans="1:26" ht="15.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1"/>
      <c r="M761" s="41"/>
      <c r="N761" s="41"/>
      <c r="O761" s="41"/>
      <c r="P761" s="41"/>
      <c r="Q761" s="41"/>
      <c r="R761" s="40"/>
      <c r="S761" s="41"/>
      <c r="T761" s="41"/>
      <c r="U761" s="42"/>
      <c r="V761" s="42"/>
      <c r="W761" s="42"/>
      <c r="X761" s="42"/>
      <c r="Y761" s="42"/>
      <c r="Z761" s="42"/>
    </row>
    <row r="762" spans="1:26" ht="15.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1"/>
      <c r="M762" s="41"/>
      <c r="N762" s="41"/>
      <c r="O762" s="41"/>
      <c r="P762" s="41"/>
      <c r="Q762" s="41"/>
      <c r="R762" s="40"/>
      <c r="S762" s="41"/>
      <c r="T762" s="41"/>
      <c r="U762" s="42"/>
      <c r="V762" s="42"/>
      <c r="W762" s="42"/>
      <c r="X762" s="42"/>
      <c r="Y762" s="42"/>
      <c r="Z762" s="42"/>
    </row>
    <row r="763" spans="1:26" ht="15.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1"/>
      <c r="M763" s="41"/>
      <c r="N763" s="41"/>
      <c r="O763" s="41"/>
      <c r="P763" s="41"/>
      <c r="Q763" s="41"/>
      <c r="R763" s="40"/>
      <c r="S763" s="41"/>
      <c r="T763" s="41"/>
      <c r="U763" s="42"/>
      <c r="V763" s="42"/>
      <c r="W763" s="42"/>
      <c r="X763" s="42"/>
      <c r="Y763" s="42"/>
      <c r="Z763" s="42"/>
    </row>
    <row r="764" spans="1:26" ht="15.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1"/>
      <c r="M764" s="41"/>
      <c r="N764" s="41"/>
      <c r="O764" s="41"/>
      <c r="P764" s="41"/>
      <c r="Q764" s="41"/>
      <c r="R764" s="40"/>
      <c r="S764" s="41"/>
      <c r="T764" s="41"/>
      <c r="U764" s="42"/>
      <c r="V764" s="42"/>
      <c r="W764" s="42"/>
      <c r="X764" s="42"/>
      <c r="Y764" s="42"/>
      <c r="Z764" s="42"/>
    </row>
    <row r="765" spans="1:26" ht="15.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1"/>
      <c r="M765" s="41"/>
      <c r="N765" s="41"/>
      <c r="O765" s="41"/>
      <c r="P765" s="41"/>
      <c r="Q765" s="41"/>
      <c r="R765" s="40"/>
      <c r="S765" s="41"/>
      <c r="T765" s="41"/>
      <c r="U765" s="42"/>
      <c r="V765" s="42"/>
      <c r="W765" s="42"/>
      <c r="X765" s="42"/>
      <c r="Y765" s="42"/>
      <c r="Z765" s="42"/>
    </row>
    <row r="766" spans="1:26" ht="15.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1"/>
      <c r="M766" s="41"/>
      <c r="N766" s="41"/>
      <c r="O766" s="41"/>
      <c r="P766" s="41"/>
      <c r="Q766" s="41"/>
      <c r="R766" s="40"/>
      <c r="S766" s="41"/>
      <c r="T766" s="41"/>
      <c r="U766" s="42"/>
      <c r="V766" s="42"/>
      <c r="W766" s="42"/>
      <c r="X766" s="42"/>
      <c r="Y766" s="42"/>
      <c r="Z766" s="42"/>
    </row>
    <row r="767" spans="1:26" ht="15.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1"/>
      <c r="M767" s="41"/>
      <c r="N767" s="41"/>
      <c r="O767" s="41"/>
      <c r="P767" s="41"/>
      <c r="Q767" s="41"/>
      <c r="R767" s="40"/>
      <c r="S767" s="41"/>
      <c r="T767" s="41"/>
      <c r="U767" s="42"/>
      <c r="V767" s="42"/>
      <c r="W767" s="42"/>
      <c r="X767" s="42"/>
      <c r="Y767" s="42"/>
      <c r="Z767" s="42"/>
    </row>
    <row r="768" spans="1:26" ht="15.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1"/>
      <c r="M768" s="41"/>
      <c r="N768" s="41"/>
      <c r="O768" s="41"/>
      <c r="P768" s="41"/>
      <c r="Q768" s="41"/>
      <c r="R768" s="40"/>
      <c r="S768" s="41"/>
      <c r="T768" s="41"/>
      <c r="U768" s="42"/>
      <c r="V768" s="42"/>
      <c r="W768" s="42"/>
      <c r="X768" s="42"/>
      <c r="Y768" s="42"/>
      <c r="Z768" s="42"/>
    </row>
    <row r="769" spans="1:26" ht="15.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1"/>
      <c r="M769" s="41"/>
      <c r="N769" s="41"/>
      <c r="O769" s="41"/>
      <c r="P769" s="41"/>
      <c r="Q769" s="41"/>
      <c r="R769" s="40"/>
      <c r="S769" s="41"/>
      <c r="T769" s="41"/>
      <c r="U769" s="42"/>
      <c r="V769" s="42"/>
      <c r="W769" s="42"/>
      <c r="X769" s="42"/>
      <c r="Y769" s="42"/>
      <c r="Z769" s="42"/>
    </row>
    <row r="770" spans="1:26" ht="15.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1"/>
      <c r="M770" s="41"/>
      <c r="N770" s="41"/>
      <c r="O770" s="41"/>
      <c r="P770" s="41"/>
      <c r="Q770" s="41"/>
      <c r="R770" s="40"/>
      <c r="S770" s="41"/>
      <c r="T770" s="41"/>
      <c r="U770" s="42"/>
      <c r="V770" s="42"/>
      <c r="W770" s="42"/>
      <c r="X770" s="42"/>
      <c r="Y770" s="42"/>
      <c r="Z770" s="42"/>
    </row>
    <row r="771" spans="1:26" ht="15.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1"/>
      <c r="M771" s="41"/>
      <c r="N771" s="41"/>
      <c r="O771" s="41"/>
      <c r="P771" s="41"/>
      <c r="Q771" s="41"/>
      <c r="R771" s="40"/>
      <c r="S771" s="41"/>
      <c r="T771" s="41"/>
      <c r="U771" s="42"/>
      <c r="V771" s="42"/>
      <c r="W771" s="42"/>
      <c r="X771" s="42"/>
      <c r="Y771" s="42"/>
      <c r="Z771" s="42"/>
    </row>
    <row r="772" spans="1:26" ht="15.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1"/>
      <c r="M772" s="41"/>
      <c r="N772" s="41"/>
      <c r="O772" s="41"/>
      <c r="P772" s="41"/>
      <c r="Q772" s="41"/>
      <c r="R772" s="40"/>
      <c r="S772" s="41"/>
      <c r="T772" s="41"/>
      <c r="U772" s="42"/>
      <c r="V772" s="42"/>
      <c r="W772" s="42"/>
      <c r="X772" s="42"/>
      <c r="Y772" s="42"/>
      <c r="Z772" s="42"/>
    </row>
    <row r="773" spans="1:26" ht="15.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1"/>
      <c r="M773" s="41"/>
      <c r="N773" s="41"/>
      <c r="O773" s="41"/>
      <c r="P773" s="41"/>
      <c r="Q773" s="41"/>
      <c r="R773" s="40"/>
      <c r="S773" s="41"/>
      <c r="T773" s="41"/>
      <c r="U773" s="42"/>
      <c r="V773" s="42"/>
      <c r="W773" s="42"/>
      <c r="X773" s="42"/>
      <c r="Y773" s="42"/>
      <c r="Z773" s="42"/>
    </row>
    <row r="774" spans="1:26" ht="15.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1"/>
      <c r="M774" s="41"/>
      <c r="N774" s="41"/>
      <c r="O774" s="41"/>
      <c r="P774" s="41"/>
      <c r="Q774" s="41"/>
      <c r="R774" s="40"/>
      <c r="S774" s="41"/>
      <c r="T774" s="41"/>
      <c r="U774" s="42"/>
      <c r="V774" s="42"/>
      <c r="W774" s="42"/>
      <c r="X774" s="42"/>
      <c r="Y774" s="42"/>
      <c r="Z774" s="42"/>
    </row>
    <row r="775" spans="1:26" ht="15.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1"/>
      <c r="M775" s="41"/>
      <c r="N775" s="41"/>
      <c r="O775" s="41"/>
      <c r="P775" s="41"/>
      <c r="Q775" s="41"/>
      <c r="R775" s="40"/>
      <c r="S775" s="41"/>
      <c r="T775" s="41"/>
      <c r="U775" s="42"/>
      <c r="V775" s="42"/>
      <c r="W775" s="42"/>
      <c r="X775" s="42"/>
      <c r="Y775" s="42"/>
      <c r="Z775" s="42"/>
    </row>
    <row r="776" spans="1:26" ht="15.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1"/>
      <c r="M776" s="41"/>
      <c r="N776" s="41"/>
      <c r="O776" s="41"/>
      <c r="P776" s="41"/>
      <c r="Q776" s="41"/>
      <c r="R776" s="40"/>
      <c r="S776" s="41"/>
      <c r="T776" s="41"/>
      <c r="U776" s="42"/>
      <c r="V776" s="42"/>
      <c r="W776" s="42"/>
      <c r="X776" s="42"/>
      <c r="Y776" s="42"/>
      <c r="Z776" s="42"/>
    </row>
    <row r="777" spans="1:26" ht="15.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1"/>
      <c r="M777" s="41"/>
      <c r="N777" s="41"/>
      <c r="O777" s="41"/>
      <c r="P777" s="41"/>
      <c r="Q777" s="41"/>
      <c r="R777" s="40"/>
      <c r="S777" s="41"/>
      <c r="T777" s="41"/>
      <c r="U777" s="42"/>
      <c r="V777" s="42"/>
      <c r="W777" s="42"/>
      <c r="X777" s="42"/>
      <c r="Y777" s="42"/>
      <c r="Z777" s="42"/>
    </row>
    <row r="778" spans="1:26" ht="15.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1"/>
      <c r="M778" s="41"/>
      <c r="N778" s="41"/>
      <c r="O778" s="41"/>
      <c r="P778" s="41"/>
      <c r="Q778" s="41"/>
      <c r="R778" s="40"/>
      <c r="S778" s="41"/>
      <c r="T778" s="41"/>
      <c r="U778" s="42"/>
      <c r="V778" s="42"/>
      <c r="W778" s="42"/>
      <c r="X778" s="42"/>
      <c r="Y778" s="42"/>
      <c r="Z778" s="42"/>
    </row>
    <row r="779" spans="1:26" ht="15.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1"/>
      <c r="M779" s="41"/>
      <c r="N779" s="41"/>
      <c r="O779" s="41"/>
      <c r="P779" s="41"/>
      <c r="Q779" s="41"/>
      <c r="R779" s="40"/>
      <c r="S779" s="41"/>
      <c r="T779" s="41"/>
      <c r="U779" s="42"/>
      <c r="V779" s="42"/>
      <c r="W779" s="42"/>
      <c r="X779" s="42"/>
      <c r="Y779" s="42"/>
      <c r="Z779" s="42"/>
    </row>
    <row r="780" spans="1:26" ht="15.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1"/>
      <c r="M780" s="41"/>
      <c r="N780" s="41"/>
      <c r="O780" s="41"/>
      <c r="P780" s="41"/>
      <c r="Q780" s="41"/>
      <c r="R780" s="40"/>
      <c r="S780" s="41"/>
      <c r="T780" s="41"/>
      <c r="U780" s="42"/>
      <c r="V780" s="42"/>
      <c r="W780" s="42"/>
      <c r="X780" s="42"/>
      <c r="Y780" s="42"/>
      <c r="Z780" s="42"/>
    </row>
    <row r="781" spans="1:26" ht="15.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1"/>
      <c r="M781" s="41"/>
      <c r="N781" s="41"/>
      <c r="O781" s="41"/>
      <c r="P781" s="41"/>
      <c r="Q781" s="41"/>
      <c r="R781" s="40"/>
      <c r="S781" s="41"/>
      <c r="T781" s="41"/>
      <c r="U781" s="42"/>
      <c r="V781" s="42"/>
      <c r="W781" s="42"/>
      <c r="X781" s="42"/>
      <c r="Y781" s="42"/>
      <c r="Z781" s="42"/>
    </row>
    <row r="782" spans="1:26" ht="15.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1"/>
      <c r="M782" s="41"/>
      <c r="N782" s="41"/>
      <c r="O782" s="41"/>
      <c r="P782" s="41"/>
      <c r="Q782" s="41"/>
      <c r="R782" s="40"/>
      <c r="S782" s="41"/>
      <c r="T782" s="41"/>
      <c r="U782" s="42"/>
      <c r="V782" s="42"/>
      <c r="W782" s="42"/>
      <c r="X782" s="42"/>
      <c r="Y782" s="42"/>
      <c r="Z782" s="42"/>
    </row>
    <row r="783" spans="1:26" ht="15.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1"/>
      <c r="M783" s="41"/>
      <c r="N783" s="41"/>
      <c r="O783" s="41"/>
      <c r="P783" s="41"/>
      <c r="Q783" s="41"/>
      <c r="R783" s="40"/>
      <c r="S783" s="41"/>
      <c r="T783" s="41"/>
      <c r="U783" s="42"/>
      <c r="V783" s="42"/>
      <c r="W783" s="42"/>
      <c r="X783" s="42"/>
      <c r="Y783" s="42"/>
      <c r="Z783" s="42"/>
    </row>
    <row r="784" spans="1:26" ht="15.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1"/>
      <c r="M784" s="41"/>
      <c r="N784" s="41"/>
      <c r="O784" s="41"/>
      <c r="P784" s="41"/>
      <c r="Q784" s="41"/>
      <c r="R784" s="40"/>
      <c r="S784" s="41"/>
      <c r="T784" s="41"/>
      <c r="U784" s="42"/>
      <c r="V784" s="42"/>
      <c r="W784" s="42"/>
      <c r="X784" s="42"/>
      <c r="Y784" s="42"/>
      <c r="Z784" s="42"/>
    </row>
    <row r="785" spans="1:26" ht="15.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1"/>
      <c r="M785" s="41"/>
      <c r="N785" s="41"/>
      <c r="O785" s="41"/>
      <c r="P785" s="41"/>
      <c r="Q785" s="41"/>
      <c r="R785" s="40"/>
      <c r="S785" s="41"/>
      <c r="T785" s="41"/>
      <c r="U785" s="42"/>
      <c r="V785" s="42"/>
      <c r="W785" s="42"/>
      <c r="X785" s="42"/>
      <c r="Y785" s="42"/>
      <c r="Z785" s="42"/>
    </row>
    <row r="786" spans="1:26" ht="15.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1"/>
      <c r="M786" s="41"/>
      <c r="N786" s="41"/>
      <c r="O786" s="41"/>
      <c r="P786" s="41"/>
      <c r="Q786" s="41"/>
      <c r="R786" s="40"/>
      <c r="S786" s="41"/>
      <c r="T786" s="41"/>
      <c r="U786" s="42"/>
      <c r="V786" s="42"/>
      <c r="W786" s="42"/>
      <c r="X786" s="42"/>
      <c r="Y786" s="42"/>
      <c r="Z786" s="42"/>
    </row>
    <row r="787" spans="1:26" ht="15.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1"/>
      <c r="M787" s="41"/>
      <c r="N787" s="41"/>
      <c r="O787" s="41"/>
      <c r="P787" s="41"/>
      <c r="Q787" s="41"/>
      <c r="R787" s="40"/>
      <c r="S787" s="41"/>
      <c r="T787" s="41"/>
      <c r="U787" s="42"/>
      <c r="V787" s="42"/>
      <c r="W787" s="42"/>
      <c r="X787" s="42"/>
      <c r="Y787" s="42"/>
      <c r="Z787" s="42"/>
    </row>
    <row r="788" spans="1:26" ht="15.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1"/>
      <c r="M788" s="41"/>
      <c r="N788" s="41"/>
      <c r="O788" s="41"/>
      <c r="P788" s="41"/>
      <c r="Q788" s="41"/>
      <c r="R788" s="40"/>
      <c r="S788" s="41"/>
      <c r="T788" s="41"/>
      <c r="U788" s="42"/>
      <c r="V788" s="42"/>
      <c r="W788" s="42"/>
      <c r="X788" s="42"/>
      <c r="Y788" s="42"/>
      <c r="Z788" s="42"/>
    </row>
    <row r="789" spans="1:26" ht="15.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1"/>
      <c r="M789" s="41"/>
      <c r="N789" s="41"/>
      <c r="O789" s="41"/>
      <c r="P789" s="41"/>
      <c r="Q789" s="41"/>
      <c r="R789" s="40"/>
      <c r="S789" s="41"/>
      <c r="T789" s="41"/>
      <c r="U789" s="42"/>
      <c r="V789" s="42"/>
      <c r="W789" s="42"/>
      <c r="X789" s="42"/>
      <c r="Y789" s="42"/>
      <c r="Z789" s="42"/>
    </row>
    <row r="790" spans="1:26" ht="15.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1"/>
      <c r="M790" s="41"/>
      <c r="N790" s="41"/>
      <c r="O790" s="41"/>
      <c r="P790" s="41"/>
      <c r="Q790" s="41"/>
      <c r="R790" s="40"/>
      <c r="S790" s="41"/>
      <c r="T790" s="41"/>
      <c r="U790" s="42"/>
      <c r="V790" s="42"/>
      <c r="W790" s="42"/>
      <c r="X790" s="42"/>
      <c r="Y790" s="42"/>
      <c r="Z790" s="42"/>
    </row>
    <row r="791" spans="1:26" ht="15.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1"/>
      <c r="M791" s="41"/>
      <c r="N791" s="41"/>
      <c r="O791" s="41"/>
      <c r="P791" s="41"/>
      <c r="Q791" s="41"/>
      <c r="R791" s="40"/>
      <c r="S791" s="41"/>
      <c r="T791" s="41"/>
      <c r="U791" s="42"/>
      <c r="V791" s="42"/>
      <c r="W791" s="42"/>
      <c r="X791" s="42"/>
      <c r="Y791" s="42"/>
      <c r="Z791" s="42"/>
    </row>
    <row r="792" spans="1:26" ht="15.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1"/>
      <c r="M792" s="41"/>
      <c r="N792" s="41"/>
      <c r="O792" s="41"/>
      <c r="P792" s="41"/>
      <c r="Q792" s="41"/>
      <c r="R792" s="40"/>
      <c r="S792" s="41"/>
      <c r="T792" s="41"/>
      <c r="U792" s="42"/>
      <c r="V792" s="42"/>
      <c r="W792" s="42"/>
      <c r="X792" s="42"/>
      <c r="Y792" s="42"/>
      <c r="Z792" s="42"/>
    </row>
    <row r="793" spans="1:26" ht="15.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1"/>
      <c r="M793" s="41"/>
      <c r="N793" s="41"/>
      <c r="O793" s="41"/>
      <c r="P793" s="41"/>
      <c r="Q793" s="41"/>
      <c r="R793" s="40"/>
      <c r="S793" s="41"/>
      <c r="T793" s="41"/>
      <c r="U793" s="42"/>
      <c r="V793" s="42"/>
      <c r="W793" s="42"/>
      <c r="X793" s="42"/>
      <c r="Y793" s="42"/>
      <c r="Z793" s="42"/>
    </row>
    <row r="794" spans="1:26" ht="15.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1"/>
      <c r="M794" s="41"/>
      <c r="N794" s="41"/>
      <c r="O794" s="41"/>
      <c r="P794" s="41"/>
      <c r="Q794" s="41"/>
      <c r="R794" s="40"/>
      <c r="S794" s="41"/>
      <c r="T794" s="41"/>
      <c r="U794" s="42"/>
      <c r="V794" s="42"/>
      <c r="W794" s="42"/>
      <c r="X794" s="42"/>
      <c r="Y794" s="42"/>
      <c r="Z794" s="42"/>
    </row>
    <row r="795" spans="1:26" ht="15.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1"/>
      <c r="M795" s="41"/>
      <c r="N795" s="41"/>
      <c r="O795" s="41"/>
      <c r="P795" s="41"/>
      <c r="Q795" s="41"/>
      <c r="R795" s="40"/>
      <c r="S795" s="41"/>
      <c r="T795" s="41"/>
      <c r="U795" s="42"/>
      <c r="V795" s="42"/>
      <c r="W795" s="42"/>
      <c r="X795" s="42"/>
      <c r="Y795" s="42"/>
      <c r="Z795" s="42"/>
    </row>
    <row r="796" spans="1:26" ht="15.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1"/>
      <c r="M796" s="41"/>
      <c r="N796" s="41"/>
      <c r="O796" s="41"/>
      <c r="P796" s="41"/>
      <c r="Q796" s="41"/>
      <c r="R796" s="40"/>
      <c r="S796" s="41"/>
      <c r="T796" s="41"/>
      <c r="U796" s="42"/>
      <c r="V796" s="42"/>
      <c r="W796" s="42"/>
      <c r="X796" s="42"/>
      <c r="Y796" s="42"/>
      <c r="Z796" s="42"/>
    </row>
    <row r="797" spans="1:26" ht="15.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1"/>
      <c r="M797" s="41"/>
      <c r="N797" s="41"/>
      <c r="O797" s="41"/>
      <c r="P797" s="41"/>
      <c r="Q797" s="41"/>
      <c r="R797" s="40"/>
      <c r="S797" s="41"/>
      <c r="T797" s="41"/>
      <c r="U797" s="42"/>
      <c r="V797" s="42"/>
      <c r="W797" s="42"/>
      <c r="X797" s="42"/>
      <c r="Y797" s="42"/>
      <c r="Z797" s="42"/>
    </row>
    <row r="798" spans="1:26" ht="15.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1"/>
      <c r="M798" s="41"/>
      <c r="N798" s="41"/>
      <c r="O798" s="41"/>
      <c r="P798" s="41"/>
      <c r="Q798" s="41"/>
      <c r="R798" s="40"/>
      <c r="S798" s="41"/>
      <c r="T798" s="41"/>
      <c r="U798" s="42"/>
      <c r="V798" s="42"/>
      <c r="W798" s="42"/>
      <c r="X798" s="42"/>
      <c r="Y798" s="42"/>
      <c r="Z798" s="42"/>
    </row>
    <row r="799" spans="1:26" ht="15.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1"/>
      <c r="M799" s="41"/>
      <c r="N799" s="41"/>
      <c r="O799" s="41"/>
      <c r="P799" s="41"/>
      <c r="Q799" s="41"/>
      <c r="R799" s="40"/>
      <c r="S799" s="41"/>
      <c r="T799" s="41"/>
      <c r="U799" s="42"/>
      <c r="V799" s="42"/>
      <c r="W799" s="42"/>
      <c r="X799" s="42"/>
      <c r="Y799" s="42"/>
      <c r="Z799" s="42"/>
    </row>
    <row r="800" spans="1:26" ht="15.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1"/>
      <c r="M800" s="41"/>
      <c r="N800" s="41"/>
      <c r="O800" s="41"/>
      <c r="P800" s="41"/>
      <c r="Q800" s="41"/>
      <c r="R800" s="40"/>
      <c r="S800" s="41"/>
      <c r="T800" s="41"/>
      <c r="U800" s="42"/>
      <c r="V800" s="42"/>
      <c r="W800" s="42"/>
      <c r="X800" s="42"/>
      <c r="Y800" s="42"/>
      <c r="Z800" s="42"/>
    </row>
    <row r="801" spans="1:26" ht="15.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1"/>
      <c r="M801" s="41"/>
      <c r="N801" s="41"/>
      <c r="O801" s="41"/>
      <c r="P801" s="41"/>
      <c r="Q801" s="41"/>
      <c r="R801" s="40"/>
      <c r="S801" s="41"/>
      <c r="T801" s="41"/>
      <c r="U801" s="42"/>
      <c r="V801" s="42"/>
      <c r="W801" s="42"/>
      <c r="X801" s="42"/>
      <c r="Y801" s="42"/>
      <c r="Z801" s="42"/>
    </row>
    <row r="802" spans="1:26" ht="15.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1"/>
      <c r="M802" s="41"/>
      <c r="N802" s="41"/>
      <c r="O802" s="41"/>
      <c r="P802" s="41"/>
      <c r="Q802" s="41"/>
      <c r="R802" s="40"/>
      <c r="S802" s="41"/>
      <c r="T802" s="41"/>
      <c r="U802" s="42"/>
      <c r="V802" s="42"/>
      <c r="W802" s="42"/>
      <c r="X802" s="42"/>
      <c r="Y802" s="42"/>
      <c r="Z802" s="42"/>
    </row>
    <row r="803" spans="1:26" ht="15.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1"/>
      <c r="M803" s="41"/>
      <c r="N803" s="41"/>
      <c r="O803" s="41"/>
      <c r="P803" s="41"/>
      <c r="Q803" s="41"/>
      <c r="R803" s="40"/>
      <c r="S803" s="41"/>
      <c r="T803" s="41"/>
      <c r="U803" s="42"/>
      <c r="V803" s="42"/>
      <c r="W803" s="42"/>
      <c r="X803" s="42"/>
      <c r="Y803" s="42"/>
      <c r="Z803" s="42"/>
    </row>
    <row r="804" spans="1:26" ht="15.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1"/>
      <c r="M804" s="41"/>
      <c r="N804" s="41"/>
      <c r="O804" s="41"/>
      <c r="P804" s="41"/>
      <c r="Q804" s="41"/>
      <c r="R804" s="40"/>
      <c r="S804" s="41"/>
      <c r="T804" s="41"/>
      <c r="U804" s="42"/>
      <c r="V804" s="42"/>
      <c r="W804" s="42"/>
      <c r="X804" s="42"/>
      <c r="Y804" s="42"/>
      <c r="Z804" s="42"/>
    </row>
    <row r="805" spans="1:26" ht="15.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1"/>
      <c r="M805" s="41"/>
      <c r="N805" s="41"/>
      <c r="O805" s="41"/>
      <c r="P805" s="41"/>
      <c r="Q805" s="41"/>
      <c r="R805" s="40"/>
      <c r="S805" s="41"/>
      <c r="T805" s="41"/>
      <c r="U805" s="42"/>
      <c r="V805" s="42"/>
      <c r="W805" s="42"/>
      <c r="X805" s="42"/>
      <c r="Y805" s="42"/>
      <c r="Z805" s="42"/>
    </row>
    <row r="806" spans="1:26" ht="15.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1"/>
      <c r="M806" s="41"/>
      <c r="N806" s="41"/>
      <c r="O806" s="41"/>
      <c r="P806" s="41"/>
      <c r="Q806" s="41"/>
      <c r="R806" s="40"/>
      <c r="S806" s="41"/>
      <c r="T806" s="41"/>
      <c r="U806" s="42"/>
      <c r="V806" s="42"/>
      <c r="W806" s="42"/>
      <c r="X806" s="42"/>
      <c r="Y806" s="42"/>
      <c r="Z806" s="42"/>
    </row>
    <row r="807" spans="1:26" ht="15.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1"/>
      <c r="M807" s="41"/>
      <c r="N807" s="41"/>
      <c r="O807" s="41"/>
      <c r="P807" s="41"/>
      <c r="Q807" s="41"/>
      <c r="R807" s="40"/>
      <c r="S807" s="41"/>
      <c r="T807" s="41"/>
      <c r="U807" s="42"/>
      <c r="V807" s="42"/>
      <c r="W807" s="42"/>
      <c r="X807" s="42"/>
      <c r="Y807" s="42"/>
      <c r="Z807" s="42"/>
    </row>
    <row r="808" spans="1:26" ht="15.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1"/>
      <c r="M808" s="41"/>
      <c r="N808" s="41"/>
      <c r="O808" s="41"/>
      <c r="P808" s="41"/>
      <c r="Q808" s="41"/>
      <c r="R808" s="40"/>
      <c r="S808" s="41"/>
      <c r="T808" s="41"/>
      <c r="U808" s="42"/>
      <c r="V808" s="42"/>
      <c r="W808" s="42"/>
      <c r="X808" s="42"/>
      <c r="Y808" s="42"/>
      <c r="Z808" s="42"/>
    </row>
    <row r="809" spans="1:26" ht="15.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1"/>
      <c r="M809" s="41"/>
      <c r="N809" s="41"/>
      <c r="O809" s="41"/>
      <c r="P809" s="41"/>
      <c r="Q809" s="41"/>
      <c r="R809" s="40"/>
      <c r="S809" s="41"/>
      <c r="T809" s="41"/>
      <c r="U809" s="42"/>
      <c r="V809" s="42"/>
      <c r="W809" s="42"/>
      <c r="X809" s="42"/>
      <c r="Y809" s="42"/>
      <c r="Z809" s="42"/>
    </row>
    <row r="810" spans="1:26" ht="15.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1"/>
      <c r="M810" s="41"/>
      <c r="N810" s="41"/>
      <c r="O810" s="41"/>
      <c r="P810" s="41"/>
      <c r="Q810" s="41"/>
      <c r="R810" s="40"/>
      <c r="S810" s="41"/>
      <c r="T810" s="41"/>
      <c r="U810" s="42"/>
      <c r="V810" s="42"/>
      <c r="W810" s="42"/>
      <c r="X810" s="42"/>
      <c r="Y810" s="42"/>
      <c r="Z810" s="42"/>
    </row>
    <row r="811" spans="1:26" ht="15.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1"/>
      <c r="M811" s="41"/>
      <c r="N811" s="41"/>
      <c r="O811" s="41"/>
      <c r="P811" s="41"/>
      <c r="Q811" s="41"/>
      <c r="R811" s="40"/>
      <c r="S811" s="41"/>
      <c r="T811" s="41"/>
      <c r="U811" s="42"/>
      <c r="V811" s="42"/>
      <c r="W811" s="42"/>
      <c r="X811" s="42"/>
      <c r="Y811" s="42"/>
      <c r="Z811" s="42"/>
    </row>
    <row r="812" spans="1:26" ht="15.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1"/>
      <c r="M812" s="41"/>
      <c r="N812" s="41"/>
      <c r="O812" s="41"/>
      <c r="P812" s="41"/>
      <c r="Q812" s="41"/>
      <c r="R812" s="40"/>
      <c r="S812" s="41"/>
      <c r="T812" s="41"/>
      <c r="U812" s="42"/>
      <c r="V812" s="42"/>
      <c r="W812" s="42"/>
      <c r="X812" s="42"/>
      <c r="Y812" s="42"/>
      <c r="Z812" s="42"/>
    </row>
    <row r="813" spans="1:26" ht="15.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1"/>
      <c r="M813" s="41"/>
      <c r="N813" s="41"/>
      <c r="O813" s="41"/>
      <c r="P813" s="41"/>
      <c r="Q813" s="41"/>
      <c r="R813" s="40"/>
      <c r="S813" s="41"/>
      <c r="T813" s="41"/>
      <c r="U813" s="42"/>
      <c r="V813" s="42"/>
      <c r="W813" s="42"/>
      <c r="X813" s="42"/>
      <c r="Y813" s="42"/>
      <c r="Z813" s="42"/>
    </row>
    <row r="814" spans="1:26" ht="15.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1"/>
      <c r="M814" s="41"/>
      <c r="N814" s="41"/>
      <c r="O814" s="41"/>
      <c r="P814" s="41"/>
      <c r="Q814" s="41"/>
      <c r="R814" s="40"/>
      <c r="S814" s="41"/>
      <c r="T814" s="41"/>
      <c r="U814" s="42"/>
      <c r="V814" s="42"/>
      <c r="W814" s="42"/>
      <c r="X814" s="42"/>
      <c r="Y814" s="42"/>
      <c r="Z814" s="42"/>
    </row>
    <row r="815" spans="1:26" ht="15.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1"/>
      <c r="M815" s="41"/>
      <c r="N815" s="41"/>
      <c r="O815" s="41"/>
      <c r="P815" s="41"/>
      <c r="Q815" s="41"/>
      <c r="R815" s="40"/>
      <c r="S815" s="41"/>
      <c r="T815" s="41"/>
      <c r="U815" s="42"/>
      <c r="V815" s="42"/>
      <c r="W815" s="42"/>
      <c r="X815" s="42"/>
      <c r="Y815" s="42"/>
      <c r="Z815" s="42"/>
    </row>
    <row r="816" spans="1:26" ht="15.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1"/>
      <c r="M816" s="41"/>
      <c r="N816" s="41"/>
      <c r="O816" s="41"/>
      <c r="P816" s="41"/>
      <c r="Q816" s="41"/>
      <c r="R816" s="40"/>
      <c r="S816" s="41"/>
      <c r="T816" s="41"/>
      <c r="U816" s="42"/>
      <c r="V816" s="42"/>
      <c r="W816" s="42"/>
      <c r="X816" s="42"/>
      <c r="Y816" s="42"/>
      <c r="Z816" s="42"/>
    </row>
    <row r="817" spans="1:26" ht="15.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1"/>
      <c r="M817" s="41"/>
      <c r="N817" s="41"/>
      <c r="O817" s="41"/>
      <c r="P817" s="41"/>
      <c r="Q817" s="41"/>
      <c r="R817" s="40"/>
      <c r="S817" s="41"/>
      <c r="T817" s="41"/>
      <c r="U817" s="42"/>
      <c r="V817" s="42"/>
      <c r="W817" s="42"/>
      <c r="X817" s="42"/>
      <c r="Y817" s="42"/>
      <c r="Z817" s="42"/>
    </row>
    <row r="818" spans="1:26" ht="15.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1"/>
      <c r="M818" s="41"/>
      <c r="N818" s="41"/>
      <c r="O818" s="41"/>
      <c r="P818" s="41"/>
      <c r="Q818" s="41"/>
      <c r="R818" s="40"/>
      <c r="S818" s="41"/>
      <c r="T818" s="41"/>
      <c r="U818" s="42"/>
      <c r="V818" s="42"/>
      <c r="W818" s="42"/>
      <c r="X818" s="42"/>
      <c r="Y818" s="42"/>
      <c r="Z818" s="42"/>
    </row>
    <row r="819" spans="1:26" ht="15.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1"/>
      <c r="M819" s="41"/>
      <c r="N819" s="41"/>
      <c r="O819" s="41"/>
      <c r="P819" s="41"/>
      <c r="Q819" s="41"/>
      <c r="R819" s="40"/>
      <c r="S819" s="41"/>
      <c r="T819" s="41"/>
      <c r="U819" s="42"/>
      <c r="V819" s="42"/>
      <c r="W819" s="42"/>
      <c r="X819" s="42"/>
      <c r="Y819" s="42"/>
      <c r="Z819" s="42"/>
    </row>
    <row r="820" spans="1:26" ht="15.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1"/>
      <c r="M820" s="41"/>
      <c r="N820" s="41"/>
      <c r="O820" s="41"/>
      <c r="P820" s="41"/>
      <c r="Q820" s="41"/>
      <c r="R820" s="40"/>
      <c r="S820" s="41"/>
      <c r="T820" s="41"/>
      <c r="U820" s="42"/>
      <c r="V820" s="42"/>
      <c r="W820" s="42"/>
      <c r="X820" s="42"/>
      <c r="Y820" s="42"/>
      <c r="Z820" s="42"/>
    </row>
    <row r="821" spans="1:26" ht="15.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1"/>
      <c r="M821" s="41"/>
      <c r="N821" s="41"/>
      <c r="O821" s="41"/>
      <c r="P821" s="41"/>
      <c r="Q821" s="41"/>
      <c r="R821" s="40"/>
      <c r="S821" s="41"/>
      <c r="T821" s="41"/>
      <c r="U821" s="42"/>
      <c r="V821" s="42"/>
      <c r="W821" s="42"/>
      <c r="X821" s="42"/>
      <c r="Y821" s="42"/>
      <c r="Z821" s="42"/>
    </row>
    <row r="822" spans="1:26" ht="15.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1"/>
      <c r="M822" s="41"/>
      <c r="N822" s="41"/>
      <c r="O822" s="41"/>
      <c r="P822" s="41"/>
      <c r="Q822" s="41"/>
      <c r="R822" s="40"/>
      <c r="S822" s="41"/>
      <c r="T822" s="41"/>
      <c r="U822" s="42"/>
      <c r="V822" s="42"/>
      <c r="W822" s="42"/>
      <c r="X822" s="42"/>
      <c r="Y822" s="42"/>
      <c r="Z822" s="42"/>
    </row>
    <row r="823" spans="1:26" ht="15.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1"/>
      <c r="M823" s="41"/>
      <c r="N823" s="41"/>
      <c r="O823" s="41"/>
      <c r="P823" s="41"/>
      <c r="Q823" s="41"/>
      <c r="R823" s="40"/>
      <c r="S823" s="41"/>
      <c r="T823" s="41"/>
      <c r="U823" s="42"/>
      <c r="V823" s="42"/>
      <c r="W823" s="42"/>
      <c r="X823" s="42"/>
      <c r="Y823" s="42"/>
      <c r="Z823" s="42"/>
    </row>
    <row r="824" spans="1:26" ht="15.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1"/>
      <c r="M824" s="41"/>
      <c r="N824" s="41"/>
      <c r="O824" s="41"/>
      <c r="P824" s="41"/>
      <c r="Q824" s="41"/>
      <c r="R824" s="40"/>
      <c r="S824" s="41"/>
      <c r="T824" s="41"/>
      <c r="U824" s="42"/>
      <c r="V824" s="42"/>
      <c r="W824" s="42"/>
      <c r="X824" s="42"/>
      <c r="Y824" s="42"/>
      <c r="Z824" s="42"/>
    </row>
    <row r="825" spans="1:26" ht="15.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1"/>
      <c r="M825" s="41"/>
      <c r="N825" s="41"/>
      <c r="O825" s="41"/>
      <c r="P825" s="41"/>
      <c r="Q825" s="41"/>
      <c r="R825" s="40"/>
      <c r="S825" s="41"/>
      <c r="T825" s="41"/>
      <c r="U825" s="42"/>
      <c r="V825" s="42"/>
      <c r="W825" s="42"/>
      <c r="X825" s="42"/>
      <c r="Y825" s="42"/>
      <c r="Z825" s="42"/>
    </row>
    <row r="826" spans="1:26" ht="15.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1"/>
      <c r="M826" s="41"/>
      <c r="N826" s="41"/>
      <c r="O826" s="41"/>
      <c r="P826" s="41"/>
      <c r="Q826" s="41"/>
      <c r="R826" s="40"/>
      <c r="S826" s="41"/>
      <c r="T826" s="41"/>
      <c r="U826" s="42"/>
      <c r="V826" s="42"/>
      <c r="W826" s="42"/>
      <c r="X826" s="42"/>
      <c r="Y826" s="42"/>
      <c r="Z826" s="42"/>
    </row>
    <row r="827" spans="1:26" ht="15.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1"/>
      <c r="M827" s="41"/>
      <c r="N827" s="41"/>
      <c r="O827" s="41"/>
      <c r="P827" s="41"/>
      <c r="Q827" s="41"/>
      <c r="R827" s="40"/>
      <c r="S827" s="41"/>
      <c r="T827" s="41"/>
      <c r="U827" s="42"/>
      <c r="V827" s="42"/>
      <c r="W827" s="42"/>
      <c r="X827" s="42"/>
      <c r="Y827" s="42"/>
      <c r="Z827" s="42"/>
    </row>
    <row r="828" spans="1:26" ht="15.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1"/>
      <c r="M828" s="41"/>
      <c r="N828" s="41"/>
      <c r="O828" s="41"/>
      <c r="P828" s="41"/>
      <c r="Q828" s="41"/>
      <c r="R828" s="40"/>
      <c r="S828" s="41"/>
      <c r="T828" s="41"/>
      <c r="U828" s="42"/>
      <c r="V828" s="42"/>
      <c r="W828" s="42"/>
      <c r="X828" s="42"/>
      <c r="Y828" s="42"/>
      <c r="Z828" s="42"/>
    </row>
    <row r="829" spans="1:26" ht="15.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1"/>
      <c r="M829" s="41"/>
      <c r="N829" s="41"/>
      <c r="O829" s="41"/>
      <c r="P829" s="41"/>
      <c r="Q829" s="41"/>
      <c r="R829" s="40"/>
      <c r="S829" s="41"/>
      <c r="T829" s="41"/>
      <c r="U829" s="42"/>
      <c r="V829" s="42"/>
      <c r="W829" s="42"/>
      <c r="X829" s="42"/>
      <c r="Y829" s="42"/>
      <c r="Z829" s="42"/>
    </row>
    <row r="830" spans="1:26" ht="15.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1"/>
      <c r="M830" s="41"/>
      <c r="N830" s="41"/>
      <c r="O830" s="41"/>
      <c r="P830" s="41"/>
      <c r="Q830" s="41"/>
      <c r="R830" s="40"/>
      <c r="S830" s="41"/>
      <c r="T830" s="41"/>
      <c r="U830" s="42"/>
      <c r="V830" s="42"/>
      <c r="W830" s="42"/>
      <c r="X830" s="42"/>
      <c r="Y830" s="42"/>
      <c r="Z830" s="42"/>
    </row>
    <row r="831" spans="1:26" ht="15.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1"/>
      <c r="M831" s="41"/>
      <c r="N831" s="41"/>
      <c r="O831" s="41"/>
      <c r="P831" s="41"/>
      <c r="Q831" s="41"/>
      <c r="R831" s="40"/>
      <c r="S831" s="41"/>
      <c r="T831" s="41"/>
      <c r="U831" s="42"/>
      <c r="V831" s="42"/>
      <c r="W831" s="42"/>
      <c r="X831" s="42"/>
      <c r="Y831" s="42"/>
      <c r="Z831" s="42"/>
    </row>
    <row r="832" spans="1:26" ht="15.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1"/>
      <c r="M832" s="41"/>
      <c r="N832" s="41"/>
      <c r="O832" s="41"/>
      <c r="P832" s="41"/>
      <c r="Q832" s="41"/>
      <c r="R832" s="40"/>
      <c r="S832" s="41"/>
      <c r="T832" s="41"/>
      <c r="U832" s="42"/>
      <c r="V832" s="42"/>
      <c r="W832" s="42"/>
      <c r="X832" s="42"/>
      <c r="Y832" s="42"/>
      <c r="Z832" s="42"/>
    </row>
    <row r="833" spans="1:26" ht="15.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1"/>
      <c r="M833" s="41"/>
      <c r="N833" s="41"/>
      <c r="O833" s="41"/>
      <c r="P833" s="41"/>
      <c r="Q833" s="41"/>
      <c r="R833" s="40"/>
      <c r="S833" s="41"/>
      <c r="T833" s="41"/>
      <c r="U833" s="42"/>
      <c r="V833" s="42"/>
      <c r="W833" s="42"/>
      <c r="X833" s="42"/>
      <c r="Y833" s="42"/>
      <c r="Z833" s="42"/>
    </row>
    <row r="834" spans="1:26" ht="15.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1"/>
      <c r="M834" s="41"/>
      <c r="N834" s="41"/>
      <c r="O834" s="41"/>
      <c r="P834" s="41"/>
      <c r="Q834" s="41"/>
      <c r="R834" s="40"/>
      <c r="S834" s="41"/>
      <c r="T834" s="41"/>
      <c r="U834" s="42"/>
      <c r="V834" s="42"/>
      <c r="W834" s="42"/>
      <c r="X834" s="42"/>
      <c r="Y834" s="42"/>
      <c r="Z834" s="42"/>
    </row>
    <row r="835" spans="1:26" ht="15.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1"/>
      <c r="M835" s="41"/>
      <c r="N835" s="41"/>
      <c r="O835" s="41"/>
      <c r="P835" s="41"/>
      <c r="Q835" s="41"/>
      <c r="R835" s="40"/>
      <c r="S835" s="41"/>
      <c r="T835" s="41"/>
      <c r="U835" s="42"/>
      <c r="V835" s="42"/>
      <c r="W835" s="42"/>
      <c r="X835" s="42"/>
      <c r="Y835" s="42"/>
      <c r="Z835" s="42"/>
    </row>
    <row r="836" spans="1:26" ht="15.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1"/>
      <c r="M836" s="41"/>
      <c r="N836" s="41"/>
      <c r="O836" s="41"/>
      <c r="P836" s="41"/>
      <c r="Q836" s="41"/>
      <c r="R836" s="40"/>
      <c r="S836" s="41"/>
      <c r="T836" s="41"/>
      <c r="U836" s="42"/>
      <c r="V836" s="42"/>
      <c r="W836" s="42"/>
      <c r="X836" s="42"/>
      <c r="Y836" s="42"/>
      <c r="Z836" s="42"/>
    </row>
    <row r="837" spans="1:26" ht="15.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1"/>
      <c r="M837" s="41"/>
      <c r="N837" s="41"/>
      <c r="O837" s="41"/>
      <c r="P837" s="41"/>
      <c r="Q837" s="41"/>
      <c r="R837" s="40"/>
      <c r="S837" s="41"/>
      <c r="T837" s="41"/>
      <c r="U837" s="42"/>
      <c r="V837" s="42"/>
      <c r="W837" s="42"/>
      <c r="X837" s="42"/>
      <c r="Y837" s="42"/>
      <c r="Z837" s="42"/>
    </row>
    <row r="838" spans="1:26" ht="15.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1"/>
      <c r="M838" s="41"/>
      <c r="N838" s="41"/>
      <c r="O838" s="41"/>
      <c r="P838" s="41"/>
      <c r="Q838" s="41"/>
      <c r="R838" s="40"/>
      <c r="S838" s="41"/>
      <c r="T838" s="41"/>
      <c r="U838" s="42"/>
      <c r="V838" s="42"/>
      <c r="W838" s="42"/>
      <c r="X838" s="42"/>
      <c r="Y838" s="42"/>
      <c r="Z838" s="42"/>
    </row>
    <row r="839" spans="1:26" ht="15.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1"/>
      <c r="M839" s="41"/>
      <c r="N839" s="41"/>
      <c r="O839" s="41"/>
      <c r="P839" s="41"/>
      <c r="Q839" s="41"/>
      <c r="R839" s="40"/>
      <c r="S839" s="41"/>
      <c r="T839" s="41"/>
      <c r="U839" s="42"/>
      <c r="V839" s="42"/>
      <c r="W839" s="42"/>
      <c r="X839" s="42"/>
      <c r="Y839" s="42"/>
      <c r="Z839" s="42"/>
    </row>
    <row r="840" spans="1:26" ht="15.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1"/>
      <c r="M840" s="41"/>
      <c r="N840" s="41"/>
      <c r="O840" s="41"/>
      <c r="P840" s="41"/>
      <c r="Q840" s="41"/>
      <c r="R840" s="40"/>
      <c r="S840" s="41"/>
      <c r="T840" s="41"/>
      <c r="U840" s="42"/>
      <c r="V840" s="42"/>
      <c r="W840" s="42"/>
      <c r="X840" s="42"/>
      <c r="Y840" s="42"/>
      <c r="Z840" s="42"/>
    </row>
    <row r="841" spans="1:26" ht="15.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1"/>
      <c r="M841" s="41"/>
      <c r="N841" s="41"/>
      <c r="O841" s="41"/>
      <c r="P841" s="41"/>
      <c r="Q841" s="41"/>
      <c r="R841" s="40"/>
      <c r="S841" s="41"/>
      <c r="T841" s="41"/>
      <c r="U841" s="42"/>
      <c r="V841" s="42"/>
      <c r="W841" s="42"/>
      <c r="X841" s="42"/>
      <c r="Y841" s="42"/>
      <c r="Z841" s="42"/>
    </row>
    <row r="842" spans="1:26" ht="15.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1"/>
      <c r="M842" s="41"/>
      <c r="N842" s="41"/>
      <c r="O842" s="41"/>
      <c r="P842" s="41"/>
      <c r="Q842" s="41"/>
      <c r="R842" s="40"/>
      <c r="S842" s="41"/>
      <c r="T842" s="41"/>
      <c r="U842" s="42"/>
      <c r="V842" s="42"/>
      <c r="W842" s="42"/>
      <c r="X842" s="42"/>
      <c r="Y842" s="42"/>
      <c r="Z842" s="42"/>
    </row>
    <row r="843" spans="1:26" ht="15.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1"/>
      <c r="M843" s="41"/>
      <c r="N843" s="41"/>
      <c r="O843" s="41"/>
      <c r="P843" s="41"/>
      <c r="Q843" s="41"/>
      <c r="R843" s="40"/>
      <c r="S843" s="41"/>
      <c r="T843" s="41"/>
      <c r="U843" s="42"/>
      <c r="V843" s="42"/>
      <c r="W843" s="42"/>
      <c r="X843" s="42"/>
      <c r="Y843" s="42"/>
      <c r="Z843" s="42"/>
    </row>
    <row r="844" spans="1:26" ht="15.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1"/>
      <c r="M844" s="41"/>
      <c r="N844" s="41"/>
      <c r="O844" s="41"/>
      <c r="P844" s="41"/>
      <c r="Q844" s="41"/>
      <c r="R844" s="40"/>
      <c r="S844" s="41"/>
      <c r="T844" s="41"/>
      <c r="U844" s="42"/>
      <c r="V844" s="42"/>
      <c r="W844" s="42"/>
      <c r="X844" s="42"/>
      <c r="Y844" s="42"/>
      <c r="Z844" s="42"/>
    </row>
    <row r="845" spans="1:26" ht="15.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1"/>
      <c r="M845" s="41"/>
      <c r="N845" s="41"/>
      <c r="O845" s="41"/>
      <c r="P845" s="41"/>
      <c r="Q845" s="41"/>
      <c r="R845" s="40"/>
      <c r="S845" s="41"/>
      <c r="T845" s="41"/>
      <c r="U845" s="42"/>
      <c r="V845" s="42"/>
      <c r="W845" s="42"/>
      <c r="X845" s="42"/>
      <c r="Y845" s="42"/>
      <c r="Z845" s="42"/>
    </row>
    <row r="846" spans="1:26" ht="15.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1"/>
      <c r="M846" s="41"/>
      <c r="N846" s="41"/>
      <c r="O846" s="41"/>
      <c r="P846" s="41"/>
      <c r="Q846" s="41"/>
      <c r="R846" s="40"/>
      <c r="S846" s="41"/>
      <c r="T846" s="41"/>
      <c r="U846" s="42"/>
      <c r="V846" s="42"/>
      <c r="W846" s="42"/>
      <c r="X846" s="42"/>
      <c r="Y846" s="42"/>
      <c r="Z846" s="42"/>
    </row>
    <row r="847" spans="1:26" ht="15.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1"/>
      <c r="M847" s="41"/>
      <c r="N847" s="41"/>
      <c r="O847" s="41"/>
      <c r="P847" s="41"/>
      <c r="Q847" s="41"/>
      <c r="R847" s="40"/>
      <c r="S847" s="41"/>
      <c r="T847" s="41"/>
      <c r="U847" s="42"/>
      <c r="V847" s="42"/>
      <c r="W847" s="42"/>
      <c r="X847" s="42"/>
      <c r="Y847" s="42"/>
      <c r="Z847" s="42"/>
    </row>
    <row r="848" spans="1:26" ht="15.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1"/>
      <c r="M848" s="41"/>
      <c r="N848" s="41"/>
      <c r="O848" s="41"/>
      <c r="P848" s="41"/>
      <c r="Q848" s="41"/>
      <c r="R848" s="40"/>
      <c r="S848" s="41"/>
      <c r="T848" s="41"/>
      <c r="U848" s="42"/>
      <c r="V848" s="42"/>
      <c r="W848" s="42"/>
      <c r="X848" s="42"/>
      <c r="Y848" s="42"/>
      <c r="Z848" s="42"/>
    </row>
    <row r="849" spans="1:26" ht="15.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1"/>
      <c r="M849" s="41"/>
      <c r="N849" s="41"/>
      <c r="O849" s="41"/>
      <c r="P849" s="41"/>
      <c r="Q849" s="41"/>
      <c r="R849" s="40"/>
      <c r="S849" s="41"/>
      <c r="T849" s="41"/>
      <c r="U849" s="42"/>
      <c r="V849" s="42"/>
      <c r="W849" s="42"/>
      <c r="X849" s="42"/>
      <c r="Y849" s="42"/>
      <c r="Z849" s="42"/>
    </row>
    <row r="850" spans="1:26" ht="15.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1"/>
      <c r="M850" s="41"/>
      <c r="N850" s="41"/>
      <c r="O850" s="41"/>
      <c r="P850" s="41"/>
      <c r="Q850" s="41"/>
      <c r="R850" s="40"/>
      <c r="S850" s="41"/>
      <c r="T850" s="41"/>
      <c r="U850" s="42"/>
      <c r="V850" s="42"/>
      <c r="W850" s="42"/>
      <c r="X850" s="42"/>
      <c r="Y850" s="42"/>
      <c r="Z850" s="42"/>
    </row>
    <row r="851" spans="1:26" ht="15.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1"/>
      <c r="M851" s="41"/>
      <c r="N851" s="41"/>
      <c r="O851" s="41"/>
      <c r="P851" s="41"/>
      <c r="Q851" s="41"/>
      <c r="R851" s="40"/>
      <c r="S851" s="41"/>
      <c r="T851" s="41"/>
      <c r="U851" s="42"/>
      <c r="V851" s="42"/>
      <c r="W851" s="42"/>
      <c r="X851" s="42"/>
      <c r="Y851" s="42"/>
      <c r="Z851" s="42"/>
    </row>
    <row r="852" spans="1:26" ht="15.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1"/>
      <c r="M852" s="41"/>
      <c r="N852" s="41"/>
      <c r="O852" s="41"/>
      <c r="P852" s="41"/>
      <c r="Q852" s="41"/>
      <c r="R852" s="40"/>
      <c r="S852" s="41"/>
      <c r="T852" s="41"/>
      <c r="U852" s="42"/>
      <c r="V852" s="42"/>
      <c r="W852" s="42"/>
      <c r="X852" s="42"/>
      <c r="Y852" s="42"/>
      <c r="Z852" s="42"/>
    </row>
    <row r="853" spans="1:26" ht="15.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1"/>
      <c r="M853" s="41"/>
      <c r="N853" s="41"/>
      <c r="O853" s="41"/>
      <c r="P853" s="41"/>
      <c r="Q853" s="41"/>
      <c r="R853" s="40"/>
      <c r="S853" s="41"/>
      <c r="T853" s="41"/>
      <c r="U853" s="42"/>
      <c r="V853" s="42"/>
      <c r="W853" s="42"/>
      <c r="X853" s="42"/>
      <c r="Y853" s="42"/>
      <c r="Z853" s="42"/>
    </row>
    <row r="854" spans="1:26" ht="15.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1"/>
      <c r="M854" s="41"/>
      <c r="N854" s="41"/>
      <c r="O854" s="41"/>
      <c r="P854" s="41"/>
      <c r="Q854" s="41"/>
      <c r="R854" s="40"/>
      <c r="S854" s="41"/>
      <c r="T854" s="41"/>
      <c r="U854" s="42"/>
      <c r="V854" s="42"/>
      <c r="W854" s="42"/>
      <c r="X854" s="42"/>
      <c r="Y854" s="42"/>
      <c r="Z854" s="42"/>
    </row>
    <row r="855" spans="1:26" ht="15.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1"/>
      <c r="M855" s="41"/>
      <c r="N855" s="41"/>
      <c r="O855" s="41"/>
      <c r="P855" s="41"/>
      <c r="Q855" s="41"/>
      <c r="R855" s="40"/>
      <c r="S855" s="41"/>
      <c r="T855" s="41"/>
      <c r="U855" s="42"/>
      <c r="V855" s="42"/>
      <c r="W855" s="42"/>
      <c r="X855" s="42"/>
      <c r="Y855" s="42"/>
      <c r="Z855" s="42"/>
    </row>
    <row r="856" spans="1:26" ht="15.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1"/>
      <c r="M856" s="41"/>
      <c r="N856" s="41"/>
      <c r="O856" s="41"/>
      <c r="P856" s="41"/>
      <c r="Q856" s="41"/>
      <c r="R856" s="40"/>
      <c r="S856" s="41"/>
      <c r="T856" s="41"/>
      <c r="U856" s="42"/>
      <c r="V856" s="42"/>
      <c r="W856" s="42"/>
      <c r="X856" s="42"/>
      <c r="Y856" s="42"/>
      <c r="Z856" s="42"/>
    </row>
    <row r="857" spans="1:26" ht="15.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1"/>
      <c r="M857" s="41"/>
      <c r="N857" s="41"/>
      <c r="O857" s="41"/>
      <c r="P857" s="41"/>
      <c r="Q857" s="41"/>
      <c r="R857" s="40"/>
      <c r="S857" s="41"/>
      <c r="T857" s="41"/>
      <c r="U857" s="42"/>
      <c r="V857" s="42"/>
      <c r="W857" s="42"/>
      <c r="X857" s="42"/>
      <c r="Y857" s="42"/>
      <c r="Z857" s="42"/>
    </row>
    <row r="858" spans="1:26" ht="15.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1"/>
      <c r="M858" s="41"/>
      <c r="N858" s="41"/>
      <c r="O858" s="41"/>
      <c r="P858" s="41"/>
      <c r="Q858" s="41"/>
      <c r="R858" s="40"/>
      <c r="S858" s="41"/>
      <c r="T858" s="41"/>
      <c r="U858" s="42"/>
      <c r="V858" s="42"/>
      <c r="W858" s="42"/>
      <c r="X858" s="42"/>
      <c r="Y858" s="42"/>
      <c r="Z858" s="42"/>
    </row>
    <row r="859" spans="1:26" ht="15.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1"/>
      <c r="M859" s="41"/>
      <c r="N859" s="41"/>
      <c r="O859" s="41"/>
      <c r="P859" s="41"/>
      <c r="Q859" s="41"/>
      <c r="R859" s="40"/>
      <c r="S859" s="41"/>
      <c r="T859" s="41"/>
      <c r="U859" s="42"/>
      <c r="V859" s="42"/>
      <c r="W859" s="42"/>
      <c r="X859" s="42"/>
      <c r="Y859" s="42"/>
      <c r="Z859" s="42"/>
    </row>
    <row r="860" spans="1:26" ht="15.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1"/>
      <c r="M860" s="41"/>
      <c r="N860" s="41"/>
      <c r="O860" s="41"/>
      <c r="P860" s="41"/>
      <c r="Q860" s="41"/>
      <c r="R860" s="40"/>
      <c r="S860" s="41"/>
      <c r="T860" s="41"/>
      <c r="U860" s="42"/>
      <c r="V860" s="42"/>
      <c r="W860" s="42"/>
      <c r="X860" s="42"/>
      <c r="Y860" s="42"/>
      <c r="Z860" s="42"/>
    </row>
    <row r="861" spans="1:26" ht="15.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1"/>
      <c r="M861" s="41"/>
      <c r="N861" s="41"/>
      <c r="O861" s="41"/>
      <c r="P861" s="41"/>
      <c r="Q861" s="41"/>
      <c r="R861" s="40"/>
      <c r="S861" s="41"/>
      <c r="T861" s="41"/>
      <c r="U861" s="42"/>
      <c r="V861" s="42"/>
      <c r="W861" s="42"/>
      <c r="X861" s="42"/>
      <c r="Y861" s="42"/>
      <c r="Z861" s="42"/>
    </row>
    <row r="862" spans="1:26" ht="15.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1"/>
      <c r="M862" s="41"/>
      <c r="N862" s="41"/>
      <c r="O862" s="41"/>
      <c r="P862" s="41"/>
      <c r="Q862" s="41"/>
      <c r="R862" s="40"/>
      <c r="S862" s="41"/>
      <c r="T862" s="41"/>
      <c r="U862" s="42"/>
      <c r="V862" s="42"/>
      <c r="W862" s="42"/>
      <c r="X862" s="42"/>
      <c r="Y862" s="42"/>
      <c r="Z862" s="42"/>
    </row>
    <row r="863" spans="1:26" ht="15.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1"/>
      <c r="M863" s="41"/>
      <c r="N863" s="41"/>
      <c r="O863" s="41"/>
      <c r="P863" s="41"/>
      <c r="Q863" s="41"/>
      <c r="R863" s="40"/>
      <c r="S863" s="41"/>
      <c r="T863" s="41"/>
      <c r="U863" s="42"/>
      <c r="V863" s="42"/>
      <c r="W863" s="42"/>
      <c r="X863" s="42"/>
      <c r="Y863" s="42"/>
      <c r="Z863" s="42"/>
    </row>
    <row r="864" spans="1:26" ht="15.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1"/>
      <c r="M864" s="41"/>
      <c r="N864" s="41"/>
      <c r="O864" s="41"/>
      <c r="P864" s="41"/>
      <c r="Q864" s="41"/>
      <c r="R864" s="40"/>
      <c r="S864" s="41"/>
      <c r="T864" s="41"/>
      <c r="U864" s="42"/>
      <c r="V864" s="42"/>
      <c r="W864" s="42"/>
      <c r="X864" s="42"/>
      <c r="Y864" s="42"/>
      <c r="Z864" s="42"/>
    </row>
    <row r="865" spans="1:26" ht="15.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1"/>
      <c r="M865" s="41"/>
      <c r="N865" s="41"/>
      <c r="O865" s="41"/>
      <c r="P865" s="41"/>
      <c r="Q865" s="41"/>
      <c r="R865" s="40"/>
      <c r="S865" s="41"/>
      <c r="T865" s="41"/>
      <c r="U865" s="42"/>
      <c r="V865" s="42"/>
      <c r="W865" s="42"/>
      <c r="X865" s="42"/>
      <c r="Y865" s="42"/>
      <c r="Z865" s="42"/>
    </row>
    <row r="866" spans="1:26" ht="15.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1"/>
      <c r="M866" s="41"/>
      <c r="N866" s="41"/>
      <c r="O866" s="41"/>
      <c r="P866" s="41"/>
      <c r="Q866" s="41"/>
      <c r="R866" s="40"/>
      <c r="S866" s="41"/>
      <c r="T866" s="41"/>
      <c r="U866" s="42"/>
      <c r="V866" s="42"/>
      <c r="W866" s="42"/>
      <c r="X866" s="42"/>
      <c r="Y866" s="42"/>
      <c r="Z866" s="42"/>
    </row>
    <row r="867" spans="1:26" ht="15.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1"/>
      <c r="M867" s="41"/>
      <c r="N867" s="41"/>
      <c r="O867" s="41"/>
      <c r="P867" s="41"/>
      <c r="Q867" s="41"/>
      <c r="R867" s="40"/>
      <c r="S867" s="41"/>
      <c r="T867" s="41"/>
      <c r="U867" s="42"/>
      <c r="V867" s="42"/>
      <c r="W867" s="42"/>
      <c r="X867" s="42"/>
      <c r="Y867" s="42"/>
      <c r="Z867" s="42"/>
    </row>
    <row r="868" spans="1:26" ht="15.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1"/>
      <c r="M868" s="41"/>
      <c r="N868" s="41"/>
      <c r="O868" s="41"/>
      <c r="P868" s="41"/>
      <c r="Q868" s="41"/>
      <c r="R868" s="40"/>
      <c r="S868" s="41"/>
      <c r="T868" s="41"/>
      <c r="U868" s="42"/>
      <c r="V868" s="42"/>
      <c r="W868" s="42"/>
      <c r="X868" s="42"/>
      <c r="Y868" s="42"/>
      <c r="Z868" s="42"/>
    </row>
    <row r="869" spans="1:26" ht="15.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1"/>
      <c r="M869" s="41"/>
      <c r="N869" s="41"/>
      <c r="O869" s="41"/>
      <c r="P869" s="41"/>
      <c r="Q869" s="41"/>
      <c r="R869" s="40"/>
      <c r="S869" s="41"/>
      <c r="T869" s="41"/>
      <c r="U869" s="42"/>
      <c r="V869" s="42"/>
      <c r="W869" s="42"/>
      <c r="X869" s="42"/>
      <c r="Y869" s="42"/>
      <c r="Z869" s="42"/>
    </row>
    <row r="870" spans="1:26" ht="15.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1"/>
      <c r="M870" s="41"/>
      <c r="N870" s="41"/>
      <c r="O870" s="41"/>
      <c r="P870" s="41"/>
      <c r="Q870" s="41"/>
      <c r="R870" s="40"/>
      <c r="S870" s="41"/>
      <c r="T870" s="41"/>
      <c r="U870" s="42"/>
      <c r="V870" s="42"/>
      <c r="W870" s="42"/>
      <c r="X870" s="42"/>
      <c r="Y870" s="42"/>
      <c r="Z870" s="42"/>
    </row>
    <row r="871" spans="1:26" ht="15.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1"/>
      <c r="M871" s="41"/>
      <c r="N871" s="41"/>
      <c r="O871" s="41"/>
      <c r="P871" s="41"/>
      <c r="Q871" s="41"/>
      <c r="R871" s="40"/>
      <c r="S871" s="41"/>
      <c r="T871" s="41"/>
      <c r="U871" s="42"/>
      <c r="V871" s="42"/>
      <c r="W871" s="42"/>
      <c r="X871" s="42"/>
      <c r="Y871" s="42"/>
      <c r="Z871" s="42"/>
    </row>
    <row r="872" spans="1:26" ht="15.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1"/>
      <c r="M872" s="41"/>
      <c r="N872" s="41"/>
      <c r="O872" s="41"/>
      <c r="P872" s="41"/>
      <c r="Q872" s="41"/>
      <c r="R872" s="40"/>
      <c r="S872" s="41"/>
      <c r="T872" s="41"/>
      <c r="U872" s="42"/>
      <c r="V872" s="42"/>
      <c r="W872" s="42"/>
      <c r="X872" s="42"/>
      <c r="Y872" s="42"/>
      <c r="Z872" s="42"/>
    </row>
    <row r="873" spans="1:26" ht="15.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1"/>
      <c r="M873" s="41"/>
      <c r="N873" s="41"/>
      <c r="O873" s="41"/>
      <c r="P873" s="41"/>
      <c r="Q873" s="41"/>
      <c r="R873" s="40"/>
      <c r="S873" s="41"/>
      <c r="T873" s="41"/>
      <c r="U873" s="42"/>
      <c r="V873" s="42"/>
      <c r="W873" s="42"/>
      <c r="X873" s="42"/>
      <c r="Y873" s="42"/>
      <c r="Z873" s="42"/>
    </row>
    <row r="874" spans="1:26" ht="15.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1"/>
      <c r="M874" s="41"/>
      <c r="N874" s="41"/>
      <c r="O874" s="41"/>
      <c r="P874" s="41"/>
      <c r="Q874" s="41"/>
      <c r="R874" s="40"/>
      <c r="S874" s="41"/>
      <c r="T874" s="41"/>
      <c r="U874" s="42"/>
      <c r="V874" s="42"/>
      <c r="W874" s="42"/>
      <c r="X874" s="42"/>
      <c r="Y874" s="42"/>
      <c r="Z874" s="42"/>
    </row>
    <row r="875" spans="1:26" ht="15.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1"/>
      <c r="M875" s="41"/>
      <c r="N875" s="41"/>
      <c r="O875" s="41"/>
      <c r="P875" s="41"/>
      <c r="Q875" s="41"/>
      <c r="R875" s="40"/>
      <c r="S875" s="41"/>
      <c r="T875" s="41"/>
      <c r="U875" s="42"/>
      <c r="V875" s="42"/>
      <c r="W875" s="42"/>
      <c r="X875" s="42"/>
      <c r="Y875" s="42"/>
      <c r="Z875" s="42"/>
    </row>
    <row r="876" spans="1:26" ht="15.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1"/>
      <c r="M876" s="41"/>
      <c r="N876" s="41"/>
      <c r="O876" s="41"/>
      <c r="P876" s="41"/>
      <c r="Q876" s="41"/>
      <c r="R876" s="40"/>
      <c r="S876" s="41"/>
      <c r="T876" s="41"/>
      <c r="U876" s="42"/>
      <c r="V876" s="42"/>
      <c r="W876" s="42"/>
      <c r="X876" s="42"/>
      <c r="Y876" s="42"/>
      <c r="Z876" s="42"/>
    </row>
    <row r="877" spans="1:26" ht="15.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1"/>
      <c r="M877" s="41"/>
      <c r="N877" s="41"/>
      <c r="O877" s="41"/>
      <c r="P877" s="41"/>
      <c r="Q877" s="41"/>
      <c r="R877" s="40"/>
      <c r="S877" s="41"/>
      <c r="T877" s="41"/>
      <c r="U877" s="42"/>
      <c r="V877" s="42"/>
      <c r="W877" s="42"/>
      <c r="X877" s="42"/>
      <c r="Y877" s="42"/>
      <c r="Z877" s="42"/>
    </row>
    <row r="878" spans="1:26" ht="15.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1"/>
      <c r="M878" s="41"/>
      <c r="N878" s="41"/>
      <c r="O878" s="41"/>
      <c r="P878" s="41"/>
      <c r="Q878" s="41"/>
      <c r="R878" s="40"/>
      <c r="S878" s="41"/>
      <c r="T878" s="41"/>
      <c r="U878" s="42"/>
      <c r="V878" s="42"/>
      <c r="W878" s="42"/>
      <c r="X878" s="42"/>
      <c r="Y878" s="42"/>
      <c r="Z878" s="42"/>
    </row>
    <row r="879" spans="1:26" ht="15.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1"/>
      <c r="M879" s="41"/>
      <c r="N879" s="41"/>
      <c r="O879" s="41"/>
      <c r="P879" s="41"/>
      <c r="Q879" s="41"/>
      <c r="R879" s="40"/>
      <c r="S879" s="41"/>
      <c r="T879" s="41"/>
      <c r="U879" s="42"/>
      <c r="V879" s="42"/>
      <c r="W879" s="42"/>
      <c r="X879" s="42"/>
      <c r="Y879" s="42"/>
      <c r="Z879" s="42"/>
    </row>
    <row r="880" spans="1:26" ht="15.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1"/>
      <c r="M880" s="41"/>
      <c r="N880" s="41"/>
      <c r="O880" s="41"/>
      <c r="P880" s="41"/>
      <c r="Q880" s="41"/>
      <c r="R880" s="40"/>
      <c r="S880" s="41"/>
      <c r="T880" s="41"/>
      <c r="U880" s="42"/>
      <c r="V880" s="42"/>
      <c r="W880" s="42"/>
      <c r="X880" s="42"/>
      <c r="Y880" s="42"/>
      <c r="Z880" s="42"/>
    </row>
    <row r="881" spans="1:26" ht="15.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1"/>
      <c r="M881" s="41"/>
      <c r="N881" s="41"/>
      <c r="O881" s="41"/>
      <c r="P881" s="41"/>
      <c r="Q881" s="41"/>
      <c r="R881" s="40"/>
      <c r="S881" s="41"/>
      <c r="T881" s="41"/>
      <c r="U881" s="42"/>
      <c r="V881" s="42"/>
      <c r="W881" s="42"/>
      <c r="X881" s="42"/>
      <c r="Y881" s="42"/>
      <c r="Z881" s="42"/>
    </row>
    <row r="882" spans="1:26" ht="15.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1"/>
      <c r="M882" s="41"/>
      <c r="N882" s="41"/>
      <c r="O882" s="41"/>
      <c r="P882" s="41"/>
      <c r="Q882" s="41"/>
      <c r="R882" s="40"/>
      <c r="S882" s="41"/>
      <c r="T882" s="41"/>
      <c r="U882" s="42"/>
      <c r="V882" s="42"/>
      <c r="W882" s="42"/>
      <c r="X882" s="42"/>
      <c r="Y882" s="42"/>
      <c r="Z882" s="42"/>
    </row>
    <row r="883" spans="1:26" ht="15.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1"/>
      <c r="M883" s="41"/>
      <c r="N883" s="41"/>
      <c r="O883" s="41"/>
      <c r="P883" s="41"/>
      <c r="Q883" s="41"/>
      <c r="R883" s="40"/>
      <c r="S883" s="41"/>
      <c r="T883" s="41"/>
      <c r="U883" s="42"/>
      <c r="V883" s="42"/>
      <c r="W883" s="42"/>
      <c r="X883" s="42"/>
      <c r="Y883" s="42"/>
      <c r="Z883" s="42"/>
    </row>
    <row r="884" spans="1:26" ht="15.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1"/>
      <c r="M884" s="41"/>
      <c r="N884" s="41"/>
      <c r="O884" s="41"/>
      <c r="P884" s="41"/>
      <c r="Q884" s="41"/>
      <c r="R884" s="40"/>
      <c r="S884" s="41"/>
      <c r="T884" s="41"/>
      <c r="U884" s="42"/>
      <c r="V884" s="42"/>
      <c r="W884" s="42"/>
      <c r="X884" s="42"/>
      <c r="Y884" s="42"/>
      <c r="Z884" s="42"/>
    </row>
    <row r="885" spans="1:26" ht="15.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1"/>
      <c r="M885" s="41"/>
      <c r="N885" s="41"/>
      <c r="O885" s="41"/>
      <c r="P885" s="41"/>
      <c r="Q885" s="41"/>
      <c r="R885" s="40"/>
      <c r="S885" s="41"/>
      <c r="T885" s="41"/>
      <c r="U885" s="42"/>
      <c r="V885" s="42"/>
      <c r="W885" s="42"/>
      <c r="X885" s="42"/>
      <c r="Y885" s="42"/>
      <c r="Z885" s="42"/>
    </row>
    <row r="886" spans="1:26" ht="15.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1"/>
      <c r="M886" s="41"/>
      <c r="N886" s="41"/>
      <c r="O886" s="41"/>
      <c r="P886" s="41"/>
      <c r="Q886" s="41"/>
      <c r="R886" s="40"/>
      <c r="S886" s="41"/>
      <c r="T886" s="41"/>
      <c r="U886" s="42"/>
      <c r="V886" s="42"/>
      <c r="W886" s="42"/>
      <c r="X886" s="42"/>
      <c r="Y886" s="42"/>
      <c r="Z886" s="42"/>
    </row>
    <row r="887" spans="1:26" ht="15.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1"/>
      <c r="M887" s="41"/>
      <c r="N887" s="41"/>
      <c r="O887" s="41"/>
      <c r="P887" s="41"/>
      <c r="Q887" s="41"/>
      <c r="R887" s="40"/>
      <c r="S887" s="41"/>
      <c r="T887" s="41"/>
      <c r="U887" s="42"/>
      <c r="V887" s="42"/>
      <c r="W887" s="42"/>
      <c r="X887" s="42"/>
      <c r="Y887" s="42"/>
      <c r="Z887" s="42"/>
    </row>
    <row r="888" spans="1:26" ht="15.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1"/>
      <c r="M888" s="41"/>
      <c r="N888" s="41"/>
      <c r="O888" s="41"/>
      <c r="P888" s="41"/>
      <c r="Q888" s="41"/>
      <c r="R888" s="40"/>
      <c r="S888" s="41"/>
      <c r="T888" s="41"/>
      <c r="U888" s="42"/>
      <c r="V888" s="42"/>
      <c r="W888" s="42"/>
      <c r="X888" s="42"/>
      <c r="Y888" s="42"/>
      <c r="Z888" s="42"/>
    </row>
    <row r="889" spans="1:26" ht="15.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1"/>
      <c r="M889" s="41"/>
      <c r="N889" s="41"/>
      <c r="O889" s="41"/>
      <c r="P889" s="41"/>
      <c r="Q889" s="41"/>
      <c r="R889" s="40"/>
      <c r="S889" s="41"/>
      <c r="T889" s="41"/>
      <c r="U889" s="42"/>
      <c r="V889" s="42"/>
      <c r="W889" s="42"/>
      <c r="X889" s="42"/>
      <c r="Y889" s="42"/>
      <c r="Z889" s="42"/>
    </row>
    <row r="890" spans="1:26" ht="15.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1"/>
      <c r="M890" s="41"/>
      <c r="N890" s="41"/>
      <c r="O890" s="41"/>
      <c r="P890" s="41"/>
      <c r="Q890" s="41"/>
      <c r="R890" s="40"/>
      <c r="S890" s="41"/>
      <c r="T890" s="41"/>
      <c r="U890" s="42"/>
      <c r="V890" s="42"/>
      <c r="W890" s="42"/>
      <c r="X890" s="42"/>
      <c r="Y890" s="42"/>
      <c r="Z890" s="42"/>
    </row>
    <row r="891" spans="1:26" ht="15.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1"/>
      <c r="M891" s="41"/>
      <c r="N891" s="41"/>
      <c r="O891" s="41"/>
      <c r="P891" s="41"/>
      <c r="Q891" s="41"/>
      <c r="R891" s="40"/>
      <c r="S891" s="41"/>
      <c r="T891" s="41"/>
      <c r="U891" s="42"/>
      <c r="V891" s="42"/>
      <c r="W891" s="42"/>
      <c r="X891" s="42"/>
      <c r="Y891" s="42"/>
      <c r="Z891" s="42"/>
    </row>
    <row r="892" spans="1:26" ht="15.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1"/>
      <c r="M892" s="41"/>
      <c r="N892" s="41"/>
      <c r="O892" s="41"/>
      <c r="P892" s="41"/>
      <c r="Q892" s="41"/>
      <c r="R892" s="40"/>
      <c r="S892" s="41"/>
      <c r="T892" s="41"/>
      <c r="U892" s="42"/>
      <c r="V892" s="42"/>
      <c r="W892" s="42"/>
      <c r="X892" s="42"/>
      <c r="Y892" s="42"/>
      <c r="Z892" s="42"/>
    </row>
    <row r="893" spans="1:26" ht="15.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1"/>
      <c r="M893" s="41"/>
      <c r="N893" s="41"/>
      <c r="O893" s="41"/>
      <c r="P893" s="41"/>
      <c r="Q893" s="41"/>
      <c r="R893" s="40"/>
      <c r="S893" s="41"/>
      <c r="T893" s="41"/>
      <c r="U893" s="42"/>
      <c r="V893" s="42"/>
      <c r="W893" s="42"/>
      <c r="X893" s="42"/>
      <c r="Y893" s="42"/>
      <c r="Z893" s="42"/>
    </row>
    <row r="894" spans="1:26" ht="15.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1"/>
      <c r="M894" s="41"/>
      <c r="N894" s="41"/>
      <c r="O894" s="41"/>
      <c r="P894" s="41"/>
      <c r="Q894" s="41"/>
      <c r="R894" s="40"/>
      <c r="S894" s="41"/>
      <c r="T894" s="41"/>
      <c r="U894" s="42"/>
      <c r="V894" s="42"/>
      <c r="W894" s="42"/>
      <c r="X894" s="42"/>
      <c r="Y894" s="42"/>
      <c r="Z894" s="42"/>
    </row>
    <row r="895" spans="1:26" ht="15.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1"/>
      <c r="M895" s="41"/>
      <c r="N895" s="41"/>
      <c r="O895" s="41"/>
      <c r="P895" s="41"/>
      <c r="Q895" s="41"/>
      <c r="R895" s="40"/>
      <c r="S895" s="41"/>
      <c r="T895" s="41"/>
      <c r="U895" s="42"/>
      <c r="V895" s="42"/>
      <c r="W895" s="42"/>
      <c r="X895" s="42"/>
      <c r="Y895" s="42"/>
      <c r="Z895" s="42"/>
    </row>
    <row r="896" spans="1:26" ht="15.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1"/>
      <c r="M896" s="41"/>
      <c r="N896" s="41"/>
      <c r="O896" s="41"/>
      <c r="P896" s="41"/>
      <c r="Q896" s="41"/>
      <c r="R896" s="40"/>
      <c r="S896" s="41"/>
      <c r="T896" s="41"/>
      <c r="U896" s="42"/>
      <c r="V896" s="42"/>
      <c r="W896" s="42"/>
      <c r="X896" s="42"/>
      <c r="Y896" s="42"/>
      <c r="Z896" s="42"/>
    </row>
    <row r="897" spans="1:26" ht="15.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1"/>
      <c r="M897" s="41"/>
      <c r="N897" s="41"/>
      <c r="O897" s="41"/>
      <c r="P897" s="41"/>
      <c r="Q897" s="41"/>
      <c r="R897" s="40"/>
      <c r="S897" s="41"/>
      <c r="T897" s="41"/>
      <c r="U897" s="42"/>
      <c r="V897" s="42"/>
      <c r="W897" s="42"/>
      <c r="X897" s="42"/>
      <c r="Y897" s="42"/>
      <c r="Z897" s="42"/>
    </row>
    <row r="898" spans="1:26" ht="15.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1"/>
      <c r="M898" s="41"/>
      <c r="N898" s="41"/>
      <c r="O898" s="41"/>
      <c r="P898" s="41"/>
      <c r="Q898" s="41"/>
      <c r="R898" s="40"/>
      <c r="S898" s="41"/>
      <c r="T898" s="41"/>
      <c r="U898" s="42"/>
      <c r="V898" s="42"/>
      <c r="W898" s="42"/>
      <c r="X898" s="42"/>
      <c r="Y898" s="42"/>
      <c r="Z898" s="42"/>
    </row>
    <row r="899" spans="1:26" ht="15.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1"/>
      <c r="M899" s="41"/>
      <c r="N899" s="41"/>
      <c r="O899" s="41"/>
      <c r="P899" s="41"/>
      <c r="Q899" s="41"/>
      <c r="R899" s="40"/>
      <c r="S899" s="41"/>
      <c r="T899" s="41"/>
      <c r="U899" s="42"/>
      <c r="V899" s="42"/>
      <c r="W899" s="42"/>
      <c r="X899" s="42"/>
      <c r="Y899" s="42"/>
      <c r="Z899" s="42"/>
    </row>
    <row r="900" spans="1:26" ht="15.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1"/>
      <c r="M900" s="41"/>
      <c r="N900" s="41"/>
      <c r="O900" s="41"/>
      <c r="P900" s="41"/>
      <c r="Q900" s="41"/>
      <c r="R900" s="40"/>
      <c r="S900" s="41"/>
      <c r="T900" s="41"/>
      <c r="U900" s="42"/>
      <c r="V900" s="42"/>
      <c r="W900" s="42"/>
      <c r="X900" s="42"/>
      <c r="Y900" s="42"/>
      <c r="Z900" s="42"/>
    </row>
    <row r="901" spans="1:26" ht="15.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1"/>
      <c r="M901" s="41"/>
      <c r="N901" s="41"/>
      <c r="O901" s="41"/>
      <c r="P901" s="41"/>
      <c r="Q901" s="41"/>
      <c r="R901" s="40"/>
      <c r="S901" s="41"/>
      <c r="T901" s="41"/>
      <c r="U901" s="42"/>
      <c r="V901" s="42"/>
      <c r="W901" s="42"/>
      <c r="X901" s="42"/>
      <c r="Y901" s="42"/>
      <c r="Z901" s="42"/>
    </row>
    <row r="902" spans="1:26" ht="15.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1"/>
      <c r="M902" s="41"/>
      <c r="N902" s="41"/>
      <c r="O902" s="41"/>
      <c r="P902" s="41"/>
      <c r="Q902" s="41"/>
      <c r="R902" s="40"/>
      <c r="S902" s="41"/>
      <c r="T902" s="41"/>
      <c r="U902" s="42"/>
      <c r="V902" s="42"/>
      <c r="W902" s="42"/>
      <c r="X902" s="42"/>
      <c r="Y902" s="42"/>
      <c r="Z902" s="42"/>
    </row>
    <row r="903" spans="1:26" ht="15.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1"/>
      <c r="M903" s="41"/>
      <c r="N903" s="41"/>
      <c r="O903" s="41"/>
      <c r="P903" s="41"/>
      <c r="Q903" s="41"/>
      <c r="R903" s="40"/>
      <c r="S903" s="41"/>
      <c r="T903" s="41"/>
      <c r="U903" s="42"/>
      <c r="V903" s="42"/>
      <c r="W903" s="42"/>
      <c r="X903" s="42"/>
      <c r="Y903" s="42"/>
      <c r="Z903" s="42"/>
    </row>
    <row r="904" spans="1:26" ht="15.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1"/>
      <c r="M904" s="41"/>
      <c r="N904" s="41"/>
      <c r="O904" s="41"/>
      <c r="P904" s="41"/>
      <c r="Q904" s="41"/>
      <c r="R904" s="40"/>
      <c r="S904" s="41"/>
      <c r="T904" s="41"/>
      <c r="U904" s="42"/>
      <c r="V904" s="42"/>
      <c r="W904" s="42"/>
      <c r="X904" s="42"/>
      <c r="Y904" s="42"/>
      <c r="Z904" s="42"/>
    </row>
    <row r="905" spans="1:26" ht="15.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1"/>
      <c r="M905" s="41"/>
      <c r="N905" s="41"/>
      <c r="O905" s="41"/>
      <c r="P905" s="41"/>
      <c r="Q905" s="41"/>
      <c r="R905" s="40"/>
      <c r="S905" s="41"/>
      <c r="T905" s="41"/>
      <c r="U905" s="42"/>
      <c r="V905" s="42"/>
      <c r="W905" s="42"/>
      <c r="X905" s="42"/>
      <c r="Y905" s="42"/>
      <c r="Z905" s="42"/>
    </row>
    <row r="906" spans="1:26" ht="15.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1"/>
      <c r="M906" s="41"/>
      <c r="N906" s="41"/>
      <c r="O906" s="41"/>
      <c r="P906" s="41"/>
      <c r="Q906" s="41"/>
      <c r="R906" s="40"/>
      <c r="S906" s="41"/>
      <c r="T906" s="41"/>
      <c r="U906" s="42"/>
      <c r="V906" s="42"/>
      <c r="W906" s="42"/>
      <c r="X906" s="42"/>
      <c r="Y906" s="42"/>
      <c r="Z906" s="42"/>
    </row>
    <row r="907" spans="1:26" ht="15.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1"/>
      <c r="M907" s="41"/>
      <c r="N907" s="41"/>
      <c r="O907" s="41"/>
      <c r="P907" s="41"/>
      <c r="Q907" s="41"/>
      <c r="R907" s="40"/>
      <c r="S907" s="41"/>
      <c r="T907" s="41"/>
      <c r="U907" s="42"/>
      <c r="V907" s="42"/>
      <c r="W907" s="42"/>
      <c r="X907" s="42"/>
      <c r="Y907" s="42"/>
      <c r="Z907" s="42"/>
    </row>
    <row r="908" spans="1:26" ht="15.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1"/>
      <c r="M908" s="41"/>
      <c r="N908" s="41"/>
      <c r="O908" s="41"/>
      <c r="P908" s="41"/>
      <c r="Q908" s="41"/>
      <c r="R908" s="40"/>
      <c r="S908" s="41"/>
      <c r="T908" s="41"/>
      <c r="U908" s="42"/>
      <c r="V908" s="42"/>
      <c r="W908" s="42"/>
      <c r="X908" s="42"/>
      <c r="Y908" s="42"/>
      <c r="Z908" s="42"/>
    </row>
    <row r="909" spans="1:26" ht="15.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1"/>
      <c r="M909" s="41"/>
      <c r="N909" s="41"/>
      <c r="O909" s="41"/>
      <c r="P909" s="41"/>
      <c r="Q909" s="41"/>
      <c r="R909" s="40"/>
      <c r="S909" s="41"/>
      <c r="T909" s="41"/>
      <c r="U909" s="42"/>
      <c r="V909" s="42"/>
      <c r="W909" s="42"/>
      <c r="X909" s="42"/>
      <c r="Y909" s="42"/>
      <c r="Z909" s="42"/>
    </row>
    <row r="910" spans="1:26" ht="15.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1"/>
      <c r="M910" s="41"/>
      <c r="N910" s="41"/>
      <c r="O910" s="41"/>
      <c r="P910" s="41"/>
      <c r="Q910" s="41"/>
      <c r="R910" s="40"/>
      <c r="S910" s="41"/>
      <c r="T910" s="41"/>
      <c r="U910" s="42"/>
      <c r="V910" s="42"/>
      <c r="W910" s="42"/>
      <c r="X910" s="42"/>
      <c r="Y910" s="42"/>
      <c r="Z910" s="42"/>
    </row>
    <row r="911" spans="1:26" ht="15.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1"/>
      <c r="M911" s="41"/>
      <c r="N911" s="41"/>
      <c r="O911" s="41"/>
      <c r="P911" s="41"/>
      <c r="Q911" s="41"/>
      <c r="R911" s="40"/>
      <c r="S911" s="41"/>
      <c r="T911" s="41"/>
      <c r="U911" s="42"/>
      <c r="V911" s="42"/>
      <c r="W911" s="42"/>
      <c r="X911" s="42"/>
      <c r="Y911" s="42"/>
      <c r="Z911" s="42"/>
    </row>
    <row r="912" spans="1:26" ht="15.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1"/>
      <c r="M912" s="41"/>
      <c r="N912" s="41"/>
      <c r="O912" s="41"/>
      <c r="P912" s="41"/>
      <c r="Q912" s="41"/>
      <c r="R912" s="40"/>
      <c r="S912" s="41"/>
      <c r="T912" s="41"/>
      <c r="U912" s="42"/>
      <c r="V912" s="42"/>
      <c r="W912" s="42"/>
      <c r="X912" s="42"/>
      <c r="Y912" s="42"/>
      <c r="Z912" s="42"/>
    </row>
    <row r="913" spans="1:26" ht="15.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1"/>
      <c r="M913" s="41"/>
      <c r="N913" s="41"/>
      <c r="O913" s="41"/>
      <c r="P913" s="41"/>
      <c r="Q913" s="41"/>
      <c r="R913" s="40"/>
      <c r="S913" s="41"/>
      <c r="T913" s="41"/>
      <c r="U913" s="42"/>
      <c r="V913" s="42"/>
      <c r="W913" s="42"/>
      <c r="X913" s="42"/>
      <c r="Y913" s="42"/>
      <c r="Z913" s="42"/>
    </row>
    <row r="914" spans="1:26" ht="15.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1"/>
      <c r="M914" s="41"/>
      <c r="N914" s="41"/>
      <c r="O914" s="41"/>
      <c r="P914" s="41"/>
      <c r="Q914" s="41"/>
      <c r="R914" s="40"/>
      <c r="S914" s="41"/>
      <c r="T914" s="41"/>
      <c r="U914" s="42"/>
      <c r="V914" s="42"/>
      <c r="W914" s="42"/>
      <c r="X914" s="42"/>
      <c r="Y914" s="42"/>
      <c r="Z914" s="42"/>
    </row>
    <row r="915" spans="1:26" ht="15.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1"/>
      <c r="M915" s="41"/>
      <c r="N915" s="41"/>
      <c r="O915" s="41"/>
      <c r="P915" s="41"/>
      <c r="Q915" s="41"/>
      <c r="R915" s="40"/>
      <c r="S915" s="41"/>
      <c r="T915" s="41"/>
      <c r="U915" s="42"/>
      <c r="V915" s="42"/>
      <c r="W915" s="42"/>
      <c r="X915" s="42"/>
      <c r="Y915" s="42"/>
      <c r="Z915" s="42"/>
    </row>
    <row r="916" spans="1:26" ht="15.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1"/>
      <c r="M916" s="41"/>
      <c r="N916" s="41"/>
      <c r="O916" s="41"/>
      <c r="P916" s="41"/>
      <c r="Q916" s="41"/>
      <c r="R916" s="40"/>
      <c r="S916" s="41"/>
      <c r="T916" s="41"/>
      <c r="U916" s="42"/>
      <c r="V916" s="42"/>
      <c r="W916" s="42"/>
      <c r="X916" s="42"/>
      <c r="Y916" s="42"/>
      <c r="Z916" s="42"/>
    </row>
    <row r="917" spans="1:26" ht="15.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1"/>
      <c r="M917" s="41"/>
      <c r="N917" s="41"/>
      <c r="O917" s="41"/>
      <c r="P917" s="41"/>
      <c r="Q917" s="41"/>
      <c r="R917" s="40"/>
      <c r="S917" s="41"/>
      <c r="T917" s="41"/>
      <c r="U917" s="42"/>
      <c r="V917" s="42"/>
      <c r="W917" s="42"/>
      <c r="X917" s="42"/>
      <c r="Y917" s="42"/>
      <c r="Z917" s="42"/>
    </row>
    <row r="918" spans="1:26" ht="15.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1"/>
      <c r="M918" s="41"/>
      <c r="N918" s="41"/>
      <c r="O918" s="41"/>
      <c r="P918" s="41"/>
      <c r="Q918" s="41"/>
      <c r="R918" s="40"/>
      <c r="S918" s="41"/>
      <c r="T918" s="41"/>
      <c r="U918" s="42"/>
      <c r="V918" s="42"/>
      <c r="W918" s="42"/>
      <c r="X918" s="42"/>
      <c r="Y918" s="42"/>
      <c r="Z918" s="42"/>
    </row>
    <row r="919" spans="1:26" ht="15.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1"/>
      <c r="M919" s="41"/>
      <c r="N919" s="41"/>
      <c r="O919" s="41"/>
      <c r="P919" s="41"/>
      <c r="Q919" s="41"/>
      <c r="R919" s="40"/>
      <c r="S919" s="41"/>
      <c r="T919" s="41"/>
      <c r="U919" s="42"/>
      <c r="V919" s="42"/>
      <c r="W919" s="42"/>
      <c r="X919" s="42"/>
      <c r="Y919" s="42"/>
      <c r="Z919" s="42"/>
    </row>
    <row r="920" spans="1:26" ht="15.5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1"/>
      <c r="M920" s="41"/>
      <c r="N920" s="41"/>
      <c r="O920" s="41"/>
      <c r="P920" s="41"/>
      <c r="Q920" s="41"/>
      <c r="R920" s="40"/>
      <c r="S920" s="41"/>
      <c r="T920" s="41"/>
      <c r="U920" s="42"/>
      <c r="V920" s="42"/>
      <c r="W920" s="42"/>
      <c r="X920" s="42"/>
      <c r="Y920" s="42"/>
      <c r="Z920" s="42"/>
    </row>
    <row r="921" spans="1:26" ht="15.5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1"/>
      <c r="M921" s="41"/>
      <c r="N921" s="41"/>
      <c r="O921" s="41"/>
      <c r="P921" s="41"/>
      <c r="Q921" s="41"/>
      <c r="R921" s="40"/>
      <c r="S921" s="41"/>
      <c r="T921" s="41"/>
      <c r="U921" s="42"/>
      <c r="V921" s="42"/>
      <c r="W921" s="42"/>
      <c r="X921" s="42"/>
      <c r="Y921" s="42"/>
      <c r="Z921" s="42"/>
    </row>
    <row r="922" spans="1:26" ht="15.5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1"/>
      <c r="M922" s="41"/>
      <c r="N922" s="41"/>
      <c r="O922" s="41"/>
      <c r="P922" s="41"/>
      <c r="Q922" s="41"/>
      <c r="R922" s="40"/>
      <c r="S922" s="41"/>
      <c r="T922" s="41"/>
      <c r="U922" s="42"/>
      <c r="V922" s="42"/>
      <c r="W922" s="42"/>
      <c r="X922" s="42"/>
      <c r="Y922" s="42"/>
      <c r="Z922" s="42"/>
    </row>
    <row r="923" spans="1:26" ht="15.5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1"/>
      <c r="M923" s="41"/>
      <c r="N923" s="41"/>
      <c r="O923" s="41"/>
      <c r="P923" s="41"/>
      <c r="Q923" s="41"/>
      <c r="R923" s="40"/>
      <c r="S923" s="41"/>
      <c r="T923" s="41"/>
      <c r="U923" s="42"/>
      <c r="V923" s="42"/>
      <c r="W923" s="42"/>
      <c r="X923" s="42"/>
      <c r="Y923" s="42"/>
      <c r="Z923" s="42"/>
    </row>
    <row r="924" spans="1:26" ht="15.5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1"/>
      <c r="M924" s="41"/>
      <c r="N924" s="41"/>
      <c r="O924" s="41"/>
      <c r="P924" s="41"/>
      <c r="Q924" s="41"/>
      <c r="R924" s="40"/>
      <c r="S924" s="41"/>
      <c r="T924" s="41"/>
      <c r="U924" s="42"/>
      <c r="V924" s="42"/>
      <c r="W924" s="42"/>
      <c r="X924" s="42"/>
      <c r="Y924" s="42"/>
      <c r="Z924" s="42"/>
    </row>
    <row r="925" spans="1:26" ht="15.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1"/>
      <c r="M925" s="41"/>
      <c r="N925" s="41"/>
      <c r="O925" s="41"/>
      <c r="P925" s="41"/>
      <c r="Q925" s="41"/>
      <c r="R925" s="40"/>
      <c r="S925" s="41"/>
      <c r="T925" s="41"/>
      <c r="U925" s="42"/>
      <c r="V925" s="42"/>
      <c r="W925" s="42"/>
      <c r="X925" s="42"/>
      <c r="Y925" s="42"/>
      <c r="Z925" s="42"/>
    </row>
    <row r="926" spans="1:26" ht="15.5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1"/>
      <c r="M926" s="41"/>
      <c r="N926" s="41"/>
      <c r="O926" s="41"/>
      <c r="P926" s="41"/>
      <c r="Q926" s="41"/>
      <c r="R926" s="40"/>
      <c r="S926" s="41"/>
      <c r="T926" s="41"/>
      <c r="U926" s="42"/>
      <c r="V926" s="42"/>
      <c r="W926" s="42"/>
      <c r="X926" s="42"/>
      <c r="Y926" s="42"/>
      <c r="Z926" s="42"/>
    </row>
    <row r="927" spans="1:26" ht="15.5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1"/>
      <c r="M927" s="41"/>
      <c r="N927" s="41"/>
      <c r="O927" s="41"/>
      <c r="P927" s="41"/>
      <c r="Q927" s="41"/>
      <c r="R927" s="40"/>
      <c r="S927" s="41"/>
      <c r="T927" s="41"/>
      <c r="U927" s="42"/>
      <c r="V927" s="42"/>
      <c r="W927" s="42"/>
      <c r="X927" s="42"/>
      <c r="Y927" s="42"/>
      <c r="Z927" s="42"/>
    </row>
    <row r="928" spans="1:26" ht="15.5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1"/>
      <c r="M928" s="41"/>
      <c r="N928" s="41"/>
      <c r="O928" s="41"/>
      <c r="P928" s="41"/>
      <c r="Q928" s="41"/>
      <c r="R928" s="40"/>
      <c r="S928" s="41"/>
      <c r="T928" s="41"/>
      <c r="U928" s="42"/>
      <c r="V928" s="42"/>
      <c r="W928" s="42"/>
      <c r="X928" s="42"/>
      <c r="Y928" s="42"/>
      <c r="Z928" s="42"/>
    </row>
    <row r="929" spans="1:26" ht="15.5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1"/>
      <c r="M929" s="41"/>
      <c r="N929" s="41"/>
      <c r="O929" s="41"/>
      <c r="P929" s="41"/>
      <c r="Q929" s="41"/>
      <c r="R929" s="40"/>
      <c r="S929" s="41"/>
      <c r="T929" s="41"/>
      <c r="U929" s="42"/>
      <c r="V929" s="42"/>
      <c r="W929" s="42"/>
      <c r="X929" s="42"/>
      <c r="Y929" s="42"/>
      <c r="Z929" s="42"/>
    </row>
    <row r="930" spans="1:26" ht="15.5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1"/>
      <c r="M930" s="41"/>
      <c r="N930" s="41"/>
      <c r="O930" s="41"/>
      <c r="P930" s="41"/>
      <c r="Q930" s="41"/>
      <c r="R930" s="40"/>
      <c r="S930" s="41"/>
      <c r="T930" s="41"/>
      <c r="U930" s="42"/>
      <c r="V930" s="42"/>
      <c r="W930" s="42"/>
      <c r="X930" s="42"/>
      <c r="Y930" s="42"/>
      <c r="Z930" s="42"/>
    </row>
    <row r="931" spans="1:26" ht="15.5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1"/>
      <c r="M931" s="41"/>
      <c r="N931" s="41"/>
      <c r="O931" s="41"/>
      <c r="P931" s="41"/>
      <c r="Q931" s="41"/>
      <c r="R931" s="40"/>
      <c r="S931" s="41"/>
      <c r="T931" s="41"/>
      <c r="U931" s="42"/>
      <c r="V931" s="42"/>
      <c r="W931" s="42"/>
      <c r="X931" s="42"/>
      <c r="Y931" s="42"/>
      <c r="Z931" s="42"/>
    </row>
    <row r="932" spans="1:26" ht="15.5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1"/>
      <c r="M932" s="41"/>
      <c r="N932" s="41"/>
      <c r="O932" s="41"/>
      <c r="P932" s="41"/>
      <c r="Q932" s="41"/>
      <c r="R932" s="40"/>
      <c r="S932" s="41"/>
      <c r="T932" s="41"/>
      <c r="U932" s="42"/>
      <c r="V932" s="42"/>
      <c r="W932" s="42"/>
      <c r="X932" s="42"/>
      <c r="Y932" s="42"/>
      <c r="Z932" s="42"/>
    </row>
    <row r="933" spans="1:26" ht="15.5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1"/>
      <c r="M933" s="41"/>
      <c r="N933" s="41"/>
      <c r="O933" s="41"/>
      <c r="P933" s="41"/>
      <c r="Q933" s="41"/>
      <c r="R933" s="40"/>
      <c r="S933" s="41"/>
      <c r="T933" s="41"/>
      <c r="U933" s="42"/>
      <c r="V933" s="42"/>
      <c r="W933" s="42"/>
      <c r="X933" s="42"/>
      <c r="Y933" s="42"/>
      <c r="Z933" s="42"/>
    </row>
    <row r="934" spans="1:26" ht="15.5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1"/>
      <c r="M934" s="41"/>
      <c r="N934" s="41"/>
      <c r="O934" s="41"/>
      <c r="P934" s="41"/>
      <c r="Q934" s="41"/>
      <c r="R934" s="40"/>
      <c r="S934" s="41"/>
      <c r="T934" s="41"/>
      <c r="U934" s="42"/>
      <c r="V934" s="42"/>
      <c r="W934" s="42"/>
      <c r="X934" s="42"/>
      <c r="Y934" s="42"/>
      <c r="Z934" s="42"/>
    </row>
    <row r="935" spans="1:26" ht="15.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1"/>
      <c r="M935" s="41"/>
      <c r="N935" s="41"/>
      <c r="O935" s="41"/>
      <c r="P935" s="41"/>
      <c r="Q935" s="41"/>
      <c r="R935" s="40"/>
      <c r="S935" s="41"/>
      <c r="T935" s="41"/>
      <c r="U935" s="42"/>
      <c r="V935" s="42"/>
      <c r="W935" s="42"/>
      <c r="X935" s="42"/>
      <c r="Y935" s="42"/>
      <c r="Z935" s="42"/>
    </row>
    <row r="936" spans="1:26" ht="15.5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1"/>
      <c r="M936" s="41"/>
      <c r="N936" s="41"/>
      <c r="O936" s="41"/>
      <c r="P936" s="41"/>
      <c r="Q936" s="41"/>
      <c r="R936" s="40"/>
      <c r="S936" s="41"/>
      <c r="T936" s="41"/>
      <c r="U936" s="42"/>
      <c r="V936" s="42"/>
      <c r="W936" s="42"/>
      <c r="X936" s="42"/>
      <c r="Y936" s="42"/>
      <c r="Z936" s="42"/>
    </row>
    <row r="937" spans="1:26" ht="15.5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1"/>
      <c r="M937" s="41"/>
      <c r="N937" s="41"/>
      <c r="O937" s="41"/>
      <c r="P937" s="41"/>
      <c r="Q937" s="41"/>
      <c r="R937" s="40"/>
      <c r="S937" s="41"/>
      <c r="T937" s="41"/>
      <c r="U937" s="42"/>
      <c r="V937" s="42"/>
      <c r="W937" s="42"/>
      <c r="X937" s="42"/>
      <c r="Y937" s="42"/>
      <c r="Z937" s="42"/>
    </row>
    <row r="938" spans="1:26" ht="15.5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1"/>
      <c r="M938" s="41"/>
      <c r="N938" s="41"/>
      <c r="O938" s="41"/>
      <c r="P938" s="41"/>
      <c r="Q938" s="41"/>
      <c r="R938" s="40"/>
      <c r="S938" s="41"/>
      <c r="T938" s="41"/>
      <c r="U938" s="42"/>
      <c r="V938" s="42"/>
      <c r="W938" s="42"/>
      <c r="X938" s="42"/>
      <c r="Y938" s="42"/>
      <c r="Z938" s="42"/>
    </row>
    <row r="939" spans="1:26" ht="15.5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1"/>
      <c r="M939" s="41"/>
      <c r="N939" s="41"/>
      <c r="O939" s="41"/>
      <c r="P939" s="41"/>
      <c r="Q939" s="41"/>
      <c r="R939" s="40"/>
      <c r="S939" s="41"/>
      <c r="T939" s="41"/>
      <c r="U939" s="42"/>
      <c r="V939" s="42"/>
      <c r="W939" s="42"/>
      <c r="X939" s="42"/>
      <c r="Y939" s="42"/>
      <c r="Z939" s="42"/>
    </row>
    <row r="940" spans="1:26" ht="15.5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1"/>
      <c r="M940" s="41"/>
      <c r="N940" s="41"/>
      <c r="O940" s="41"/>
      <c r="P940" s="41"/>
      <c r="Q940" s="41"/>
      <c r="R940" s="40"/>
      <c r="S940" s="41"/>
      <c r="T940" s="41"/>
      <c r="U940" s="42"/>
      <c r="V940" s="42"/>
      <c r="W940" s="42"/>
      <c r="X940" s="42"/>
      <c r="Y940" s="42"/>
      <c r="Z940" s="42"/>
    </row>
    <row r="941" spans="1:26" ht="15.5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1"/>
      <c r="M941" s="41"/>
      <c r="N941" s="41"/>
      <c r="O941" s="41"/>
      <c r="P941" s="41"/>
      <c r="Q941" s="41"/>
      <c r="R941" s="40"/>
      <c r="S941" s="41"/>
      <c r="T941" s="41"/>
      <c r="U941" s="42"/>
      <c r="V941" s="42"/>
      <c r="W941" s="42"/>
      <c r="X941" s="42"/>
      <c r="Y941" s="42"/>
      <c r="Z941" s="42"/>
    </row>
    <row r="942" spans="1:26" ht="15.5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1"/>
      <c r="M942" s="41"/>
      <c r="N942" s="41"/>
      <c r="O942" s="41"/>
      <c r="P942" s="41"/>
      <c r="Q942" s="41"/>
      <c r="R942" s="40"/>
      <c r="S942" s="41"/>
      <c r="T942" s="41"/>
      <c r="U942" s="42"/>
      <c r="V942" s="42"/>
      <c r="W942" s="42"/>
      <c r="X942" s="42"/>
      <c r="Y942" s="42"/>
      <c r="Z942" s="42"/>
    </row>
    <row r="943" spans="1:26" ht="15.5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1"/>
      <c r="M943" s="41"/>
      <c r="N943" s="41"/>
      <c r="O943" s="41"/>
      <c r="P943" s="41"/>
      <c r="Q943" s="41"/>
      <c r="R943" s="40"/>
      <c r="S943" s="41"/>
      <c r="T943" s="41"/>
      <c r="U943" s="42"/>
      <c r="V943" s="42"/>
      <c r="W943" s="42"/>
      <c r="X943" s="42"/>
      <c r="Y943" s="42"/>
      <c r="Z943" s="42"/>
    </row>
    <row r="944" spans="1:26" ht="15.5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1"/>
      <c r="M944" s="41"/>
      <c r="N944" s="41"/>
      <c r="O944" s="41"/>
      <c r="P944" s="41"/>
      <c r="Q944" s="41"/>
      <c r="R944" s="40"/>
      <c r="S944" s="41"/>
      <c r="T944" s="41"/>
      <c r="U944" s="42"/>
      <c r="V944" s="42"/>
      <c r="W944" s="42"/>
      <c r="X944" s="42"/>
      <c r="Y944" s="42"/>
      <c r="Z944" s="42"/>
    </row>
    <row r="945" spans="1:26" ht="15.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1"/>
      <c r="M945" s="41"/>
      <c r="N945" s="41"/>
      <c r="O945" s="41"/>
      <c r="P945" s="41"/>
      <c r="Q945" s="41"/>
      <c r="R945" s="40"/>
      <c r="S945" s="41"/>
      <c r="T945" s="41"/>
      <c r="U945" s="42"/>
      <c r="V945" s="42"/>
      <c r="W945" s="42"/>
      <c r="X945" s="42"/>
      <c r="Y945" s="42"/>
      <c r="Z945" s="42"/>
    </row>
    <row r="946" spans="1:26" ht="15.5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1"/>
      <c r="M946" s="41"/>
      <c r="N946" s="41"/>
      <c r="O946" s="41"/>
      <c r="P946" s="41"/>
      <c r="Q946" s="41"/>
      <c r="R946" s="40"/>
      <c r="S946" s="41"/>
      <c r="T946" s="41"/>
      <c r="U946" s="42"/>
      <c r="V946" s="42"/>
      <c r="W946" s="42"/>
      <c r="X946" s="42"/>
      <c r="Y946" s="42"/>
      <c r="Z946" s="42"/>
    </row>
    <row r="947" spans="1:26" ht="15.5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1"/>
      <c r="M947" s="41"/>
      <c r="N947" s="41"/>
      <c r="O947" s="41"/>
      <c r="P947" s="41"/>
      <c r="Q947" s="41"/>
      <c r="R947" s="40"/>
      <c r="S947" s="41"/>
      <c r="T947" s="41"/>
      <c r="U947" s="42"/>
      <c r="V947" s="42"/>
      <c r="W947" s="42"/>
      <c r="X947" s="42"/>
      <c r="Y947" s="42"/>
      <c r="Z947" s="42"/>
    </row>
    <row r="948" spans="1:26" ht="15.5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1"/>
      <c r="M948" s="41"/>
      <c r="N948" s="41"/>
      <c r="O948" s="41"/>
      <c r="P948" s="41"/>
      <c r="Q948" s="41"/>
      <c r="R948" s="40"/>
      <c r="S948" s="41"/>
      <c r="T948" s="41"/>
      <c r="U948" s="42"/>
      <c r="V948" s="42"/>
      <c r="W948" s="42"/>
      <c r="X948" s="42"/>
      <c r="Y948" s="42"/>
      <c r="Z948" s="42"/>
    </row>
    <row r="949" spans="1:26" ht="15.5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1"/>
      <c r="M949" s="41"/>
      <c r="N949" s="41"/>
      <c r="O949" s="41"/>
      <c r="P949" s="41"/>
      <c r="Q949" s="41"/>
      <c r="R949" s="40"/>
      <c r="S949" s="41"/>
      <c r="T949" s="41"/>
      <c r="U949" s="42"/>
      <c r="V949" s="42"/>
      <c r="W949" s="42"/>
      <c r="X949" s="42"/>
      <c r="Y949" s="42"/>
      <c r="Z949" s="42"/>
    </row>
    <row r="950" spans="1:26" ht="15.5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1"/>
      <c r="M950" s="41"/>
      <c r="N950" s="41"/>
      <c r="O950" s="41"/>
      <c r="P950" s="41"/>
      <c r="Q950" s="41"/>
      <c r="R950" s="40"/>
      <c r="S950" s="41"/>
      <c r="T950" s="41"/>
      <c r="U950" s="42"/>
      <c r="V950" s="42"/>
      <c r="W950" s="42"/>
      <c r="X950" s="42"/>
      <c r="Y950" s="42"/>
      <c r="Z950" s="42"/>
    </row>
    <row r="951" spans="1:26" ht="15.5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1"/>
      <c r="M951" s="41"/>
      <c r="N951" s="41"/>
      <c r="O951" s="41"/>
      <c r="P951" s="41"/>
      <c r="Q951" s="41"/>
      <c r="R951" s="40"/>
      <c r="S951" s="41"/>
      <c r="T951" s="41"/>
      <c r="U951" s="42"/>
      <c r="V951" s="42"/>
      <c r="W951" s="42"/>
      <c r="X951" s="42"/>
      <c r="Y951" s="42"/>
      <c r="Z951" s="42"/>
    </row>
    <row r="952" spans="1:26" ht="15.5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1"/>
      <c r="M952" s="41"/>
      <c r="N952" s="41"/>
      <c r="O952" s="41"/>
      <c r="P952" s="41"/>
      <c r="Q952" s="41"/>
      <c r="R952" s="40"/>
      <c r="S952" s="41"/>
      <c r="T952" s="41"/>
      <c r="U952" s="42"/>
      <c r="V952" s="42"/>
      <c r="W952" s="42"/>
      <c r="X952" s="42"/>
      <c r="Y952" s="42"/>
      <c r="Z952" s="42"/>
    </row>
    <row r="953" spans="1:26" ht="15.5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1"/>
      <c r="M953" s="41"/>
      <c r="N953" s="41"/>
      <c r="O953" s="41"/>
      <c r="P953" s="41"/>
      <c r="Q953" s="41"/>
      <c r="R953" s="40"/>
      <c r="S953" s="41"/>
      <c r="T953" s="41"/>
      <c r="U953" s="42"/>
      <c r="V953" s="42"/>
      <c r="W953" s="42"/>
      <c r="X953" s="42"/>
      <c r="Y953" s="42"/>
      <c r="Z953" s="42"/>
    </row>
    <row r="954" spans="1:26" ht="15.5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1"/>
      <c r="M954" s="41"/>
      <c r="N954" s="41"/>
      <c r="O954" s="41"/>
      <c r="P954" s="41"/>
      <c r="Q954" s="41"/>
      <c r="R954" s="40"/>
      <c r="S954" s="41"/>
      <c r="T954" s="41"/>
      <c r="U954" s="42"/>
      <c r="V954" s="42"/>
      <c r="W954" s="42"/>
      <c r="X954" s="42"/>
      <c r="Y954" s="42"/>
      <c r="Z954" s="42"/>
    </row>
    <row r="955" spans="1:26" ht="15.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1"/>
      <c r="M955" s="41"/>
      <c r="N955" s="41"/>
      <c r="O955" s="41"/>
      <c r="P955" s="41"/>
      <c r="Q955" s="41"/>
      <c r="R955" s="40"/>
      <c r="S955" s="41"/>
      <c r="T955" s="41"/>
      <c r="U955" s="42"/>
      <c r="V955" s="42"/>
      <c r="W955" s="42"/>
      <c r="X955" s="42"/>
      <c r="Y955" s="42"/>
      <c r="Z955" s="42"/>
    </row>
    <row r="956" spans="1:26" ht="15.5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1"/>
      <c r="M956" s="41"/>
      <c r="N956" s="41"/>
      <c r="O956" s="41"/>
      <c r="P956" s="41"/>
      <c r="Q956" s="41"/>
      <c r="R956" s="40"/>
      <c r="S956" s="41"/>
      <c r="T956" s="41"/>
      <c r="U956" s="42"/>
      <c r="V956" s="42"/>
      <c r="W956" s="42"/>
      <c r="X956" s="42"/>
      <c r="Y956" s="42"/>
      <c r="Z956" s="42"/>
    </row>
    <row r="957" spans="1:26" ht="15.5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1"/>
      <c r="M957" s="41"/>
      <c r="N957" s="41"/>
      <c r="O957" s="41"/>
      <c r="P957" s="41"/>
      <c r="Q957" s="41"/>
      <c r="R957" s="40"/>
      <c r="S957" s="41"/>
      <c r="T957" s="41"/>
      <c r="U957" s="42"/>
      <c r="V957" s="42"/>
      <c r="W957" s="42"/>
      <c r="X957" s="42"/>
      <c r="Y957" s="42"/>
      <c r="Z957" s="42"/>
    </row>
    <row r="958" spans="1:26" ht="15.5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1"/>
      <c r="M958" s="41"/>
      <c r="N958" s="41"/>
      <c r="O958" s="41"/>
      <c r="P958" s="41"/>
      <c r="Q958" s="41"/>
      <c r="R958" s="40"/>
      <c r="S958" s="41"/>
      <c r="T958" s="41"/>
      <c r="U958" s="42"/>
      <c r="V958" s="42"/>
      <c r="W958" s="42"/>
      <c r="X958" s="42"/>
      <c r="Y958" s="42"/>
      <c r="Z958" s="42"/>
    </row>
    <row r="959" spans="1:26" ht="15.5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1"/>
      <c r="M959" s="41"/>
      <c r="N959" s="41"/>
      <c r="O959" s="41"/>
      <c r="P959" s="41"/>
      <c r="Q959" s="41"/>
      <c r="R959" s="40"/>
      <c r="S959" s="41"/>
      <c r="T959" s="41"/>
      <c r="U959" s="42"/>
      <c r="V959" s="42"/>
      <c r="W959" s="42"/>
      <c r="X959" s="42"/>
      <c r="Y959" s="42"/>
      <c r="Z959" s="42"/>
    </row>
    <row r="960" spans="1:26" ht="15.5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1"/>
      <c r="M960" s="41"/>
      <c r="N960" s="41"/>
      <c r="O960" s="41"/>
      <c r="P960" s="41"/>
      <c r="Q960" s="41"/>
      <c r="R960" s="40"/>
      <c r="S960" s="41"/>
      <c r="T960" s="41"/>
      <c r="U960" s="42"/>
      <c r="V960" s="42"/>
      <c r="W960" s="42"/>
      <c r="X960" s="42"/>
      <c r="Y960" s="42"/>
      <c r="Z960" s="42"/>
    </row>
    <row r="961" spans="1:26" ht="15.5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1"/>
      <c r="M961" s="41"/>
      <c r="N961" s="41"/>
      <c r="O961" s="41"/>
      <c r="P961" s="41"/>
      <c r="Q961" s="41"/>
      <c r="R961" s="40"/>
      <c r="S961" s="41"/>
      <c r="T961" s="41"/>
      <c r="U961" s="42"/>
      <c r="V961" s="42"/>
      <c r="W961" s="42"/>
      <c r="X961" s="42"/>
      <c r="Y961" s="42"/>
      <c r="Z961" s="42"/>
    </row>
    <row r="962" spans="1:26" ht="15.5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1"/>
      <c r="M962" s="41"/>
      <c r="N962" s="41"/>
      <c r="O962" s="41"/>
      <c r="P962" s="41"/>
      <c r="Q962" s="41"/>
      <c r="R962" s="40"/>
      <c r="S962" s="41"/>
      <c r="T962" s="41"/>
      <c r="U962" s="42"/>
      <c r="V962" s="42"/>
      <c r="W962" s="42"/>
      <c r="X962" s="42"/>
      <c r="Y962" s="42"/>
      <c r="Z962" s="42"/>
    </row>
    <row r="963" spans="1:26" ht="15.5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1"/>
      <c r="M963" s="41"/>
      <c r="N963" s="41"/>
      <c r="O963" s="41"/>
      <c r="P963" s="41"/>
      <c r="Q963" s="41"/>
      <c r="R963" s="40"/>
      <c r="S963" s="41"/>
      <c r="T963" s="41"/>
      <c r="U963" s="42"/>
      <c r="V963" s="42"/>
      <c r="W963" s="42"/>
      <c r="X963" s="42"/>
      <c r="Y963" s="42"/>
      <c r="Z963" s="42"/>
    </row>
    <row r="964" spans="1:26" ht="15.5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1"/>
      <c r="M964" s="41"/>
      <c r="N964" s="41"/>
      <c r="O964" s="41"/>
      <c r="P964" s="41"/>
      <c r="Q964" s="41"/>
      <c r="R964" s="40"/>
      <c r="S964" s="41"/>
      <c r="T964" s="41"/>
      <c r="U964" s="42"/>
      <c r="V964" s="42"/>
      <c r="W964" s="42"/>
      <c r="X964" s="42"/>
      <c r="Y964" s="42"/>
      <c r="Z964" s="42"/>
    </row>
    <row r="965" spans="1:26" ht="15.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1"/>
      <c r="M965" s="41"/>
      <c r="N965" s="41"/>
      <c r="O965" s="41"/>
      <c r="P965" s="41"/>
      <c r="Q965" s="41"/>
      <c r="R965" s="40"/>
      <c r="S965" s="41"/>
      <c r="T965" s="41"/>
      <c r="U965" s="42"/>
      <c r="V965" s="42"/>
      <c r="W965" s="42"/>
      <c r="X965" s="42"/>
      <c r="Y965" s="42"/>
      <c r="Z965" s="42"/>
    </row>
    <row r="966" spans="1:26" ht="15.5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1"/>
      <c r="M966" s="41"/>
      <c r="N966" s="41"/>
      <c r="O966" s="41"/>
      <c r="P966" s="41"/>
      <c r="Q966" s="41"/>
      <c r="R966" s="40"/>
      <c r="S966" s="41"/>
      <c r="T966" s="41"/>
      <c r="U966" s="42"/>
      <c r="V966" s="42"/>
      <c r="W966" s="42"/>
      <c r="X966" s="42"/>
      <c r="Y966" s="42"/>
      <c r="Z966" s="42"/>
    </row>
    <row r="967" spans="1:26" ht="15.5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1"/>
      <c r="M967" s="41"/>
      <c r="N967" s="41"/>
      <c r="O967" s="41"/>
      <c r="P967" s="41"/>
      <c r="Q967" s="41"/>
      <c r="R967" s="40"/>
      <c r="S967" s="41"/>
      <c r="T967" s="41"/>
      <c r="U967" s="42"/>
      <c r="V967" s="42"/>
      <c r="W967" s="42"/>
      <c r="X967" s="42"/>
      <c r="Y967" s="42"/>
      <c r="Z967" s="42"/>
    </row>
    <row r="968" spans="1:26" ht="15.5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1"/>
      <c r="M968" s="41"/>
      <c r="N968" s="41"/>
      <c r="O968" s="41"/>
      <c r="P968" s="41"/>
      <c r="Q968" s="41"/>
      <c r="R968" s="40"/>
      <c r="S968" s="41"/>
      <c r="T968" s="41"/>
      <c r="U968" s="42"/>
      <c r="V968" s="42"/>
      <c r="W968" s="42"/>
      <c r="X968" s="42"/>
      <c r="Y968" s="42"/>
      <c r="Z968" s="42"/>
    </row>
    <row r="969" spans="1:26" ht="15.5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1"/>
      <c r="M969" s="41"/>
      <c r="N969" s="41"/>
      <c r="O969" s="41"/>
      <c r="P969" s="41"/>
      <c r="Q969" s="41"/>
      <c r="R969" s="40"/>
      <c r="S969" s="41"/>
      <c r="T969" s="41"/>
      <c r="U969" s="42"/>
      <c r="V969" s="42"/>
      <c r="W969" s="42"/>
      <c r="X969" s="42"/>
      <c r="Y969" s="42"/>
      <c r="Z969" s="42"/>
    </row>
    <row r="970" spans="1:26" ht="15.5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1"/>
      <c r="M970" s="41"/>
      <c r="N970" s="41"/>
      <c r="O970" s="41"/>
      <c r="P970" s="41"/>
      <c r="Q970" s="41"/>
      <c r="R970" s="40"/>
      <c r="S970" s="41"/>
      <c r="T970" s="41"/>
      <c r="U970" s="42"/>
      <c r="V970" s="42"/>
      <c r="W970" s="42"/>
      <c r="X970" s="42"/>
      <c r="Y970" s="42"/>
      <c r="Z970" s="42"/>
    </row>
    <row r="971" spans="1:26" ht="15.5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1"/>
      <c r="M971" s="41"/>
      <c r="N971" s="41"/>
      <c r="O971" s="41"/>
      <c r="P971" s="41"/>
      <c r="Q971" s="41"/>
      <c r="R971" s="40"/>
      <c r="S971" s="41"/>
      <c r="T971" s="41"/>
      <c r="U971" s="42"/>
      <c r="V971" s="42"/>
      <c r="W971" s="42"/>
      <c r="X971" s="42"/>
      <c r="Y971" s="42"/>
      <c r="Z971" s="42"/>
    </row>
    <row r="972" spans="1:26" ht="15.5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1"/>
      <c r="M972" s="41"/>
      <c r="N972" s="41"/>
      <c r="O972" s="41"/>
      <c r="P972" s="41"/>
      <c r="Q972" s="41"/>
      <c r="R972" s="40"/>
      <c r="S972" s="41"/>
      <c r="T972" s="41"/>
      <c r="U972" s="42"/>
      <c r="V972" s="42"/>
      <c r="W972" s="42"/>
      <c r="X972" s="42"/>
      <c r="Y972" s="42"/>
      <c r="Z972" s="42"/>
    </row>
    <row r="973" spans="1:26" ht="15.5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1"/>
      <c r="M973" s="41"/>
      <c r="N973" s="41"/>
      <c r="O973" s="41"/>
      <c r="P973" s="41"/>
      <c r="Q973" s="41"/>
      <c r="R973" s="40"/>
      <c r="S973" s="41"/>
      <c r="T973" s="41"/>
      <c r="U973" s="42"/>
      <c r="V973" s="42"/>
      <c r="W973" s="42"/>
      <c r="X973" s="42"/>
      <c r="Y973" s="42"/>
      <c r="Z973" s="42"/>
    </row>
    <row r="974" spans="1:26" ht="15.5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1"/>
      <c r="M974" s="41"/>
      <c r="N974" s="41"/>
      <c r="O974" s="41"/>
      <c r="P974" s="41"/>
      <c r="Q974" s="41"/>
      <c r="R974" s="40"/>
      <c r="S974" s="41"/>
      <c r="T974" s="41"/>
      <c r="U974" s="42"/>
      <c r="V974" s="42"/>
      <c r="W974" s="42"/>
      <c r="X974" s="42"/>
      <c r="Y974" s="42"/>
      <c r="Z974" s="42"/>
    </row>
    <row r="975" spans="1:26" ht="15.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1"/>
      <c r="M975" s="41"/>
      <c r="N975" s="41"/>
      <c r="O975" s="41"/>
      <c r="P975" s="41"/>
      <c r="Q975" s="41"/>
      <c r="R975" s="40"/>
      <c r="S975" s="41"/>
      <c r="T975" s="41"/>
      <c r="U975" s="42"/>
      <c r="V975" s="42"/>
      <c r="W975" s="42"/>
      <c r="X975" s="42"/>
      <c r="Y975" s="42"/>
      <c r="Z975" s="42"/>
    </row>
    <row r="976" spans="1:26" ht="15.5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1"/>
      <c r="M976" s="41"/>
      <c r="N976" s="41"/>
      <c r="O976" s="41"/>
      <c r="P976" s="41"/>
      <c r="Q976" s="41"/>
      <c r="R976" s="40"/>
      <c r="S976" s="41"/>
      <c r="T976" s="41"/>
      <c r="U976" s="42"/>
      <c r="V976" s="42"/>
      <c r="W976" s="42"/>
      <c r="X976" s="42"/>
      <c r="Y976" s="42"/>
      <c r="Z976" s="42"/>
    </row>
    <row r="977" spans="1:26" ht="15.5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1"/>
      <c r="M977" s="41"/>
      <c r="N977" s="41"/>
      <c r="O977" s="41"/>
      <c r="P977" s="41"/>
      <c r="Q977" s="41"/>
      <c r="R977" s="40"/>
      <c r="S977" s="41"/>
      <c r="T977" s="41"/>
      <c r="U977" s="42"/>
      <c r="V977" s="42"/>
      <c r="W977" s="42"/>
      <c r="X977" s="42"/>
      <c r="Y977" s="42"/>
      <c r="Z977" s="42"/>
    </row>
    <row r="978" spans="1:26" ht="15.5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1"/>
      <c r="M978" s="41"/>
      <c r="N978" s="41"/>
      <c r="O978" s="41"/>
      <c r="P978" s="41"/>
      <c r="Q978" s="41"/>
      <c r="R978" s="40"/>
      <c r="S978" s="41"/>
      <c r="T978" s="41"/>
      <c r="U978" s="42"/>
      <c r="V978" s="42"/>
      <c r="W978" s="42"/>
      <c r="X978" s="42"/>
      <c r="Y978" s="42"/>
      <c r="Z978" s="42"/>
    </row>
    <row r="979" spans="1:26" ht="15.5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1"/>
      <c r="M979" s="41"/>
      <c r="N979" s="41"/>
      <c r="O979" s="41"/>
      <c r="P979" s="41"/>
      <c r="Q979" s="41"/>
      <c r="R979" s="40"/>
      <c r="S979" s="41"/>
      <c r="T979" s="41"/>
      <c r="U979" s="42"/>
      <c r="V979" s="42"/>
      <c r="W979" s="42"/>
      <c r="X979" s="42"/>
      <c r="Y979" s="42"/>
      <c r="Z979" s="42"/>
    </row>
    <row r="980" spans="1:26" ht="15.5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1"/>
      <c r="M980" s="41"/>
      <c r="N980" s="41"/>
      <c r="O980" s="41"/>
      <c r="P980" s="41"/>
      <c r="Q980" s="41"/>
      <c r="R980" s="40"/>
      <c r="S980" s="41"/>
      <c r="T980" s="41"/>
      <c r="U980" s="42"/>
      <c r="V980" s="42"/>
      <c r="W980" s="42"/>
      <c r="X980" s="42"/>
      <c r="Y980" s="42"/>
      <c r="Z980" s="42"/>
    </row>
    <row r="981" spans="1:26" ht="15.5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1"/>
      <c r="M981" s="41"/>
      <c r="N981" s="41"/>
      <c r="O981" s="41"/>
      <c r="P981" s="41"/>
      <c r="Q981" s="41"/>
      <c r="R981" s="40"/>
      <c r="S981" s="41"/>
      <c r="T981" s="41"/>
      <c r="U981" s="42"/>
      <c r="V981" s="42"/>
      <c r="W981" s="42"/>
      <c r="X981" s="42"/>
      <c r="Y981" s="42"/>
      <c r="Z981" s="42"/>
    </row>
    <row r="982" spans="1:26" ht="15.5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1"/>
      <c r="M982" s="41"/>
      <c r="N982" s="41"/>
      <c r="O982" s="41"/>
      <c r="P982" s="41"/>
      <c r="Q982" s="41"/>
      <c r="R982" s="40"/>
      <c r="S982" s="41"/>
      <c r="T982" s="41"/>
      <c r="U982" s="42"/>
      <c r="V982" s="42"/>
      <c r="W982" s="42"/>
      <c r="X982" s="42"/>
      <c r="Y982" s="42"/>
      <c r="Z982" s="42"/>
    </row>
    <row r="983" spans="1:26" ht="15.5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1"/>
      <c r="M983" s="41"/>
      <c r="N983" s="41"/>
      <c r="O983" s="41"/>
      <c r="P983" s="41"/>
      <c r="Q983" s="41"/>
      <c r="R983" s="40"/>
      <c r="S983" s="41"/>
      <c r="T983" s="41"/>
      <c r="U983" s="42"/>
      <c r="V983" s="42"/>
      <c r="W983" s="42"/>
      <c r="X983" s="42"/>
      <c r="Y983" s="42"/>
      <c r="Z983" s="42"/>
    </row>
    <row r="984" spans="1:26" ht="15.5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1"/>
      <c r="M984" s="41"/>
      <c r="N984" s="41"/>
      <c r="O984" s="41"/>
      <c r="P984" s="41"/>
      <c r="Q984" s="41"/>
      <c r="R984" s="40"/>
      <c r="S984" s="41"/>
      <c r="T984" s="41"/>
      <c r="U984" s="42"/>
      <c r="V984" s="42"/>
      <c r="W984" s="42"/>
      <c r="X984" s="42"/>
      <c r="Y984" s="42"/>
      <c r="Z984" s="42"/>
    </row>
    <row r="985" spans="1:26" ht="15.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1"/>
      <c r="M985" s="41"/>
      <c r="N985" s="41"/>
      <c r="O985" s="41"/>
      <c r="P985" s="41"/>
      <c r="Q985" s="41"/>
      <c r="R985" s="40"/>
      <c r="S985" s="41"/>
      <c r="T985" s="41"/>
      <c r="U985" s="42"/>
      <c r="V985" s="42"/>
      <c r="W985" s="42"/>
      <c r="X985" s="42"/>
      <c r="Y985" s="42"/>
      <c r="Z985" s="42"/>
    </row>
    <row r="986" spans="1:26" ht="15.5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1"/>
      <c r="M986" s="41"/>
      <c r="N986" s="41"/>
      <c r="O986" s="41"/>
      <c r="P986" s="41"/>
      <c r="Q986" s="41"/>
      <c r="R986" s="40"/>
      <c r="S986" s="41"/>
      <c r="T986" s="41"/>
      <c r="U986" s="42"/>
      <c r="V986" s="42"/>
      <c r="W986" s="42"/>
      <c r="X986" s="42"/>
      <c r="Y986" s="42"/>
      <c r="Z986" s="42"/>
    </row>
    <row r="987" spans="1:26" ht="15.5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1"/>
      <c r="M987" s="41"/>
      <c r="N987" s="41"/>
      <c r="O987" s="41"/>
      <c r="P987" s="41"/>
      <c r="Q987" s="41"/>
      <c r="R987" s="40"/>
      <c r="S987" s="41"/>
      <c r="T987" s="41"/>
      <c r="U987" s="42"/>
      <c r="V987" s="42"/>
      <c r="W987" s="42"/>
      <c r="X987" s="42"/>
      <c r="Y987" s="42"/>
      <c r="Z987" s="42"/>
    </row>
    <row r="988" spans="1:26" ht="15.5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1"/>
      <c r="M988" s="41"/>
      <c r="N988" s="41"/>
      <c r="O988" s="41"/>
      <c r="P988" s="41"/>
      <c r="Q988" s="41"/>
      <c r="R988" s="40"/>
      <c r="S988" s="41"/>
      <c r="T988" s="41"/>
      <c r="U988" s="42"/>
      <c r="V988" s="42"/>
      <c r="W988" s="42"/>
      <c r="X988" s="42"/>
      <c r="Y988" s="42"/>
      <c r="Z988" s="42"/>
    </row>
    <row r="989" spans="1:26" ht="15.5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1"/>
      <c r="M989" s="41"/>
      <c r="N989" s="41"/>
      <c r="O989" s="41"/>
      <c r="P989" s="41"/>
      <c r="Q989" s="41"/>
      <c r="R989" s="40"/>
      <c r="S989" s="41"/>
      <c r="T989" s="41"/>
      <c r="U989" s="42"/>
      <c r="V989" s="42"/>
      <c r="W989" s="42"/>
      <c r="X989" s="42"/>
      <c r="Y989" s="42"/>
      <c r="Z989" s="42"/>
    </row>
    <row r="990" spans="1:26" ht="15.5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1"/>
      <c r="M990" s="41"/>
      <c r="N990" s="41"/>
      <c r="O990" s="41"/>
      <c r="P990" s="41"/>
      <c r="Q990" s="41"/>
      <c r="R990" s="40"/>
      <c r="S990" s="41"/>
      <c r="T990" s="41"/>
      <c r="U990" s="42"/>
      <c r="V990" s="42"/>
      <c r="W990" s="42"/>
      <c r="X990" s="42"/>
      <c r="Y990" s="42"/>
      <c r="Z990" s="42"/>
    </row>
    <row r="991" spans="1:26" ht="15.5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1"/>
      <c r="M991" s="41"/>
      <c r="N991" s="41"/>
      <c r="O991" s="41"/>
      <c r="P991" s="41"/>
      <c r="Q991" s="41"/>
      <c r="R991" s="40"/>
      <c r="S991" s="41"/>
      <c r="T991" s="41"/>
      <c r="U991" s="42"/>
      <c r="V991" s="42"/>
      <c r="W991" s="42"/>
      <c r="X991" s="42"/>
      <c r="Y991" s="42"/>
      <c r="Z991" s="42"/>
    </row>
    <row r="992" spans="1:26" ht="15.5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1"/>
      <c r="M992" s="41"/>
      <c r="N992" s="41"/>
      <c r="O992" s="41"/>
      <c r="P992" s="41"/>
      <c r="Q992" s="41"/>
      <c r="R992" s="40"/>
      <c r="S992" s="41"/>
      <c r="T992" s="41"/>
      <c r="U992" s="42"/>
      <c r="V992" s="42"/>
      <c r="W992" s="42"/>
      <c r="X992" s="42"/>
      <c r="Y992" s="42"/>
      <c r="Z992" s="42"/>
    </row>
    <row r="993" spans="1:26" ht="15.5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1"/>
      <c r="M993" s="41"/>
      <c r="N993" s="41"/>
      <c r="O993" s="41"/>
      <c r="P993" s="41"/>
      <c r="Q993" s="41"/>
      <c r="R993" s="40"/>
      <c r="S993" s="41"/>
      <c r="T993" s="41"/>
      <c r="U993" s="42"/>
      <c r="V993" s="42"/>
      <c r="W993" s="42"/>
      <c r="X993" s="42"/>
      <c r="Y993" s="42"/>
      <c r="Z993" s="42"/>
    </row>
    <row r="994" spans="1:26" ht="15.5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1"/>
      <c r="M994" s="41"/>
      <c r="N994" s="41"/>
      <c r="O994" s="41"/>
      <c r="P994" s="41"/>
      <c r="Q994" s="41"/>
      <c r="R994" s="40"/>
      <c r="S994" s="41"/>
      <c r="T994" s="41"/>
      <c r="U994" s="42"/>
      <c r="V994" s="42"/>
      <c r="W994" s="42"/>
      <c r="X994" s="42"/>
      <c r="Y994" s="42"/>
      <c r="Z994" s="42"/>
    </row>
    <row r="995" spans="1:26" ht="15.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1"/>
      <c r="M995" s="41"/>
      <c r="N995" s="41"/>
      <c r="O995" s="41"/>
      <c r="P995" s="41"/>
      <c r="Q995" s="41"/>
      <c r="R995" s="40"/>
      <c r="S995" s="41"/>
      <c r="T995" s="41"/>
      <c r="U995" s="42"/>
      <c r="V995" s="42"/>
      <c r="W995" s="42"/>
      <c r="X995" s="42"/>
      <c r="Y995" s="42"/>
      <c r="Z995" s="42"/>
    </row>
    <row r="996" spans="1:26" ht="15.5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1"/>
      <c r="M996" s="41"/>
      <c r="N996" s="41"/>
      <c r="O996" s="41"/>
      <c r="P996" s="41"/>
      <c r="Q996" s="41"/>
      <c r="R996" s="40"/>
      <c r="S996" s="41"/>
      <c r="T996" s="41"/>
      <c r="U996" s="42"/>
      <c r="V996" s="42"/>
      <c r="W996" s="42"/>
      <c r="X996" s="42"/>
      <c r="Y996" s="42"/>
      <c r="Z996" s="42"/>
    </row>
    <row r="997" spans="1:26" ht="15.5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1"/>
      <c r="M997" s="41"/>
      <c r="N997" s="41"/>
      <c r="O997" s="41"/>
      <c r="P997" s="41"/>
      <c r="Q997" s="41"/>
      <c r="R997" s="40"/>
      <c r="S997" s="41"/>
      <c r="T997" s="41"/>
      <c r="U997" s="42"/>
      <c r="V997" s="42"/>
      <c r="W997" s="42"/>
      <c r="X997" s="42"/>
      <c r="Y997" s="42"/>
      <c r="Z997" s="42"/>
    </row>
    <row r="998" spans="1:26" ht="15.5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1"/>
      <c r="M998" s="41"/>
      <c r="N998" s="41"/>
      <c r="O998" s="41"/>
      <c r="P998" s="41"/>
      <c r="Q998" s="41"/>
      <c r="R998" s="40"/>
      <c r="S998" s="41"/>
      <c r="T998" s="41"/>
      <c r="U998" s="42"/>
      <c r="V998" s="42"/>
      <c r="W998" s="42"/>
      <c r="X998" s="42"/>
      <c r="Y998" s="42"/>
      <c r="Z998" s="42"/>
    </row>
    <row r="999" spans="1:26" ht="15.5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1"/>
      <c r="M999" s="41"/>
      <c r="N999" s="41"/>
      <c r="O999" s="41"/>
      <c r="P999" s="41"/>
      <c r="Q999" s="41"/>
      <c r="R999" s="40"/>
      <c r="S999" s="41"/>
      <c r="T999" s="41"/>
      <c r="U999" s="42"/>
      <c r="V999" s="42"/>
      <c r="W999" s="42"/>
      <c r="X999" s="42"/>
      <c r="Y999" s="42"/>
      <c r="Z999" s="42"/>
    </row>
    <row r="1000" spans="1:26" ht="15.5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1"/>
      <c r="M1000" s="41"/>
      <c r="N1000" s="41"/>
      <c r="O1000" s="41"/>
      <c r="P1000" s="41"/>
      <c r="Q1000" s="41"/>
      <c r="R1000" s="40"/>
      <c r="S1000" s="41"/>
      <c r="T1000" s="41"/>
      <c r="U1000" s="42"/>
      <c r="V1000" s="42"/>
      <c r="W1000" s="42"/>
      <c r="X1000" s="42"/>
      <c r="Y1000" s="42"/>
      <c r="Z1000" s="42"/>
    </row>
  </sheetData>
  <hyperlinks>
    <hyperlink ref="C3" r:id="rId1" display="http://www.worldwildlife.org/biome-categories/terrestrial-ecoregions"/>
    <hyperlink ref="E3" r:id="rId2" display="http://www.water-research.net/course/drainageclass.pdf"/>
    <hyperlink ref="F3" r:id="rId3" display="http://www.nrcs.usda.gov/Internet/FSE_DOCUMENTS/nrcs142p2_052523.pdf"/>
    <hyperlink ref="G3" r:id="rId4" display="http://jersey.uoregon.edu/~mstrick/AskGeoMan/geoQuerry11.html"/>
    <hyperlink ref="H3" r:id="rId5" display="https://en.wikipedia.org/wiki/K%C3%B6ppen_climate_classificatio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site</vt:lpstr>
      <vt:lpstr>profile</vt:lpstr>
      <vt:lpstr>layer</vt:lpstr>
      <vt:lpstr>fraction</vt:lpstr>
      <vt:lpstr>PC Vocab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Joey Blankinship</cp:lastModifiedBy>
  <dcterms:modified xsi:type="dcterms:W3CDTF">2017-02-02T02:39:18Z</dcterms:modified>
</cp:coreProperties>
</file>