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PickerAttributes - PickerAttrib" sheetId="2" r:id="rId5"/>
    <sheet name="ScanPolicy - ScanPolicy Calcula" sheetId="3" r:id="rId6"/>
    <sheet name="Expose Sensitive Data - Sensiti" sheetId="4" r:id="rId7"/>
    <sheet name="Darkwake - Darkwake Calculator " sheetId="5" r:id="rId8"/>
  </sheets>
</workbook>
</file>

<file path=xl/sharedStrings.xml><?xml version="1.0" encoding="utf-8"?>
<sst xmlns="http://schemas.openxmlformats.org/spreadsheetml/2006/main" uniqueCount="131">
  <si>
    <t>CSR-Active-Config Calculator for macOS 10.11 to 12</t>
  </si>
  <si>
    <t>OC BootPicker</t>
  </si>
  <si>
    <t>macOS Version</t>
  </si>
  <si>
    <t>AllowToggleSIP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</si>
  <si>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</si>
  <si>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</si>
  <si>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</si>
  <si>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</si>
  <si>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</si>
  <si>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</si>
  <si>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1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1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</si>
  <si>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</si>
  <si>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</si>
  <si>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</si>
  <si>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</si>
  <si>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</si>
  <si>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</si>
  <si>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</si>
  <si>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</si>
  <si>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r>
      <rPr>
        <sz val="12"/>
        <color indexed="11"/>
        <rFont val="Helvetica Neue Medium"/>
      </rPr>
      <t xml:space="preserve">DEC (Bit </t>
    </r>
    <r>
      <rPr>
        <vertAlign val="superscript"/>
        <sz val="12"/>
        <color indexed="11"/>
        <rFont val="Helvetica Neue Medium"/>
      </rPr>
      <t>2</t>
    </r>
    <r>
      <rPr>
        <sz val="12"/>
        <color indexed="11"/>
        <rFont val="Helvetica Neue Medium"/>
      </rPr>
      <t>)</t>
    </r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</si>
  <si>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</si>
  <si>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</si>
  <si>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</si>
  <si>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</si>
  <si>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</si>
  <si>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</si>
  <si>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</si>
  <si>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</si>
  <si>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</si>
  <si>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</si>
  <si>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</si>
  <si>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</si>
  <si>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</si>
  <si>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</si>
  <si>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0x27F</t>
  </si>
  <si>
    <t>0x7EF</t>
  </si>
  <si>
    <t>0x7FF</t>
  </si>
  <si>
    <t>0x3FF</t>
  </si>
  <si>
    <t>0x067</t>
  </si>
  <si>
    <t>HEX (OpenCore)</t>
  </si>
  <si>
    <t>CSR-ACTIVE-CONFIG (REVERSED ORDER)</t>
  </si>
  <si>
    <t>7F 02 00 00</t>
  </si>
  <si>
    <t>EF 07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</si>
  <si>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</si>
  <si>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</si>
  <si>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</si>
  <si>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</si>
  <si>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</si>
  <si>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</si>
  <si>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</si>
  <si>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</si>
  <si>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</si>
  <si>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</si>
  <si>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</si>
  <si>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</si>
  <si>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</si>
  <si>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PickerAttributes Calculator (OC 0.7.4+)</t>
  </si>
  <si>
    <t>STORAGE</t>
  </si>
  <si>
    <t>PARAMETER</t>
  </si>
  <si>
    <t>DEC</t>
  </si>
  <si>
    <t>DESCRIPTION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</si>
  <si>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</si>
  <si>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</si>
  <si>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</si>
  <si>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</si>
  <si>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</si>
  <si>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</si>
  <si>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</si>
  <si>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</si>
  <si>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</si>
  <si>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</si>
  <si>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</si>
  <si>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</si>
  <si>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</si>
  <si>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</si>
  <si>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</si>
  <si>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</si>
  <si>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</si>
  <si>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Sample.plist Default</t>
  </si>
  <si>
    <t>To enable Mouse, Custom Themes and Icons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</si>
  <si>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</si>
  <si>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</si>
  <si>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</si>
  <si>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</si>
  <si>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</si>
  <si>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</si>
  <si>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</si>
  <si>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</si>
  <si>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</si>
  <si>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</si>
  <si>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</si>
  <si>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</si>
  <si>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</si>
  <si>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</si>
  <si>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</si>
  <si>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</si>
  <si>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</si>
  <si>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</si>
  <si>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</si>
  <si>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</si>
  <si>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</si>
  <si>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Presets</t>
  </si>
  <si>
    <t>Scan everything</t>
  </si>
  <si>
    <t>Sensitive Data Exposure Bitmask Calculator (OC 0.7.4+)</t>
  </si>
  <si>
    <t>EXPOSED DATA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</si>
  <si>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</si>
  <si>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</si>
  <si>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</si>
  <si>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</si>
  <si>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</si>
  <si>
    <t>Darkwake Calculator (for macOS 10.10 and newer)</t>
  </si>
  <si>
    <t>Bit</t>
  </si>
  <si>
    <t>DarkWake Flag</t>
  </si>
  <si>
    <t>Description</t>
  </si>
  <si>
    <t>Sum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</si>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</sst>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5"/>
      <color indexed="8"/>
      <name val="Helvetica Neue"/>
    </font>
    <font>
      <sz val="12"/>
      <color indexed="11"/>
      <name val="Helvetica Neue Medium"/>
    </font>
    <font>
      <b val="1"/>
      <sz val="12"/>
      <color indexed="11"/>
      <name val="Helvetica Neue"/>
    </font>
    <font>
      <vertAlign val="superscript"/>
      <sz val="12"/>
      <color indexed="11"/>
      <name val="Helvetica Neue Medium"/>
    </font>
    <font>
      <b val="1"/>
      <sz val="12"/>
      <color indexed="8"/>
      <name val="Helvetica Neue"/>
    </font>
    <font>
      <sz val="12"/>
      <color indexed="8"/>
      <name val="Helvetica Neue Medium"/>
    </font>
    <font>
      <sz val="12"/>
      <color indexed="13"/>
      <name val="Helvetica Neue Medium"/>
    </font>
    <font>
      <sz val="10"/>
      <color indexed="8"/>
      <name val="Helvetica Neue Medium"/>
    </font>
    <font>
      <b val="1"/>
      <sz val="12"/>
      <color indexed="16"/>
      <name val="Helvetica Neue"/>
    </font>
    <font>
      <sz val="12"/>
      <color indexed="16"/>
      <name val="Helvetica Neue Medium"/>
    </font>
    <font>
      <b val="1"/>
      <sz val="12"/>
      <color indexed="13"/>
      <name val="Helvetica Neue"/>
    </font>
    <font>
      <sz val="12"/>
      <color indexed="8"/>
      <name val="Courier"/>
    </font>
    <font>
      <u val="single"/>
      <sz val="12"/>
      <color indexed="18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2"/>
      <color indexed="19"/>
      <name val="Helvetica Neue"/>
    </font>
    <font>
      <sz val="9"/>
      <color indexed="11"/>
      <name val="Helvetica Neue Medium"/>
    </font>
    <font>
      <sz val="12"/>
      <color indexed="19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sz val="9"/>
      <color indexed="8"/>
      <name val="Helvetica Neue"/>
    </font>
    <font>
      <u val="single"/>
      <sz val="10"/>
      <color indexed="1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0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9"/>
      </bottom>
      <diagonal/>
    </border>
    <border>
      <left/>
      <right style="thin">
        <color indexed="10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10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/>
      <top style="hair">
        <color indexed="9"/>
      </top>
      <bottom style="hair">
        <color indexed="9"/>
      </bottom>
      <diagonal/>
    </border>
    <border>
      <left/>
      <right style="thin">
        <color indexed="10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/>
      <top style="thin">
        <color indexed="8"/>
      </top>
      <bottom style="dotted">
        <color indexed="9"/>
      </bottom>
      <diagonal/>
    </border>
    <border>
      <left/>
      <right style="thin">
        <color indexed="10"/>
      </right>
      <top style="thin">
        <color indexed="8"/>
      </top>
      <bottom style="dotted">
        <color indexed="9"/>
      </bottom>
      <diagonal/>
    </border>
    <border>
      <left style="thin">
        <color indexed="10"/>
      </left>
      <right/>
      <top style="thin">
        <color indexed="9"/>
      </top>
      <bottom style="dotted">
        <color indexed="9"/>
      </bottom>
      <diagonal/>
    </border>
    <border>
      <left/>
      <right style="thin">
        <color indexed="10"/>
      </right>
      <top style="thin">
        <color indexed="9"/>
      </top>
      <bottom style="dotted">
        <color indexed="9"/>
      </bottom>
      <diagonal/>
    </border>
    <border>
      <left style="thin">
        <color indexed="10"/>
      </left>
      <right/>
      <top style="hair">
        <color indexed="9"/>
      </top>
      <bottom style="dotted">
        <color indexed="9"/>
      </bottom>
      <diagonal/>
    </border>
    <border>
      <left/>
      <right style="thin">
        <color indexed="10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/>
      <top style="dotted">
        <color indexed="9"/>
      </top>
      <bottom style="thin">
        <color indexed="9"/>
      </bottom>
      <diagonal/>
    </border>
    <border>
      <left/>
      <right style="thin">
        <color indexed="10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10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10"/>
      </right>
      <top style="thin">
        <color indexed="8"/>
      </top>
      <bottom style="dotted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9"/>
      </top>
      <bottom style="dotted">
        <color indexed="8"/>
      </bottom>
      <diagonal/>
    </border>
    <border>
      <left/>
      <right style="thin">
        <color indexed="10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thin">
        <color indexed="10"/>
      </right>
      <top style="dotted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9"/>
      </bottom>
      <diagonal/>
    </border>
    <border>
      <left/>
      <right/>
      <top style="thin">
        <color indexed="10"/>
      </top>
      <bottom style="hair">
        <color indexed="9"/>
      </bottom>
      <diagonal/>
    </border>
    <border>
      <left/>
      <right style="thin">
        <color indexed="10"/>
      </right>
      <top style="thin">
        <color indexed="10"/>
      </top>
      <bottom style="hair">
        <color indexed="9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/>
      <top style="hair">
        <color indexed="8"/>
      </top>
      <bottom style="thin">
        <color indexed="10"/>
      </bottom>
      <diagonal/>
    </border>
    <border>
      <left/>
      <right style="thin">
        <color indexed="10"/>
      </right>
      <top style="dotted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dotted">
        <color indexed="8"/>
      </bottom>
      <diagonal/>
    </border>
    <border>
      <left/>
      <right/>
      <top style="thin">
        <color indexed="10"/>
      </top>
      <bottom style="dotted">
        <color indexed="10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hair">
        <color indexed="8"/>
      </right>
      <top style="dotted">
        <color indexed="10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0"/>
      </top>
      <bottom style="hair">
        <color indexed="8"/>
      </bottom>
      <diagonal/>
    </border>
    <border>
      <left style="hair">
        <color indexed="8"/>
      </left>
      <right style="dotted">
        <color indexed="10"/>
      </right>
      <top style="dotted">
        <color indexed="10"/>
      </top>
      <bottom style="hair">
        <color indexed="8"/>
      </bottom>
      <diagonal/>
    </border>
    <border>
      <left style="dotted">
        <color indexed="10"/>
      </left>
      <right style="thin">
        <color indexed="10"/>
      </right>
      <top/>
      <bottom/>
      <diagonal/>
    </border>
    <border>
      <left style="dotted">
        <color indexed="8"/>
      </left>
      <right style="dotted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dotted">
        <color indexed="10"/>
      </right>
      <top style="hair">
        <color indexed="8"/>
      </top>
      <bottom style="dotted">
        <color indexed="8"/>
      </bottom>
      <diagonal/>
    </border>
    <border>
      <left style="thin">
        <color indexed="10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dotted">
        <color indexed="10"/>
      </bottom>
      <diagonal/>
    </border>
    <border>
      <left style="hair">
        <color indexed="8"/>
      </left>
      <right style="hair">
        <color indexed="8"/>
      </right>
      <top style="dotted">
        <color indexed="10"/>
      </top>
      <bottom style="thin">
        <color indexed="10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9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2" applyNumberFormat="0" applyFont="1" applyFill="1" applyBorder="1" applyAlignment="1" applyProtection="0">
      <alignment horizontal="left" vertical="center"/>
    </xf>
    <xf numFmtId="0" fontId="3" fillId="2" borderId="3" applyNumberFormat="0" applyFont="1" applyFill="1" applyBorder="1" applyAlignment="1" applyProtection="0">
      <alignment horizontal="left" vertical="center"/>
    </xf>
    <xf numFmtId="0" fontId="1" fillId="2" borderId="4" applyNumberFormat="0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right" vertical="bottom"/>
    </xf>
    <xf numFmtId="0" fontId="1" fillId="2" borderId="5" applyNumberFormat="0" applyFont="1" applyFill="1" applyBorder="1" applyAlignment="1" applyProtection="0">
      <alignment horizontal="center" vertical="bottom"/>
    </xf>
    <xf numFmtId="0" fontId="1" fillId="2" borderId="6" applyNumberFormat="0" applyFont="1" applyFill="1" applyBorder="1" applyAlignment="1" applyProtection="0">
      <alignment vertical="bottom"/>
    </xf>
    <xf numFmtId="0" fontId="1" fillId="2" borderId="7" applyNumberFormat="0" applyFont="1" applyFill="1" applyBorder="1" applyAlignment="1" applyProtection="0">
      <alignment vertical="bottom"/>
    </xf>
    <xf numFmtId="0" fontId="1" fillId="2" borderId="8" applyNumberFormat="0" applyFont="1" applyFill="1" applyBorder="1" applyAlignment="1" applyProtection="0">
      <alignment vertical="bottom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right" vertical="center"/>
    </xf>
    <xf numFmtId="0" fontId="5" fillId="2" borderId="10" applyNumberFormat="0" applyFont="1" applyFill="1" applyBorder="1" applyAlignment="1" applyProtection="0">
      <alignment horizontal="center" vertical="center"/>
    </xf>
    <xf numFmtId="49" fontId="4" fillId="3" borderId="11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4" fillId="2" borderId="16" applyNumberFormat="0" applyFont="1" applyFill="1" applyBorder="1" applyAlignment="1" applyProtection="0">
      <alignment horizontal="center" vertical="center"/>
    </xf>
    <xf numFmtId="0" fontId="4" fillId="2" borderId="16" applyNumberFormat="0" applyFont="1" applyFill="1" applyBorder="1" applyAlignment="1" applyProtection="0">
      <alignment horizontal="right" vertical="center"/>
    </xf>
    <xf numFmtId="0" fontId="5" fillId="2" borderId="17" applyNumberFormat="0" applyFont="1" applyFill="1" applyBorder="1" applyAlignment="1" applyProtection="0">
      <alignment horizontal="center" vertical="center"/>
    </xf>
    <xf numFmtId="49" fontId="4" fillId="3" borderId="18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bottom"/>
    </xf>
    <xf numFmtId="49" fontId="4" fillId="2" borderId="13" applyNumberFormat="1" applyFont="1" applyFill="1" applyBorder="1" applyAlignment="1" applyProtection="0">
      <alignment horizontal="center" vertical="center"/>
    </xf>
    <xf numFmtId="49" fontId="4" fillId="3" borderId="20" applyNumberFormat="1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vertical="bottom"/>
    </xf>
    <xf numFmtId="49" fontId="4" fillId="3" borderId="22" applyNumberFormat="1" applyFont="1" applyFill="1" applyBorder="1" applyAlignment="1" applyProtection="0">
      <alignment horizontal="center" vertical="center"/>
    </xf>
    <xf numFmtId="49" fontId="4" fillId="3" borderId="23" applyNumberFormat="1" applyFont="1" applyFill="1" applyBorder="1" applyAlignment="1" applyProtection="0">
      <alignment horizontal="center" vertical="center" wrapText="1"/>
    </xf>
    <xf numFmtId="49" fontId="4" fillId="3" borderId="24" applyNumberFormat="1" applyFont="1" applyFill="1" applyBorder="1" applyAlignment="1" applyProtection="0">
      <alignment horizontal="center" vertical="center"/>
    </xf>
    <xf numFmtId="49" fontId="4" fillId="3" borderId="25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vertical="bottom"/>
    </xf>
    <xf numFmtId="49" fontId="4" fillId="3" borderId="27" applyNumberFormat="1" applyFont="1" applyFill="1" applyBorder="1" applyAlignment="1" applyProtection="0">
      <alignment horizontal="center" vertical="center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49" fontId="5" fillId="3" borderId="31" applyNumberFormat="1" applyFont="1" applyFill="1" applyBorder="1" applyAlignment="1" applyProtection="0">
      <alignment horizontal="center" vertical="center"/>
    </xf>
    <xf numFmtId="49" fontId="4" fillId="3" borderId="32" applyNumberFormat="1" applyFont="1" applyFill="1" applyBorder="1" applyAlignment="1" applyProtection="0">
      <alignment horizontal="center" vertical="center"/>
    </xf>
    <xf numFmtId="49" fontId="4" fillId="3" borderId="33" applyNumberFormat="1" applyFont="1" applyFill="1" applyBorder="1" applyAlignment="1" applyProtection="0">
      <alignment horizontal="center" vertical="center"/>
    </xf>
    <xf numFmtId="0" fontId="7" fillId="2" borderId="29" applyNumberFormat="1" applyFont="1" applyFill="1" applyBorder="1" applyAlignment="1" applyProtection="0">
      <alignment horizontal="center" vertical="bottom"/>
    </xf>
    <xf numFmtId="59" fontId="8" fillId="2" borderId="30" applyNumberFormat="1" applyFont="1" applyFill="1" applyBorder="1" applyAlignment="1" applyProtection="0">
      <alignment horizontal="right" vertical="bottom"/>
    </xf>
    <xf numFmtId="49" fontId="8" fillId="2" borderId="31" applyNumberFormat="1" applyFont="1" applyFill="1" applyBorder="1" applyAlignment="1" applyProtection="0">
      <alignment horizontal="right" vertical="bottom"/>
    </xf>
    <xf numFmtId="59" fontId="8" fillId="2" borderId="29" applyNumberFormat="1" applyFont="1" applyFill="1" applyBorder="1" applyAlignment="1" applyProtection="0">
      <alignment horizontal="right" vertical="bottom"/>
    </xf>
    <xf numFmtId="0" fontId="8" fillId="2" borderId="31" applyNumberFormat="1" applyFont="1" applyFill="1" applyBorder="1" applyAlignment="1" applyProtection="0">
      <alignment vertical="bottom"/>
    </xf>
    <xf numFmtId="0" fontId="8" fillId="2" borderId="13" applyNumberFormat="0" applyFont="1" applyFill="1" applyBorder="1" applyAlignment="1" applyProtection="0">
      <alignment vertical="bottom"/>
    </xf>
    <xf numFmtId="49" fontId="8" fillId="2" borderId="31" applyNumberFormat="1" applyFont="1" applyFill="1" applyBorder="1" applyAlignment="1" applyProtection="0">
      <alignment horizontal="right" vertical="bottom" readingOrder="1"/>
    </xf>
    <xf numFmtId="59" fontId="9" fillId="2" borderId="30" applyNumberFormat="1" applyFont="1" applyFill="1" applyBorder="1" applyAlignment="1" applyProtection="0">
      <alignment horizontal="right" vertical="bottom"/>
    </xf>
    <xf numFmtId="49" fontId="9" fillId="2" borderId="31" applyNumberFormat="1" applyFont="1" applyFill="1" applyBorder="1" applyAlignment="1" applyProtection="0">
      <alignment horizontal="right" vertical="bottom" readingOrder="1"/>
    </xf>
    <xf numFmtId="59" fontId="9" fillId="2" borderId="29" applyNumberFormat="1" applyFont="1" applyFill="1" applyBorder="1" applyAlignment="1" applyProtection="0">
      <alignment horizontal="right" vertical="bottom"/>
    </xf>
    <xf numFmtId="59" fontId="8" fillId="2" borderId="34" applyNumberFormat="1" applyFont="1" applyFill="1" applyBorder="1" applyAlignment="1" applyProtection="0">
      <alignment horizontal="right" vertical="bottom"/>
    </xf>
    <xf numFmtId="0" fontId="8" fillId="2" borderId="35" applyNumberFormat="1" applyFont="1" applyFill="1" applyBorder="1" applyAlignment="1" applyProtection="0">
      <alignment vertical="bottom"/>
    </xf>
    <xf numFmtId="0" fontId="8" fillId="2" borderId="36" applyNumberFormat="0" applyFont="1" applyFill="1" applyBorder="1" applyAlignment="1" applyProtection="0">
      <alignment vertical="bottom"/>
    </xf>
    <xf numFmtId="0" fontId="8" fillId="2" borderId="37" applyNumberFormat="0" applyFont="1" applyFill="1" applyBorder="1" applyAlignment="1" applyProtection="0">
      <alignment vertical="bottom"/>
    </xf>
    <xf numFmtId="0" fontId="8" fillId="2" borderId="38" applyNumberFormat="0" applyFont="1" applyFill="1" applyBorder="1" applyAlignment="1" applyProtection="0">
      <alignment vertical="bottom"/>
    </xf>
    <xf numFmtId="0" fontId="8" fillId="2" borderId="39" applyNumberFormat="0" applyFont="1" applyFill="1" applyBorder="1" applyAlignment="1" applyProtection="0">
      <alignment vertical="bottom"/>
    </xf>
    <xf numFmtId="0" fontId="8" fillId="2" borderId="40" applyNumberFormat="0" applyFont="1" applyFill="1" applyBorder="1" applyAlignment="1" applyProtection="0">
      <alignment vertical="bottom"/>
    </xf>
    <xf numFmtId="0" fontId="8" fillId="2" borderId="41" applyNumberFormat="0" applyFont="1" applyFill="1" applyBorder="1" applyAlignment="1" applyProtection="0">
      <alignment vertical="bottom"/>
    </xf>
    <xf numFmtId="0" fontId="8" fillId="2" borderId="42" applyNumberFormat="0" applyFont="1" applyFill="1" applyBorder="1" applyAlignment="1" applyProtection="0">
      <alignment vertical="bottom"/>
    </xf>
    <xf numFmtId="0" fontId="8" fillId="2" borderId="43" applyNumberFormat="0" applyFont="1" applyFill="1" applyBorder="1" applyAlignment="1" applyProtection="0">
      <alignment vertical="bottom"/>
    </xf>
    <xf numFmtId="0" fontId="8" fillId="2" borderId="44" applyNumberFormat="0" applyFont="1" applyFill="1" applyBorder="1" applyAlignment="1" applyProtection="0">
      <alignment vertical="bottom"/>
    </xf>
    <xf numFmtId="0" fontId="8" fillId="2" borderId="45" applyNumberFormat="0" applyFont="1" applyFill="1" applyBorder="1" applyAlignment="1" applyProtection="0">
      <alignment vertical="bottom"/>
    </xf>
    <xf numFmtId="0" fontId="8" fillId="2" borderId="46" applyNumberFormat="0" applyFont="1" applyFill="1" applyBorder="1" applyAlignment="1" applyProtection="0">
      <alignment vertical="bottom"/>
    </xf>
    <xf numFmtId="0" fontId="8" fillId="2" borderId="47" applyNumberFormat="0" applyFont="1" applyFill="1" applyBorder="1" applyAlignment="1" applyProtection="0">
      <alignment vertical="bottom"/>
    </xf>
    <xf numFmtId="0" fontId="7" fillId="2" borderId="34" applyNumberFormat="1" applyFont="1" applyFill="1" applyBorder="1" applyAlignment="1" applyProtection="0">
      <alignment horizontal="center" vertical="bottom"/>
    </xf>
    <xf numFmtId="59" fontId="9" fillId="2" borderId="48" applyNumberFormat="1" applyFont="1" applyFill="1" applyBorder="1" applyAlignment="1" applyProtection="0">
      <alignment horizontal="right" vertical="bottom"/>
    </xf>
    <xf numFmtId="49" fontId="9" fillId="2" borderId="35" applyNumberFormat="1" applyFont="1" applyFill="1" applyBorder="1" applyAlignment="1" applyProtection="0">
      <alignment horizontal="right" vertical="bottom" readingOrder="1"/>
    </xf>
    <xf numFmtId="0" fontId="8" fillId="2" borderId="49" applyNumberFormat="0" applyFont="1" applyFill="1" applyBorder="1" applyAlignment="1" applyProtection="0">
      <alignment vertical="bottom"/>
    </xf>
    <xf numFmtId="0" fontId="8" fillId="2" borderId="50" applyNumberFormat="0" applyFont="1" applyFill="1" applyBorder="1" applyAlignment="1" applyProtection="0">
      <alignment vertical="bottom"/>
    </xf>
    <xf numFmtId="0" fontId="1" fillId="2" borderId="51" applyNumberFormat="0" applyFont="1" applyFill="1" applyBorder="1" applyAlignment="1" applyProtection="0">
      <alignment horizontal="left" vertical="bottom"/>
    </xf>
    <xf numFmtId="0" fontId="1" fillId="2" borderId="52" applyNumberFormat="0" applyFont="1" applyFill="1" applyBorder="1" applyAlignment="1" applyProtection="0">
      <alignment horizontal="right" vertical="bottom"/>
    </xf>
    <xf numFmtId="0" fontId="1" fillId="2" borderId="53" applyNumberFormat="0" applyFont="1" applyFill="1" applyBorder="1" applyAlignment="1" applyProtection="0">
      <alignment horizontal="center" vertical="bottom"/>
    </xf>
    <xf numFmtId="0" fontId="1" fillId="2" borderId="54" applyNumberFormat="0" applyFont="1" applyFill="1" applyBorder="1" applyAlignment="1" applyProtection="0">
      <alignment vertical="bottom"/>
    </xf>
    <xf numFmtId="0" fontId="1" fillId="2" borderId="55" applyNumberFormat="0" applyFont="1" applyFill="1" applyBorder="1" applyAlignment="1" applyProtection="0">
      <alignment vertical="bottom"/>
    </xf>
    <xf numFmtId="0" fontId="1" fillId="2" borderId="56" applyNumberFormat="0" applyFont="1" applyFill="1" applyBorder="1" applyAlignment="1" applyProtection="0">
      <alignment vertical="bottom"/>
    </xf>
    <xf numFmtId="0" fontId="1" fillId="2" borderId="57" applyNumberFormat="0" applyFont="1" applyFill="1" applyBorder="1" applyAlignment="1" applyProtection="0">
      <alignment vertical="bottom"/>
    </xf>
    <xf numFmtId="0" fontId="1" fillId="2" borderId="58" applyNumberFormat="0" applyFont="1" applyFill="1" applyBorder="1" applyAlignment="1" applyProtection="0">
      <alignment vertical="bottom"/>
    </xf>
    <xf numFmtId="49" fontId="4" fillId="3" borderId="59" applyNumberFormat="1" applyFont="1" applyFill="1" applyBorder="1" applyAlignment="1" applyProtection="0">
      <alignment horizontal="center" vertical="center"/>
    </xf>
    <xf numFmtId="0" fontId="4" fillId="3" borderId="59" applyNumberFormat="0" applyFont="1" applyFill="1" applyBorder="1" applyAlignment="1" applyProtection="0">
      <alignment horizontal="center" vertical="center"/>
    </xf>
    <xf numFmtId="49" fontId="10" fillId="2" borderId="60" applyNumberFormat="1" applyFont="1" applyFill="1" applyBorder="1" applyAlignment="1" applyProtection="0">
      <alignment horizontal="right" vertical="center"/>
    </xf>
    <xf numFmtId="49" fontId="8" fillId="4" borderId="61" applyNumberFormat="1" applyFont="1" applyFill="1" applyBorder="1" applyAlignment="1" applyProtection="0">
      <alignment horizontal="right" vertical="center"/>
    </xf>
    <xf numFmtId="0" fontId="8" fillId="2" borderId="62" applyNumberFormat="1" applyFont="1" applyFill="1" applyBorder="1" applyAlignment="1" applyProtection="0">
      <alignment horizontal="right" vertical="center"/>
    </xf>
    <xf numFmtId="0" fontId="8" fillId="2" borderId="13" applyNumberFormat="0" applyFont="1" applyFill="1" applyBorder="1" applyAlignment="1" applyProtection="0">
      <alignment horizontal="right" vertical="center"/>
    </xf>
    <xf numFmtId="49" fontId="8" fillId="4" borderId="63" applyNumberFormat="1" applyFont="1" applyFill="1" applyBorder="1" applyAlignment="1" applyProtection="0">
      <alignment horizontal="right" vertical="center"/>
    </xf>
    <xf numFmtId="49" fontId="8" fillId="4" borderId="64" applyNumberFormat="1" applyFont="1" applyFill="1" applyBorder="1" applyAlignment="1" applyProtection="0">
      <alignment horizontal="right" vertical="center"/>
    </xf>
    <xf numFmtId="0" fontId="8" fillId="2" borderId="65" applyNumberFormat="1" applyFont="1" applyFill="1" applyBorder="1" applyAlignment="1" applyProtection="0">
      <alignment horizontal="right" vertical="center"/>
    </xf>
    <xf numFmtId="0" fontId="0" fillId="2" borderId="66" applyNumberFormat="0" applyFont="1" applyFill="1" applyBorder="1" applyAlignment="1" applyProtection="0">
      <alignment vertical="bottom"/>
    </xf>
    <xf numFmtId="49" fontId="10" fillId="2" borderId="67" applyNumberFormat="1" applyFont="1" applyFill="1" applyBorder="1" applyAlignment="1" applyProtection="0">
      <alignment horizontal="right" vertical="center"/>
    </xf>
    <xf numFmtId="0" fontId="1" fillId="2" borderId="68" applyNumberFormat="1" applyFont="1" applyFill="1" applyBorder="1" applyAlignment="1" applyProtection="0">
      <alignment horizontal="right" vertical="center"/>
    </xf>
    <xf numFmtId="0" fontId="0" fillId="2" borderId="69" applyNumberFormat="0" applyFont="1" applyFill="1" applyBorder="1" applyAlignment="1" applyProtection="0">
      <alignment vertical="bottom"/>
    </xf>
    <xf numFmtId="0" fontId="1" fillId="2" borderId="70" applyNumberFormat="0" applyFont="1" applyFill="1" applyBorder="1" applyAlignment="1" applyProtection="0">
      <alignment horizontal="right" vertical="center"/>
    </xf>
    <xf numFmtId="0" fontId="1" fillId="2" borderId="67" applyNumberFormat="1" applyFont="1" applyFill="1" applyBorder="1" applyAlignment="1" applyProtection="0">
      <alignment horizontal="right" vertical="center"/>
    </xf>
    <xf numFmtId="0" fontId="0" fillId="2" borderId="71" applyNumberFormat="0" applyFont="1" applyFill="1" applyBorder="1" applyAlignment="1" applyProtection="0">
      <alignment vertical="bottom"/>
    </xf>
    <xf numFmtId="0" fontId="0" fillId="2" borderId="72" applyNumberFormat="0" applyFont="1" applyFill="1" applyBorder="1" applyAlignment="1" applyProtection="0">
      <alignment vertical="bottom"/>
    </xf>
    <xf numFmtId="0" fontId="4" fillId="3" borderId="15" applyNumberFormat="0" applyFont="1" applyFill="1" applyBorder="1" applyAlignment="1" applyProtection="0">
      <alignment horizontal="center" vertical="center"/>
    </xf>
    <xf numFmtId="49" fontId="10" fillId="2" borderId="66" applyNumberFormat="1" applyFont="1" applyFill="1" applyBorder="1" applyAlignment="1" applyProtection="0">
      <alignment horizontal="right" vertical="center"/>
    </xf>
    <xf numFmtId="49" fontId="8" fillId="5" borderId="15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8" fillId="2" borderId="70" applyNumberFormat="0" applyFont="1" applyFill="1" applyBorder="1" applyAlignment="1" applyProtection="0">
      <alignment horizontal="center" vertical="center"/>
    </xf>
    <xf numFmtId="49" fontId="8" fillId="5" borderId="74" applyNumberFormat="1" applyFont="1" applyFill="1" applyBorder="1" applyAlignment="1" applyProtection="0">
      <alignment horizontal="center" vertical="center"/>
    </xf>
    <xf numFmtId="0" fontId="0" fillId="2" borderId="75" applyNumberFormat="0" applyFont="1" applyFill="1" applyBorder="1" applyAlignment="1" applyProtection="0">
      <alignment vertical="bottom"/>
    </xf>
    <xf numFmtId="49" fontId="8" fillId="5" borderId="66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76" applyNumberFormat="0" applyFont="1" applyFill="1" applyBorder="1" applyAlignment="1" applyProtection="0">
      <alignment vertical="bottom"/>
    </xf>
    <xf numFmtId="0" fontId="10" fillId="2" borderId="77" applyNumberFormat="0" applyFont="1" applyFill="1" applyBorder="1" applyAlignment="1" applyProtection="0">
      <alignment horizontal="right" vertical="center"/>
    </xf>
    <xf numFmtId="0" fontId="7" fillId="2" borderId="78" applyNumberFormat="0" applyFont="1" applyFill="1" applyBorder="1" applyAlignment="1" applyProtection="0">
      <alignment horizontal="center" vertical="center"/>
    </xf>
    <xf numFmtId="0" fontId="7" fillId="2" borderId="79" applyNumberFormat="0" applyFont="1" applyFill="1" applyBorder="1" applyAlignment="1" applyProtection="0">
      <alignment horizontal="center" vertical="center"/>
    </xf>
    <xf numFmtId="0" fontId="7" fillId="2" borderId="77" applyNumberFormat="0" applyFont="1" applyFill="1" applyBorder="1" applyAlignment="1" applyProtection="0">
      <alignment horizontal="center" vertical="center"/>
    </xf>
    <xf numFmtId="0" fontId="7" fillId="2" borderId="80" applyNumberFormat="0" applyFont="1" applyFill="1" applyBorder="1" applyAlignment="1" applyProtection="0">
      <alignment horizontal="center" vertical="center"/>
    </xf>
    <xf numFmtId="49" fontId="10" fillId="2" borderId="81" applyNumberFormat="1" applyFont="1" applyFill="1" applyBorder="1" applyAlignment="1" applyProtection="0">
      <alignment horizontal="right" vertical="center"/>
    </xf>
    <xf numFmtId="0" fontId="7" fillId="2" borderId="82" applyNumberFormat="0" applyFont="1" applyFill="1" applyBorder="1" applyAlignment="1" applyProtection="0">
      <alignment horizontal="center" vertical="center"/>
    </xf>
    <xf numFmtId="0" fontId="11" fillId="2" borderId="2" applyNumberFormat="0" applyFont="1" applyFill="1" applyBorder="1" applyAlignment="1" applyProtection="0">
      <alignment horizontal="center" vertical="center"/>
    </xf>
    <xf numFmtId="0" fontId="0" fillId="2" borderId="83" applyNumberFormat="0" applyFont="1" applyFill="1" applyBorder="1" applyAlignment="1" applyProtection="0">
      <alignment vertical="bottom"/>
    </xf>
    <xf numFmtId="49" fontId="12" fillId="6" borderId="15" applyNumberFormat="1" applyFont="1" applyFill="1" applyBorder="1" applyAlignment="1" applyProtection="0">
      <alignment horizontal="center" vertical="center"/>
    </xf>
    <xf numFmtId="0" fontId="8" fillId="2" borderId="84" applyNumberFormat="0" applyFont="1" applyFill="1" applyBorder="1" applyAlignment="1" applyProtection="0">
      <alignment horizontal="center" vertical="center"/>
    </xf>
    <xf numFmtId="49" fontId="12" fillId="6" borderId="85" applyNumberFormat="1" applyFont="1" applyFill="1" applyBorder="1" applyAlignment="1" applyProtection="0">
      <alignment horizontal="center" vertical="center"/>
    </xf>
    <xf numFmtId="0" fontId="0" fillId="2" borderId="56" applyNumberFormat="0" applyFont="1" applyFill="1" applyBorder="1" applyAlignment="1" applyProtection="0">
      <alignment vertical="bottom"/>
    </xf>
    <xf numFmtId="49" fontId="10" fillId="2" borderId="86" applyNumberFormat="1" applyFont="1" applyFill="1" applyBorder="1" applyAlignment="1" applyProtection="0">
      <alignment horizontal="right" vertical="center"/>
    </xf>
    <xf numFmtId="0" fontId="7" fillId="2" borderId="73" applyNumberFormat="0" applyFont="1" applyFill="1" applyBorder="1" applyAlignment="1" applyProtection="0">
      <alignment horizontal="center" vertical="center"/>
    </xf>
    <xf numFmtId="0" fontId="11" fillId="2" borderId="7" applyNumberFormat="0" applyFont="1" applyFill="1" applyBorder="1" applyAlignment="1" applyProtection="0">
      <alignment horizontal="center" vertical="center"/>
    </xf>
    <xf numFmtId="0" fontId="0" fillId="2" borderId="70" applyNumberFormat="0" applyFont="1" applyFill="1" applyBorder="1" applyAlignment="1" applyProtection="0">
      <alignment vertical="bottom"/>
    </xf>
    <xf numFmtId="0" fontId="8" fillId="2" borderId="13" applyNumberFormat="0" applyFont="1" applyFill="1" applyBorder="1" applyAlignment="1" applyProtection="0">
      <alignment horizontal="center" vertical="center"/>
    </xf>
    <xf numFmtId="49" fontId="10" fillId="2" borderId="87" applyNumberFormat="1" applyFont="1" applyFill="1" applyBorder="1" applyAlignment="1" applyProtection="0">
      <alignment horizontal="right" vertical="center"/>
    </xf>
    <xf numFmtId="49" fontId="10" fillId="2" borderId="68" applyNumberFormat="1" applyFont="1" applyFill="1" applyBorder="1" applyAlignment="1" applyProtection="0">
      <alignment horizontal="right" vertical="center"/>
    </xf>
    <xf numFmtId="0" fontId="7" fillId="2" borderId="88" applyNumberFormat="0" applyFont="1" applyFill="1" applyBorder="1" applyAlignment="1" applyProtection="0">
      <alignment horizontal="center" vertical="center"/>
    </xf>
    <xf numFmtId="0" fontId="0" fillId="2" borderId="79" applyNumberFormat="0" applyFont="1" applyFill="1" applyBorder="1" applyAlignment="1" applyProtection="0">
      <alignment vertical="bottom"/>
    </xf>
    <xf numFmtId="0" fontId="0" fillId="2" borderId="89" applyNumberFormat="0" applyFont="1" applyFill="1" applyBorder="1" applyAlignment="1" applyProtection="0">
      <alignment vertical="bottom"/>
    </xf>
    <xf numFmtId="49" fontId="8" fillId="2" borderId="15" applyNumberFormat="1" applyFont="1" applyFill="1" applyBorder="1" applyAlignment="1" applyProtection="0">
      <alignment horizontal="center" vertical="center"/>
    </xf>
    <xf numFmtId="0" fontId="8" fillId="2" borderId="90" applyNumberFormat="0" applyFont="1" applyFill="1" applyBorder="1" applyAlignment="1" applyProtection="0">
      <alignment horizontal="center" vertical="center"/>
    </xf>
    <xf numFmtId="49" fontId="8" fillId="2" borderId="85" applyNumberFormat="1" applyFont="1" applyFill="1" applyBorder="1" applyAlignment="1" applyProtection="0">
      <alignment horizontal="center" vertical="center"/>
    </xf>
    <xf numFmtId="0" fontId="0" fillId="2" borderId="91" applyNumberFormat="0" applyFont="1" applyFill="1" applyBorder="1" applyAlignment="1" applyProtection="0">
      <alignment vertical="bottom"/>
    </xf>
    <xf numFmtId="0" fontId="0" fillId="2" borderId="9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80" applyNumberFormat="0" applyFont="1" applyFill="1" applyBorder="1" applyAlignment="1" applyProtection="0">
      <alignment vertical="bottom"/>
    </xf>
    <xf numFmtId="0" fontId="0" fillId="2" borderId="9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4" applyNumberFormat="0" applyFont="1" applyFill="1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96" applyNumberFormat="1" applyFont="1" applyFill="1" applyBorder="1" applyAlignment="1" applyProtection="0">
      <alignment horizontal="left" vertical="center"/>
    </xf>
    <xf numFmtId="0" fontId="3" fillId="2" borderId="97" applyNumberFormat="0" applyFont="1" applyFill="1" applyBorder="1" applyAlignment="1" applyProtection="0">
      <alignment horizontal="left" vertical="center"/>
    </xf>
    <xf numFmtId="0" fontId="3" fillId="2" borderId="98" applyNumberFormat="0" applyFont="1" applyFill="1" applyBorder="1" applyAlignment="1" applyProtection="0">
      <alignment horizontal="left" vertical="center"/>
    </xf>
    <xf numFmtId="0" fontId="1" fillId="2" borderId="99" applyNumberFormat="0" applyFont="1" applyFill="1" applyBorder="1" applyAlignment="1" applyProtection="0">
      <alignment horizontal="left" vertical="bottom"/>
    </xf>
    <xf numFmtId="0" fontId="1" fillId="2" borderId="99" applyNumberFormat="0" applyFont="1" applyFill="1" applyBorder="1" applyAlignment="1" applyProtection="0">
      <alignment horizontal="right" vertical="bottom"/>
    </xf>
    <xf numFmtId="0" fontId="16" fillId="2" borderId="99" applyNumberFormat="0" applyFont="1" applyFill="1" applyBorder="1" applyAlignment="1" applyProtection="0">
      <alignment horizontal="center" vertical="bottom"/>
    </xf>
    <xf numFmtId="0" fontId="16" fillId="2" borderId="99" applyNumberFormat="0" applyFont="1" applyFill="1" applyBorder="1" applyAlignment="1" applyProtection="0">
      <alignment horizontal="left" vertical="bottom"/>
    </xf>
    <xf numFmtId="49" fontId="4" fillId="3" borderId="30" applyNumberFormat="1" applyFont="1" applyFill="1" applyBorder="1" applyAlignment="1" applyProtection="0">
      <alignment horizontal="left" vertical="center"/>
    </xf>
    <xf numFmtId="49" fontId="4" fillId="3" borderId="30" applyNumberFormat="1" applyFont="1" applyFill="1" applyBorder="1" applyAlignment="1" applyProtection="0">
      <alignment horizontal="right" vertical="center"/>
    </xf>
    <xf numFmtId="49" fontId="4" fillId="3" borderId="30" applyNumberFormat="1" applyFont="1" applyFill="1" applyBorder="1" applyAlignment="1" applyProtection="0">
      <alignment horizontal="center" vertical="center"/>
    </xf>
    <xf numFmtId="0" fontId="1" fillId="2" borderId="30" applyNumberFormat="0" applyFont="1" applyFill="1" applyBorder="1" applyAlignment="1" applyProtection="0">
      <alignment horizontal="left" vertical="center"/>
    </xf>
    <xf numFmtId="0" fontId="1" fillId="2" borderId="30" applyNumberFormat="0" applyFont="1" applyFill="1" applyBorder="1" applyAlignment="1" applyProtection="0">
      <alignment horizontal="right" vertical="center"/>
    </xf>
    <xf numFmtId="0" fontId="16" fillId="2" borderId="30" applyNumberFormat="0" applyFont="1" applyFill="1" applyBorder="1" applyAlignment="1" applyProtection="0">
      <alignment horizontal="center" vertical="center"/>
    </xf>
    <xf numFmtId="0" fontId="16" fillId="2" borderId="30" applyNumberFormat="0" applyFont="1" applyFill="1" applyBorder="1" applyAlignment="1" applyProtection="0">
      <alignment horizontal="left" vertical="center"/>
    </xf>
    <xf numFmtId="59" fontId="1" fillId="2" borderId="30" applyNumberFormat="1" applyFont="1" applyFill="1" applyBorder="1" applyAlignment="1" applyProtection="0">
      <alignment horizontal="right" vertical="center"/>
    </xf>
    <xf numFmtId="49" fontId="10" fillId="2" borderId="30" applyNumberFormat="1" applyFont="1" applyFill="1" applyBorder="1" applyAlignment="1" applyProtection="0">
      <alignment horizontal="left" vertical="center"/>
    </xf>
    <xf numFmtId="0" fontId="1" fillId="2" borderId="30" applyNumberFormat="1" applyFont="1" applyFill="1" applyBorder="1" applyAlignment="1" applyProtection="0">
      <alignment horizontal="right" vertical="center"/>
    </xf>
    <xf numFmtId="49" fontId="16" fillId="2" borderId="30" applyNumberFormat="1" applyFont="1" applyFill="1" applyBorder="1" applyAlignment="1" applyProtection="0">
      <alignment horizontal="left" vertical="center"/>
    </xf>
    <xf numFmtId="49" fontId="16" fillId="2" borderId="100" applyNumberFormat="1" applyFont="1" applyFill="1" applyBorder="1" applyAlignment="1" applyProtection="0">
      <alignment horizontal="left" vertical="center"/>
    </xf>
    <xf numFmtId="49" fontId="17" fillId="2" borderId="101" applyNumberFormat="1" applyFont="1" applyFill="1" applyBorder="1" applyAlignment="1" applyProtection="0">
      <alignment horizontal="right" vertical="center"/>
    </xf>
    <xf numFmtId="0" fontId="0" fillId="2" borderId="101" applyNumberFormat="0" applyFont="1" applyFill="1" applyBorder="1" applyAlignment="1" applyProtection="0">
      <alignment vertical="bottom"/>
    </xf>
    <xf numFmtId="0" fontId="8" fillId="5" borderId="102" applyNumberFormat="1" applyFont="1" applyFill="1" applyBorder="1" applyAlignment="1" applyProtection="0">
      <alignment horizontal="center" vertical="center"/>
    </xf>
    <xf numFmtId="0" fontId="16" fillId="2" borderId="103" applyNumberFormat="0" applyFont="1" applyFill="1" applyBorder="1" applyAlignment="1" applyProtection="0">
      <alignment horizontal="left" vertical="center"/>
    </xf>
    <xf numFmtId="0" fontId="1" fillId="2" borderId="104" applyNumberFormat="0" applyFont="1" applyFill="1" applyBorder="1" applyAlignment="1" applyProtection="0">
      <alignment horizontal="left" vertical="center"/>
    </xf>
    <xf numFmtId="59" fontId="1" fillId="2" borderId="105" applyNumberFormat="1" applyFont="1" applyFill="1" applyBorder="1" applyAlignment="1" applyProtection="0">
      <alignment horizontal="right" vertical="center"/>
    </xf>
    <xf numFmtId="0" fontId="17" fillId="2" borderId="105" applyNumberFormat="0" applyFont="1" applyFill="1" applyBorder="1" applyAlignment="1" applyProtection="0">
      <alignment horizontal="right" vertical="center"/>
    </xf>
    <xf numFmtId="0" fontId="18" fillId="2" borderId="105" applyNumberFormat="0" applyFont="1" applyFill="1" applyBorder="1" applyAlignment="1" applyProtection="0">
      <alignment horizontal="right" vertical="center"/>
    </xf>
    <xf numFmtId="0" fontId="16" fillId="2" borderId="80" applyNumberFormat="0" applyFont="1" applyFill="1" applyBorder="1" applyAlignment="1" applyProtection="0">
      <alignment horizontal="left" vertical="center"/>
    </xf>
    <xf numFmtId="49" fontId="19" fillId="3" borderId="106" applyNumberFormat="1" applyFont="1" applyFill="1" applyBorder="1" applyAlignment="1" applyProtection="0">
      <alignment horizontal="center" vertical="center"/>
    </xf>
    <xf numFmtId="49" fontId="10" fillId="2" borderId="107" applyNumberFormat="1" applyFont="1" applyFill="1" applyBorder="1" applyAlignment="1" applyProtection="0">
      <alignment horizontal="right" vertical="center"/>
    </xf>
    <xf numFmtId="0" fontId="0" fillId="2" borderId="108" applyNumberFormat="0" applyFont="1" applyFill="1" applyBorder="1" applyAlignment="1" applyProtection="0">
      <alignment vertical="bottom"/>
    </xf>
    <xf numFmtId="0" fontId="17" fillId="2" borderId="109" applyNumberFormat="1" applyFont="1" applyFill="1" applyBorder="1" applyAlignment="1" applyProtection="0">
      <alignment horizontal="center" vertical="bottom"/>
    </xf>
    <xf numFmtId="0" fontId="17" fillId="2" borderId="110" applyNumberFormat="0" applyFont="1" applyFill="1" applyBorder="1" applyAlignment="1" applyProtection="0">
      <alignment horizontal="right" vertical="center"/>
    </xf>
    <xf numFmtId="0" fontId="0" fillId="2" borderId="111" applyNumberFormat="0" applyFont="1" applyFill="1" applyBorder="1" applyAlignment="1" applyProtection="0">
      <alignment vertical="bottom"/>
    </xf>
    <xf numFmtId="49" fontId="10" fillId="2" borderId="112" applyNumberFormat="1" applyFont="1" applyFill="1" applyBorder="1" applyAlignment="1" applyProtection="0">
      <alignment horizontal="right" vertical="center"/>
    </xf>
    <xf numFmtId="0" fontId="0" fillId="2" borderId="113" applyNumberFormat="0" applyFont="1" applyFill="1" applyBorder="1" applyAlignment="1" applyProtection="0">
      <alignment vertical="bottom"/>
    </xf>
    <xf numFmtId="0" fontId="17" fillId="2" borderId="114" applyNumberFormat="1" applyFont="1" applyFill="1" applyBorder="1" applyAlignment="1" applyProtection="0">
      <alignment horizontal="center" vertical="bottom"/>
    </xf>
    <xf numFmtId="0" fontId="20" fillId="2" borderId="110" applyNumberFormat="0" applyFont="1" applyFill="1" applyBorder="1" applyAlignment="1" applyProtection="0">
      <alignment horizontal="right" vertical="center"/>
    </xf>
    <xf numFmtId="0" fontId="0" fillId="2" borderId="115" applyNumberFormat="0" applyFont="1" applyFill="1" applyBorder="1" applyAlignment="1" applyProtection="0">
      <alignment vertical="bottom"/>
    </xf>
    <xf numFmtId="0" fontId="0" fillId="2" borderId="11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1" fillId="2" borderId="94" applyNumberFormat="0" applyFont="1" applyFill="1" applyBorder="1" applyAlignment="1" applyProtection="0">
      <alignment horizontal="right" vertical="bottom"/>
    </xf>
    <xf numFmtId="0" fontId="1" fillId="2" borderId="79" applyNumberFormat="0" applyFont="1" applyFill="1" applyBorder="1" applyAlignment="1" applyProtection="0">
      <alignment horizontal="right" vertical="bottom"/>
    </xf>
    <xf numFmtId="0" fontId="16" fillId="2" borderId="79" applyNumberFormat="0" applyFont="1" applyFill="1" applyBorder="1" applyAlignment="1" applyProtection="0">
      <alignment horizontal="left" vertical="bottom"/>
    </xf>
    <xf numFmtId="0" fontId="1" fillId="2" borderId="79" applyNumberFormat="0" applyFont="1" applyFill="1" applyBorder="1" applyAlignment="1" applyProtection="0">
      <alignment vertical="bottom"/>
    </xf>
    <xf numFmtId="49" fontId="4" fillId="3" borderId="117" applyNumberFormat="1" applyFont="1" applyFill="1" applyBorder="1" applyAlignment="1" applyProtection="0">
      <alignment horizontal="center" vertical="center"/>
    </xf>
    <xf numFmtId="0" fontId="0" fillId="2" borderId="118" applyNumberFormat="0" applyFont="1" applyFill="1" applyBorder="1" applyAlignment="1" applyProtection="0">
      <alignment vertical="bottom"/>
    </xf>
    <xf numFmtId="0" fontId="1" fillId="2" borderId="30" applyNumberFormat="0" applyFont="1" applyFill="1" applyBorder="1" applyAlignment="1" applyProtection="0">
      <alignment horizontal="right" vertical="bottom"/>
    </xf>
    <xf numFmtId="0" fontId="16" fillId="2" borderId="30" applyNumberFormat="0" applyFont="1" applyFill="1" applyBorder="1" applyAlignment="1" applyProtection="0">
      <alignment horizontal="left" vertical="bottom"/>
    </xf>
    <xf numFmtId="0" fontId="1" fillId="2" borderId="30" applyNumberFormat="0" applyFont="1" applyFill="1" applyBorder="1" applyAlignment="1" applyProtection="0">
      <alignment vertical="bottom"/>
    </xf>
    <xf numFmtId="59" fontId="1" fillId="2" borderId="30" applyNumberFormat="1" applyFont="1" applyFill="1" applyBorder="1" applyAlignment="1" applyProtection="0">
      <alignment horizontal="right" vertical="bottom"/>
    </xf>
    <xf numFmtId="49" fontId="10" fillId="2" borderId="30" applyNumberFormat="1" applyFont="1" applyFill="1" applyBorder="1" applyAlignment="1" applyProtection="0">
      <alignment horizontal="left" vertical="bottom"/>
    </xf>
    <xf numFmtId="0" fontId="1" fillId="2" borderId="30" applyNumberFormat="1" applyFont="1" applyFill="1" applyBorder="1" applyAlignment="1" applyProtection="0">
      <alignment vertical="bottom"/>
    </xf>
    <xf numFmtId="0" fontId="10" fillId="2" borderId="30" applyNumberFormat="0" applyFont="1" applyFill="1" applyBorder="1" applyAlignment="1" applyProtection="0">
      <alignment horizontal="left" vertical="bottom"/>
    </xf>
    <xf numFmtId="0" fontId="8" fillId="5" borderId="101" applyNumberFormat="1" applyFont="1" applyFill="1" applyBorder="1" applyAlignment="1" applyProtection="0">
      <alignment horizontal="center" vertical="center"/>
    </xf>
    <xf numFmtId="0" fontId="1" fillId="2" borderId="119" applyNumberFormat="0" applyFont="1" applyFill="1" applyBorder="1" applyAlignment="1" applyProtection="0">
      <alignment horizontal="right" vertical="bottom"/>
    </xf>
    <xf numFmtId="59" fontId="1" fillId="2" borderId="105" applyNumberFormat="1" applyFont="1" applyFill="1" applyBorder="1" applyAlignment="1" applyProtection="0">
      <alignment horizontal="right" vertical="bottom"/>
    </xf>
    <xf numFmtId="0" fontId="20" fillId="2" borderId="105" applyNumberFormat="0" applyFont="1" applyFill="1" applyBorder="1" applyAlignment="1" applyProtection="0">
      <alignment horizontal="center" vertical="center"/>
    </xf>
    <xf numFmtId="49" fontId="4" fillId="3" borderId="120" applyNumberFormat="1" applyFont="1" applyFill="1" applyBorder="1" applyAlignment="1" applyProtection="0">
      <alignment horizontal="center" vertical="center"/>
    </xf>
    <xf numFmtId="49" fontId="10" fillId="2" borderId="108" applyNumberFormat="1" applyFont="1" applyFill="1" applyBorder="1" applyAlignment="1" applyProtection="0">
      <alignment horizontal="right" vertical="bottom"/>
    </xf>
    <xf numFmtId="0" fontId="10" fillId="2" borderId="108" applyNumberFormat="1" applyFont="1" applyFill="1" applyBorder="1" applyAlignment="1" applyProtection="0">
      <alignment horizontal="center" vertical="center"/>
    </xf>
    <xf numFmtId="0" fontId="4" fillId="3" borderId="117" applyNumberFormat="0" applyFont="1" applyFill="1" applyBorder="1" applyAlignment="1" applyProtection="0">
      <alignment horizontal="left" vertical="center"/>
    </xf>
    <xf numFmtId="49" fontId="10" fillId="2" borderId="30" applyNumberFormat="1" applyFont="1" applyFill="1" applyBorder="1" applyAlignment="1" applyProtection="0">
      <alignment horizontal="right" vertical="bottom"/>
    </xf>
    <xf numFmtId="0" fontId="10" fillId="2" borderId="30" applyNumberFormat="1" applyFont="1" applyFill="1" applyBorder="1" applyAlignment="1" applyProtection="0">
      <alignment horizontal="center" vertical="center"/>
    </xf>
    <xf numFmtId="0" fontId="0" fillId="2" borderId="121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23" applyNumberFormat="0" applyFont="1" applyFill="1" applyBorder="1" applyAlignment="1" applyProtection="0">
      <alignment vertical="bottom"/>
    </xf>
    <xf numFmtId="49" fontId="17" fillId="2" borderId="30" applyNumberFormat="1" applyFont="1" applyFill="1" applyBorder="1" applyAlignment="1" applyProtection="0">
      <alignment horizontal="right" vertical="center"/>
    </xf>
    <xf numFmtId="0" fontId="18" fillId="5" borderId="3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fillId="2" borderId="99" applyNumberFormat="0" applyFont="1" applyFill="1" applyBorder="1" applyAlignment="1" applyProtection="0">
      <alignment horizontal="center" vertical="center"/>
    </xf>
    <xf numFmtId="0" fontId="16" fillId="2" borderId="99" applyNumberFormat="0" applyFont="1" applyFill="1" applyBorder="1" applyAlignment="1" applyProtection="0">
      <alignment horizontal="left" vertical="center"/>
    </xf>
    <xf numFmtId="0" fontId="1" fillId="2" borderId="99" applyNumberFormat="0" applyFont="1" applyFill="1" applyBorder="1" applyAlignment="1" applyProtection="0">
      <alignment horizontal="center" vertical="bottom"/>
    </xf>
    <xf numFmtId="0" fontId="1" fillId="2" borderId="30" applyNumberFormat="0" applyFont="1" applyFill="1" applyBorder="1" applyAlignment="1" applyProtection="0">
      <alignment horizontal="center" vertical="bottom"/>
    </xf>
    <xf numFmtId="0" fontId="1" fillId="2" borderId="30" applyNumberFormat="0" applyFont="1" applyFill="1" applyBorder="1" applyAlignment="1" applyProtection="0">
      <alignment horizontal="left" vertical="bottom"/>
    </xf>
    <xf numFmtId="59" fontId="1" fillId="2" borderId="30" applyNumberFormat="1" applyFont="1" applyFill="1" applyBorder="1" applyAlignment="1" applyProtection="0">
      <alignment horizontal="center" vertical="bottom"/>
    </xf>
    <xf numFmtId="49" fontId="1" fillId="2" borderId="30" applyNumberFormat="1" applyFont="1" applyFill="1" applyBorder="1" applyAlignment="1" applyProtection="0">
      <alignment horizontal="left" vertical="bottom"/>
    </xf>
    <xf numFmtId="0" fontId="1" fillId="2" borderId="30" applyNumberFormat="1" applyFont="1" applyFill="1" applyBorder="1" applyAlignment="1" applyProtection="0">
      <alignment horizontal="center" vertical="bottom"/>
    </xf>
    <xf numFmtId="59" fontId="1" fillId="2" borderId="30" applyNumberFormat="1" applyFont="1" applyFill="1" applyBorder="1" applyAlignment="1" applyProtection="0">
      <alignment horizontal="left" vertical="bottom"/>
    </xf>
    <xf numFmtId="49" fontId="7" fillId="2" borderId="30" applyNumberFormat="1" applyFont="1" applyFill="1" applyBorder="1" applyAlignment="1" applyProtection="0">
      <alignment horizontal="right" vertical="bottom"/>
    </xf>
    <xf numFmtId="0" fontId="7" fillId="5" borderId="30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a7d00"/>
      <rgbColor rgb="fff2f2f2"/>
      <rgbColor rgb="ffff2600"/>
      <rgbColor rgb="ff80f16b"/>
      <rgbColor rgb="ffaaede4"/>
      <rgbColor rgb="ff848484"/>
      <rgbColor rgb="ffd2d2d2"/>
      <rgbColor rgb="ff0000ff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26</xdr:row>
      <xdr:rowOff>164152</xdr:rowOff>
    </xdr:from>
    <xdr:to>
      <xdr:col>11</xdr:col>
      <xdr:colOff>33355</xdr:colOff>
      <xdr:row>40</xdr:row>
      <xdr:rowOff>59752</xdr:rowOff>
    </xdr:to>
    <xdr:sp>
      <xdr:nvSpPr>
        <xdr:cNvPr id="2" name="USAGE:…"/>
        <xdr:cNvSpPr txBox="1"/>
      </xdr:nvSpPr>
      <xdr:spPr>
        <a:xfrm>
          <a:off x="-19051" y="5938207"/>
          <a:ext cx="11374457" cy="28604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result of the calculation is displayed in »CONVERTED to HEX (OpenCore)«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hex-swapped value to to field csr-active-config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b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Example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HEX Result is: 00 00 08 67, in reversed order: = </a:t>
          </a: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67 08 00 00 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rPr>
            <a:t>NOTE 1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In macOS BigSur/Monterey, Bit 4 an 11 need to be unset in order to get notified about System Updates!</a:t>
          </a:r>
          <a:endParaRPr b="1" baseline="0" cap="none" i="0" spc="0" strike="noStrike" sz="1200" u="none">
            <a:solidFill>
              <a:srgbClr val="FF26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2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The Hex value (green) for Clover can be used as is, no byte swapping and additional 00’s are required.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3: 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column »AllowToggleSIP« lists the flags applied when using the »ToggleSIP« feature in OpenCore’s BootPicker (has to be enabled in config.plist first)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4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Color Coding: cyan = OpenCore; green = Clover</a:t>
          </a:r>
        </a:p>
      </xdr:txBody>
    </xdr:sp>
    <xdr:clientData/>
  </xdr:twoCellAnchor>
  <xdr:twoCellAnchor>
    <xdr:from>
      <xdr:col>0</xdr:col>
      <xdr:colOff>0</xdr:colOff>
      <xdr:row>39</xdr:row>
      <xdr:rowOff>20276</xdr:rowOff>
    </xdr:from>
    <xdr:to>
      <xdr:col>7</xdr:col>
      <xdr:colOff>74572</xdr:colOff>
      <xdr:row>59</xdr:row>
      <xdr:rowOff>22556</xdr:rowOff>
    </xdr:to>
    <xdr:sp>
      <xdr:nvSpPr>
        <xdr:cNvPr id="3" name="STRUCTURE OF THE CSR BITMASK…"/>
        <xdr:cNvSpPr txBox="1"/>
      </xdr:nvSpPr>
      <xdr:spPr>
        <a:xfrm>
          <a:off x="-19051" y="8548326"/>
          <a:ext cx="7554874" cy="42186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000FF"/>
              </a:solidFill>
              <a:uFill>
                <a:solidFill>
                  <a:srgbClr val="0000FF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15</xdr:row>
      <xdr:rowOff>131665</xdr:rowOff>
    </xdr:from>
    <xdr:to>
      <xdr:col>4</xdr:col>
      <xdr:colOff>449579</xdr:colOff>
      <xdr:row>23</xdr:row>
      <xdr:rowOff>94073</xdr:rowOff>
    </xdr:to>
    <xdr:sp>
      <xdr:nvSpPr>
        <xdr:cNvPr id="5" name="USAGE:…"/>
        <xdr:cNvSpPr txBox="1"/>
      </xdr:nvSpPr>
      <xdr:spPr>
        <a:xfrm>
          <a:off x="-19051" y="3332700"/>
          <a:ext cx="4856481" cy="164960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PickerAtrributes value in the cyan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28</xdr:row>
      <xdr:rowOff>171929</xdr:rowOff>
    </xdr:from>
    <xdr:to>
      <xdr:col>4</xdr:col>
      <xdr:colOff>165100</xdr:colOff>
      <xdr:row>34</xdr:row>
      <xdr:rowOff>97959</xdr:rowOff>
    </xdr:to>
    <xdr:sp>
      <xdr:nvSpPr>
        <xdr:cNvPr id="7" name="USAGE:…"/>
        <xdr:cNvSpPr txBox="1"/>
      </xdr:nvSpPr>
      <xdr:spPr>
        <a:xfrm>
          <a:off x="-19050" y="6111719"/>
          <a:ext cx="5181600" cy="11668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ScanPolicy value in the cyan box to your Config.plist, save and reboot. (Default value: 17760515; To enable all Options: 0) 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139693</xdr:rowOff>
    </xdr:from>
    <xdr:to>
      <xdr:col>4</xdr:col>
      <xdr:colOff>84335</xdr:colOff>
      <xdr:row>17</xdr:row>
      <xdr:rowOff>118612</xdr:rowOff>
    </xdr:to>
    <xdr:sp>
      <xdr:nvSpPr>
        <xdr:cNvPr id="9" name="USAGE:…"/>
        <xdr:cNvSpPr txBox="1"/>
      </xdr:nvSpPr>
      <xdr:spPr>
        <a:xfrm>
          <a:off x="-19051" y="2071363"/>
          <a:ext cx="5100837" cy="16788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functions you want to enable from the »Storage« column to the »HEX« column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ExposeSensitiveData value in the cyan box to your config.plist, save and reboot. (Default: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159432</xdr:rowOff>
    </xdr:from>
    <xdr:to>
      <xdr:col>2</xdr:col>
      <xdr:colOff>4790955</xdr:colOff>
      <xdr:row>20</xdr:row>
      <xdr:rowOff>203295</xdr:rowOff>
    </xdr:to>
    <xdr:sp>
      <xdr:nvSpPr>
        <xdr:cNvPr id="11" name="USAGE:…"/>
        <xdr:cNvSpPr txBox="1"/>
      </xdr:nvSpPr>
      <xdr:spPr>
        <a:xfrm>
          <a:off x="-19050" y="2936922"/>
          <a:ext cx="7508755" cy="15329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value for darkwake in the cyan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darkwake=x (x= 514 in this example)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of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1" marR="0" indent="-147051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Save, reboot test it.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Source</a:t>
          </a: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</a:t>
          </a:r>
          <a:r>
            <a:rPr b="0" baseline="0" cap="none" i="0" spc="0" strike="noStrike" sz="1000" u="sng">
              <a:solidFill>
                <a:srgbClr val="0000FF"/>
              </a:solidFill>
              <a:uFill>
                <a:solidFill>
                  <a:srgbClr val="0000FF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61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719" style="1" customWidth="1"/>
    <col min="4" max="4" width="12.8516" style="1" customWidth="1"/>
    <col min="5" max="5" width="11.6719" style="1" customWidth="1"/>
    <col min="6" max="6" width="3.85156" style="1" customWidth="1"/>
    <col min="7" max="7" width="12.1719" style="1" customWidth="1"/>
    <col min="8" max="8" width="12.3516" style="1" customWidth="1"/>
    <col min="9" max="9" width="12.8516" style="1" customWidth="1"/>
    <col min="10" max="10" width="12.1719" style="1" customWidth="1"/>
    <col min="11" max="11" width="13.3516" style="1" customWidth="1"/>
    <col min="12" max="12" width="12.6719" style="1" customWidth="1"/>
    <col min="13" max="13" width="12.5" style="1" customWidth="1"/>
    <col min="14" max="14" width="12.6719" style="1" customWidth="1"/>
    <col min="15" max="15" width="11.8516" style="1" customWidth="1"/>
    <col min="16" max="16" width="10.8516" style="1" customWidth="1"/>
    <col min="17" max="16384" width="10.8516" style="1" customWidth="1"/>
  </cols>
  <sheetData>
    <row r="1" ht="17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ht="16.15" customHeight="1">
      <c r="A2" s="5"/>
      <c r="B2" s="6"/>
      <c r="C2" s="7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10"/>
    </row>
    <row r="3" ht="17.65" customHeight="1">
      <c r="A3" s="11"/>
      <c r="B3" s="12"/>
      <c r="C3" s="13"/>
      <c r="D3" t="s" s="14">
        <v>1</v>
      </c>
      <c r="E3" s="15"/>
      <c r="F3" s="16"/>
      <c r="G3" t="s" s="14">
        <v>2</v>
      </c>
      <c r="H3" s="17"/>
      <c r="I3" s="17"/>
      <c r="J3" s="17"/>
      <c r="K3" s="17"/>
      <c r="L3" s="17"/>
      <c r="M3" s="17"/>
      <c r="N3" s="17"/>
      <c r="O3" s="15"/>
      <c r="P3" s="18"/>
    </row>
    <row r="4" ht="17.65" customHeight="1">
      <c r="A4" s="19"/>
      <c r="B4" s="20"/>
      <c r="C4" s="21"/>
      <c r="D4" t="s" s="22">
        <v>3</v>
      </c>
      <c r="E4" s="23"/>
      <c r="F4" s="24"/>
      <c r="G4" t="s" s="22">
        <v>4</v>
      </c>
      <c r="H4" s="23"/>
      <c r="I4" t="s" s="25">
        <v>5</v>
      </c>
      <c r="J4" s="26"/>
      <c r="K4" t="s" s="25">
        <v>6</v>
      </c>
      <c r="L4" s="26"/>
      <c r="M4" t="s" s="25">
        <v>7</v>
      </c>
      <c r="N4" s="26"/>
      <c r="O4" t="s" s="25">
        <v>8</v>
      </c>
      <c r="P4" s="26"/>
    </row>
    <row r="5" ht="17.65" customHeight="1">
      <c r="A5" t="s" s="27">
        <v>9</v>
      </c>
      <c r="B5" t="s" s="28">
        <v>10</v>
      </c>
      <c r="C5" t="s" s="29">
        <v>11</v>
      </c>
      <c r="D5" t="s" s="30">
        <v>12</v>
      </c>
      <c r="E5" s="31"/>
      <c r="F5" s="16"/>
      <c r="G5" t="s" s="30">
        <v>12</v>
      </c>
      <c r="H5" s="31"/>
      <c r="I5" t="s" s="32">
        <v>13</v>
      </c>
      <c r="J5" s="33"/>
      <c r="K5" t="s" s="32">
        <v>14</v>
      </c>
      <c r="L5" s="33"/>
      <c r="M5" t="s" s="32">
        <v>15</v>
      </c>
      <c r="N5" s="33"/>
      <c r="O5" t="s" s="32">
        <v>16</v>
      </c>
      <c r="P5" s="33"/>
    </row>
    <row r="6" ht="17.65" customHeight="1">
      <c r="A6" s="34"/>
      <c r="B6" s="35"/>
      <c r="C6" t="s" s="36">
        <v>17</v>
      </c>
      <c r="D6" t="s" s="37">
        <v>18</v>
      </c>
      <c r="E6" t="s" s="38">
        <v>19</v>
      </c>
      <c r="F6" s="16"/>
      <c r="G6" t="s" s="37">
        <v>18</v>
      </c>
      <c r="H6" t="s" s="38">
        <v>19</v>
      </c>
      <c r="I6" t="s" s="37">
        <v>18</v>
      </c>
      <c r="J6" t="s" s="38">
        <v>19</v>
      </c>
      <c r="K6" t="s" s="37">
        <v>18</v>
      </c>
      <c r="L6" t="s" s="38">
        <v>19</v>
      </c>
      <c r="M6" t="s" s="37">
        <v>18</v>
      </c>
      <c r="N6" t="s" s="38">
        <v>19</v>
      </c>
      <c r="O6" t="s" s="37">
        <v>18</v>
      </c>
      <c r="P6" t="s" s="38">
        <v>19</v>
      </c>
    </row>
    <row r="7" ht="17" customHeight="1">
      <c r="A7" s="39">
        <v>0</v>
      </c>
      <c r="B7" s="40">
        <v>1</v>
      </c>
      <c r="C7" t="s" s="41">
        <v>20</v>
      </c>
      <c r="D7" s="42">
        <v>1</v>
      </c>
      <c r="E7" s="43">
        <f>HEX2DEC(D7)</f>
        <v>1</v>
      </c>
      <c r="F7" s="44"/>
      <c r="G7" s="42">
        <v>1</v>
      </c>
      <c r="H7" s="43">
        <f>HEX2DEC(G7)</f>
        <v>1</v>
      </c>
      <c r="I7" s="42">
        <v>1</v>
      </c>
      <c r="J7" s="43">
        <f>HEX2DEC(I7)</f>
        <v>1</v>
      </c>
      <c r="K7" s="42">
        <v>1</v>
      </c>
      <c r="L7" s="43">
        <f>HEX2DEC(K7)</f>
        <v>1</v>
      </c>
      <c r="M7" s="42">
        <v>1</v>
      </c>
      <c r="N7" s="43">
        <f>HEX2DEC(M7)</f>
        <v>1</v>
      </c>
      <c r="O7" s="42">
        <v>1</v>
      </c>
      <c r="P7" s="43">
        <f>HEX2DEC(O7)</f>
        <v>1</v>
      </c>
    </row>
    <row r="8" ht="17.65" customHeight="1">
      <c r="A8" s="39">
        <v>1</v>
      </c>
      <c r="B8" s="40">
        <v>2</v>
      </c>
      <c r="C8" t="s" s="45">
        <v>21</v>
      </c>
      <c r="D8" s="42">
        <v>2</v>
      </c>
      <c r="E8" s="43">
        <f>HEX2DEC(D8)</f>
        <v>2</v>
      </c>
      <c r="F8" s="44"/>
      <c r="G8" s="42">
        <v>2</v>
      </c>
      <c r="H8" s="43">
        <f>HEX2DEC(G8)</f>
        <v>2</v>
      </c>
      <c r="I8" s="42">
        <v>2</v>
      </c>
      <c r="J8" s="43">
        <f>HEX2DEC(I8)</f>
        <v>2</v>
      </c>
      <c r="K8" s="42">
        <v>2</v>
      </c>
      <c r="L8" s="43">
        <f>HEX2DEC(K8)</f>
        <v>2</v>
      </c>
      <c r="M8" s="42">
        <v>2</v>
      </c>
      <c r="N8" s="43">
        <f>HEX2DEC(M8)</f>
        <v>2</v>
      </c>
      <c r="O8" s="42">
        <v>2</v>
      </c>
      <c r="P8" s="43">
        <f>HEX2DEC(O8)</f>
        <v>2</v>
      </c>
    </row>
    <row r="9" ht="17.65" customHeight="1">
      <c r="A9" s="39">
        <v>2</v>
      </c>
      <c r="B9" s="40">
        <v>4</v>
      </c>
      <c r="C9" t="s" s="45">
        <v>22</v>
      </c>
      <c r="D9" s="42">
        <v>4</v>
      </c>
      <c r="E9" s="43">
        <f>HEX2DEC(D9)</f>
        <v>4</v>
      </c>
      <c r="F9" s="44"/>
      <c r="G9" s="42">
        <v>4</v>
      </c>
      <c r="H9" s="43">
        <f>HEX2DEC(G9)</f>
        <v>4</v>
      </c>
      <c r="I9" s="42">
        <v>4</v>
      </c>
      <c r="J9" s="43">
        <f>HEX2DEC(I9)</f>
        <v>4</v>
      </c>
      <c r="K9" s="42">
        <v>4</v>
      </c>
      <c r="L9" s="43">
        <f>HEX2DEC(K9)</f>
        <v>4</v>
      </c>
      <c r="M9" s="42">
        <v>4</v>
      </c>
      <c r="N9" s="43">
        <f>HEX2DEC(M9)</f>
        <v>4</v>
      </c>
      <c r="O9" s="42">
        <v>4</v>
      </c>
      <c r="P9" s="43">
        <f>HEX2DEC(O9)</f>
        <v>4</v>
      </c>
    </row>
    <row r="10" ht="17.65" customHeight="1">
      <c r="A10" s="39">
        <v>3</v>
      </c>
      <c r="B10" s="40">
        <v>8</v>
      </c>
      <c r="C10" t="s" s="45">
        <v>23</v>
      </c>
      <c r="D10" s="42">
        <v>8</v>
      </c>
      <c r="E10" s="43">
        <f>HEX2DEC(D10)</f>
        <v>8</v>
      </c>
      <c r="F10" s="44"/>
      <c r="G10" s="42">
        <v>8</v>
      </c>
      <c r="H10" s="43">
        <f>HEX2DEC(G10)</f>
        <v>8</v>
      </c>
      <c r="I10" s="42">
        <v>8</v>
      </c>
      <c r="J10" s="43">
        <f>HEX2DEC(I10)</f>
        <v>8</v>
      </c>
      <c r="K10" s="42">
        <v>8</v>
      </c>
      <c r="L10" s="43">
        <f>HEX2DEC(K10)</f>
        <v>8</v>
      </c>
      <c r="M10" s="42"/>
      <c r="N10" s="43">
        <f>HEX2DEC(M10)</f>
        <v>0</v>
      </c>
      <c r="O10" s="42"/>
      <c r="P10" s="43">
        <f>HEX2DEC(O10)</f>
        <v>0</v>
      </c>
    </row>
    <row r="11" ht="17.65" customHeight="1">
      <c r="A11" s="39">
        <v>4</v>
      </c>
      <c r="B11" s="46">
        <v>10</v>
      </c>
      <c r="C11" t="s" s="47">
        <v>24</v>
      </c>
      <c r="D11" s="42">
        <v>10</v>
      </c>
      <c r="E11" s="43">
        <f>HEX2DEC(D11)</f>
        <v>16</v>
      </c>
      <c r="F11" s="44"/>
      <c r="G11" s="42"/>
      <c r="H11" s="43">
        <f>HEX2DEC(G11)</f>
        <v>0</v>
      </c>
      <c r="I11" s="42">
        <v>10</v>
      </c>
      <c r="J11" s="43">
        <f>HEX2DEC(I11)</f>
        <v>16</v>
      </c>
      <c r="K11" s="42">
        <v>10</v>
      </c>
      <c r="L11" s="43">
        <f>HEX2DEC(K11)</f>
        <v>16</v>
      </c>
      <c r="M11" s="48"/>
      <c r="N11" s="43">
        <f>HEX2DEC(M11)</f>
        <v>0</v>
      </c>
      <c r="O11" s="42"/>
      <c r="P11" s="43">
        <f>HEX2DEC(O11)</f>
        <v>0</v>
      </c>
    </row>
    <row r="12" ht="17.65" customHeight="1">
      <c r="A12" s="39">
        <v>5</v>
      </c>
      <c r="B12" s="40">
        <v>20</v>
      </c>
      <c r="C12" t="s" s="45">
        <v>25</v>
      </c>
      <c r="D12" s="42">
        <v>20</v>
      </c>
      <c r="E12" s="43">
        <f>HEX2DEC(D12)</f>
        <v>32</v>
      </c>
      <c r="F12" s="44"/>
      <c r="G12" s="42">
        <v>20</v>
      </c>
      <c r="H12" s="43">
        <f>HEX2DEC(G12)</f>
        <v>32</v>
      </c>
      <c r="I12" s="42">
        <v>20</v>
      </c>
      <c r="J12" s="43">
        <f>HEX2DEC(I12)</f>
        <v>32</v>
      </c>
      <c r="K12" s="42">
        <v>20</v>
      </c>
      <c r="L12" s="43">
        <f>HEX2DEC(K12)</f>
        <v>32</v>
      </c>
      <c r="M12" s="42">
        <v>20</v>
      </c>
      <c r="N12" s="43">
        <f>HEX2DEC(M12)</f>
        <v>32</v>
      </c>
      <c r="O12" s="42">
        <v>20</v>
      </c>
      <c r="P12" s="43">
        <f>HEX2DEC(O12)</f>
        <v>32</v>
      </c>
    </row>
    <row r="13" ht="17.65" customHeight="1">
      <c r="A13" s="39">
        <v>6</v>
      </c>
      <c r="B13" s="40">
        <v>40</v>
      </c>
      <c r="C13" t="s" s="45">
        <v>26</v>
      </c>
      <c r="D13" s="42">
        <v>40</v>
      </c>
      <c r="E13" s="43">
        <f>HEX2DEC(D13)</f>
        <v>64</v>
      </c>
      <c r="F13" s="44"/>
      <c r="G13" s="42">
        <v>40</v>
      </c>
      <c r="H13" s="43">
        <f>HEX2DEC(G13)</f>
        <v>64</v>
      </c>
      <c r="I13" s="42">
        <v>40</v>
      </c>
      <c r="J13" s="43">
        <f>HEX2DEC(I13)</f>
        <v>64</v>
      </c>
      <c r="K13" s="42">
        <v>40</v>
      </c>
      <c r="L13" s="43">
        <f>HEX2DEC(K13)</f>
        <v>64</v>
      </c>
      <c r="M13" s="42">
        <v>40</v>
      </c>
      <c r="N13" s="43">
        <f>HEX2DEC(M13)</f>
        <v>64</v>
      </c>
      <c r="O13" s="42">
        <v>40</v>
      </c>
      <c r="P13" s="43">
        <f>HEX2DEC(O13)</f>
        <v>64</v>
      </c>
    </row>
    <row r="14" ht="17.65" customHeight="1">
      <c r="A14" s="39">
        <v>7</v>
      </c>
      <c r="B14" s="40">
        <v>80</v>
      </c>
      <c r="C14" t="s" s="41">
        <v>27</v>
      </c>
      <c r="D14" s="42"/>
      <c r="E14" s="43">
        <f>HEX2DEC(D14)</f>
        <v>0</v>
      </c>
      <c r="F14" s="44"/>
      <c r="G14" s="42">
        <v>80</v>
      </c>
      <c r="H14" s="43">
        <f>HEX2DEC(G14)</f>
        <v>128</v>
      </c>
      <c r="I14" s="42">
        <v>80</v>
      </c>
      <c r="J14" s="43">
        <f>HEX2DEC(I14)</f>
        <v>128</v>
      </c>
      <c r="K14" s="42">
        <v>80</v>
      </c>
      <c r="L14" s="43">
        <f>HEX2DEC(K14)</f>
        <v>128</v>
      </c>
      <c r="M14" s="42"/>
      <c r="N14" s="43">
        <f>HEX2DEC(M14)</f>
        <v>0</v>
      </c>
      <c r="O14" s="49"/>
      <c r="P14" s="50">
        <f>HEX2DEC(O14)</f>
        <v>0</v>
      </c>
    </row>
    <row r="15" ht="17.65" customHeight="1">
      <c r="A15" s="39">
        <v>8</v>
      </c>
      <c r="B15" s="40">
        <v>100</v>
      </c>
      <c r="C15" t="s" s="45">
        <v>28</v>
      </c>
      <c r="D15" s="42"/>
      <c r="E15" s="43">
        <f>HEX2DEC(D15)</f>
        <v>0</v>
      </c>
      <c r="F15" s="44"/>
      <c r="G15" s="42">
        <v>100</v>
      </c>
      <c r="H15" s="43">
        <f>HEX2DEC(G15)</f>
        <v>256</v>
      </c>
      <c r="I15" s="42">
        <v>100</v>
      </c>
      <c r="J15" s="43">
        <f>HEX2DEC(I15)</f>
        <v>256</v>
      </c>
      <c r="K15" s="42">
        <v>100</v>
      </c>
      <c r="L15" s="43">
        <f>HEX2DEC(K15)</f>
        <v>256</v>
      </c>
      <c r="M15" s="49"/>
      <c r="N15" s="50">
        <f>HEX2DEC(M15)</f>
        <v>0</v>
      </c>
      <c r="O15" s="51"/>
      <c r="P15" s="52"/>
    </row>
    <row r="16" ht="17.65" customHeight="1">
      <c r="A16" s="39">
        <v>9</v>
      </c>
      <c r="B16" s="40">
        <v>200</v>
      </c>
      <c r="C16" t="s" s="45">
        <v>29</v>
      </c>
      <c r="D16" s="42">
        <v>200</v>
      </c>
      <c r="E16" s="43">
        <f>HEX2DEC(D16)</f>
        <v>512</v>
      </c>
      <c r="F16" s="44"/>
      <c r="G16" s="42">
        <v>200</v>
      </c>
      <c r="H16" s="43">
        <f>HEX2DEC(G16)</f>
        <v>512</v>
      </c>
      <c r="I16" s="42">
        <v>200</v>
      </c>
      <c r="J16" s="43">
        <f>HEX2DEC(I16)</f>
        <v>512</v>
      </c>
      <c r="K16" s="49">
        <v>200</v>
      </c>
      <c r="L16" s="50">
        <f>HEX2DEC(K16)</f>
        <v>512</v>
      </c>
      <c r="M16" s="53"/>
      <c r="N16" s="54"/>
      <c r="O16" s="55"/>
      <c r="P16" s="56"/>
    </row>
    <row r="17" ht="17.65" customHeight="1">
      <c r="A17" s="39">
        <v>10</v>
      </c>
      <c r="B17" s="40">
        <v>400</v>
      </c>
      <c r="C17" t="s" s="45">
        <v>30</v>
      </c>
      <c r="D17" s="42"/>
      <c r="E17" s="43">
        <f>HEX2DEC(D17)</f>
        <v>0</v>
      </c>
      <c r="F17" s="44"/>
      <c r="G17" s="42">
        <v>400</v>
      </c>
      <c r="H17" s="43">
        <f>HEX2DEC(G17)</f>
        <v>1024</v>
      </c>
      <c r="I17" s="49">
        <v>400</v>
      </c>
      <c r="J17" s="50">
        <f>HEX2DEC(I17)</f>
        <v>1024</v>
      </c>
      <c r="K17" s="57"/>
      <c r="L17" s="58"/>
      <c r="M17" s="59"/>
      <c r="N17" s="60"/>
      <c r="O17" s="61"/>
      <c r="P17" s="62"/>
    </row>
    <row r="18" ht="17.65" customHeight="1">
      <c r="A18" s="63">
        <v>11</v>
      </c>
      <c r="B18" s="64">
        <v>800</v>
      </c>
      <c r="C18" t="s" s="65">
        <v>31</v>
      </c>
      <c r="D18" s="49"/>
      <c r="E18" s="50">
        <f>HEX2DEC(D18)</f>
        <v>0</v>
      </c>
      <c r="F18" s="44"/>
      <c r="G18" s="49"/>
      <c r="H18" s="50">
        <f>HEX2DEC(G18)</f>
        <v>0</v>
      </c>
      <c r="I18" s="53"/>
      <c r="J18" s="54"/>
      <c r="K18" s="66"/>
      <c r="L18" s="67"/>
      <c r="M18" s="66"/>
      <c r="N18" s="67"/>
      <c r="O18" s="66"/>
      <c r="P18" s="67"/>
    </row>
    <row r="19" ht="16.65" customHeight="1">
      <c r="A19" s="68"/>
      <c r="B19" s="69"/>
      <c r="C19" s="70"/>
      <c r="D19" s="71"/>
      <c r="E19" s="72"/>
      <c r="F19" s="73"/>
      <c r="G19" s="71"/>
      <c r="H19" s="72"/>
      <c r="I19" s="74"/>
      <c r="J19" s="75"/>
      <c r="K19" s="74"/>
      <c r="L19" s="75"/>
      <c r="M19" s="74"/>
      <c r="N19" s="75"/>
      <c r="O19" s="74"/>
      <c r="P19" s="75"/>
    </row>
    <row r="20" ht="17.65" customHeight="1">
      <c r="A20" t="s" s="76">
        <v>32</v>
      </c>
      <c r="B20" s="77"/>
      <c r="C20" t="s" s="78">
        <v>33</v>
      </c>
      <c r="D20" t="s" s="79">
        <f>"0x"&amp;DEC2HEX(D21,3)</f>
        <v>34</v>
      </c>
      <c r="E20" s="80">
        <f>SUM(E7:E18)</f>
        <v>639</v>
      </c>
      <c r="F20" s="81"/>
      <c r="G20" t="s" s="82">
        <f>"0x"&amp;DEC2HEX(G21,3)</f>
        <v>35</v>
      </c>
      <c r="H20" s="80">
        <f>SUM(H7:H18)</f>
        <v>2031</v>
      </c>
      <c r="I20" t="s" s="82">
        <f>"0x"&amp;DEC2HEX(I21,3)</f>
        <v>36</v>
      </c>
      <c r="J20" s="80">
        <f>SUM(J7:J18)</f>
        <v>2047</v>
      </c>
      <c r="K20" t="s" s="82">
        <f>"0x"&amp;DEC2HEX(K21,3)</f>
        <v>37</v>
      </c>
      <c r="L20" s="80">
        <f>SUM(L7:L18)</f>
        <v>1023</v>
      </c>
      <c r="M20" t="s" s="82">
        <f>"0x"&amp;DEC2HEX(M21,3)</f>
        <v>38</v>
      </c>
      <c r="N20" s="80">
        <f>SUM(N7:N15)</f>
        <v>103</v>
      </c>
      <c r="O20" t="s" s="83">
        <f>"0x"&amp;DEC2HEX(O21,3)</f>
        <v>38</v>
      </c>
      <c r="P20" s="84">
        <f>SUM(P7:P14)</f>
        <v>103</v>
      </c>
    </row>
    <row r="21" ht="16.65" customHeight="1">
      <c r="A21" s="85"/>
      <c r="B21" s="85"/>
      <c r="C21" t="s" s="86">
        <v>39</v>
      </c>
      <c r="D21" s="87">
        <f>DEC2HEX(E20,8)</f>
        <v>639</v>
      </c>
      <c r="E21" s="88"/>
      <c r="F21" s="89"/>
      <c r="G21" s="90">
        <f>DEC2HEX(H20,8)</f>
        <v>2031</v>
      </c>
      <c r="H21" s="91"/>
      <c r="I21" s="90">
        <f>DEC2HEX(J20,8)</f>
        <v>2047</v>
      </c>
      <c r="J21" s="91"/>
      <c r="K21" s="90">
        <f>DEC2HEX(L20,8)</f>
        <v>1023</v>
      </c>
      <c r="L21" s="91"/>
      <c r="M21" s="90">
        <f>DEC2HEX(N20,8)</f>
        <v>103</v>
      </c>
      <c r="N21" s="91"/>
      <c r="O21" s="90">
        <f>DEC2HEX(P20,8)</f>
        <v>103</v>
      </c>
      <c r="P21" s="92"/>
    </row>
    <row r="22" ht="17.65" customHeight="1">
      <c r="A22" s="93"/>
      <c r="B22" s="93"/>
      <c r="C22" t="s" s="94">
        <v>40</v>
      </c>
      <c r="D22" t="s" s="95">
        <v>41</v>
      </c>
      <c r="E22" s="96"/>
      <c r="F22" s="97"/>
      <c r="G22" t="s" s="98">
        <v>42</v>
      </c>
      <c r="H22" s="99"/>
      <c r="I22" t="s" s="98">
        <v>43</v>
      </c>
      <c r="J22" s="99"/>
      <c r="K22" t="s" s="98">
        <v>44</v>
      </c>
      <c r="L22" s="99"/>
      <c r="M22" t="s" s="100">
        <v>45</v>
      </c>
      <c r="N22" s="101"/>
      <c r="O22" t="s" s="100">
        <v>45</v>
      </c>
      <c r="P22" s="102"/>
    </row>
    <row r="23" ht="17.65" customHeight="1">
      <c r="A23" s="68"/>
      <c r="B23" s="69"/>
      <c r="C23" s="103"/>
      <c r="D23" s="104"/>
      <c r="E23" s="105"/>
      <c r="F23" s="105"/>
      <c r="G23" s="106"/>
      <c r="H23" s="105"/>
      <c r="I23" s="106"/>
      <c r="J23" s="105"/>
      <c r="K23" s="106"/>
      <c r="L23" s="105"/>
      <c r="M23" s="106"/>
      <c r="N23" s="105"/>
      <c r="O23" s="106"/>
      <c r="P23" s="107"/>
    </row>
    <row r="24" ht="17.65" customHeight="1">
      <c r="A24" t="s" s="76">
        <v>46</v>
      </c>
      <c r="B24" s="77"/>
      <c r="C24" t="s" s="108">
        <v>47</v>
      </c>
      <c r="D24" s="109"/>
      <c r="E24" s="110"/>
      <c r="F24" s="111"/>
      <c r="G24" t="s" s="112">
        <v>48</v>
      </c>
      <c r="H24" s="113"/>
      <c r="I24" t="s" s="112">
        <v>48</v>
      </c>
      <c r="J24" s="113"/>
      <c r="K24" t="s" s="112">
        <v>48</v>
      </c>
      <c r="L24" s="113"/>
      <c r="M24" t="s" s="112">
        <v>48</v>
      </c>
      <c r="N24" s="113"/>
      <c r="O24" t="s" s="114">
        <v>48</v>
      </c>
      <c r="P24" s="115"/>
    </row>
    <row r="25" ht="17.65" customHeight="1">
      <c r="A25" s="85"/>
      <c r="B25" s="85"/>
      <c r="C25" t="s" s="116">
        <v>49</v>
      </c>
      <c r="D25" s="117"/>
      <c r="E25" s="118"/>
      <c r="F25" s="119"/>
      <c r="G25" t="s" s="112">
        <v>50</v>
      </c>
      <c r="H25" s="120"/>
      <c r="I25" t="s" s="112">
        <v>50</v>
      </c>
      <c r="J25" s="120"/>
      <c r="K25" t="s" s="112">
        <v>50</v>
      </c>
      <c r="L25" s="120"/>
      <c r="M25" t="s" s="112">
        <v>50</v>
      </c>
      <c r="N25" s="120"/>
      <c r="O25" t="s" s="114">
        <v>50</v>
      </c>
      <c r="P25" s="115"/>
    </row>
    <row r="26" ht="17.65" customHeight="1">
      <c r="A26" s="77"/>
      <c r="B26" s="77"/>
      <c r="C26" t="s" s="121">
        <v>51</v>
      </c>
      <c r="D26" s="117"/>
      <c r="E26" s="118"/>
      <c r="F26" s="119"/>
      <c r="G26" t="s" s="112">
        <v>52</v>
      </c>
      <c r="H26" s="120"/>
      <c r="I26" t="s" s="112">
        <v>43</v>
      </c>
      <c r="J26" s="120"/>
      <c r="K26" t="s" s="112">
        <v>44</v>
      </c>
      <c r="L26" s="120"/>
      <c r="M26" t="s" s="112">
        <v>53</v>
      </c>
      <c r="N26" s="120"/>
      <c r="O26" t="s" s="114">
        <v>54</v>
      </c>
      <c r="P26" s="115"/>
    </row>
    <row r="27" ht="17.65" customHeight="1">
      <c r="A27" s="85"/>
      <c r="B27" s="85"/>
      <c r="C27" t="s" s="122">
        <v>55</v>
      </c>
      <c r="D27" s="123"/>
      <c r="E27" s="124"/>
      <c r="F27" s="125"/>
      <c r="G27" t="s" s="126">
        <v>42</v>
      </c>
      <c r="H27" s="127"/>
      <c r="I27" t="s" s="126">
        <v>43</v>
      </c>
      <c r="J27" s="127"/>
      <c r="K27" t="s" s="126">
        <v>44</v>
      </c>
      <c r="L27" s="127"/>
      <c r="M27" t="s" s="126">
        <v>45</v>
      </c>
      <c r="N27" s="127"/>
      <c r="O27" t="s" s="128">
        <v>45</v>
      </c>
      <c r="P27" s="115"/>
    </row>
    <row r="28" ht="16.6" customHeight="1">
      <c r="A28" s="129"/>
      <c r="B28" s="130"/>
      <c r="C28" s="130"/>
      <c r="D28" s="131"/>
      <c r="E28" s="131"/>
      <c r="F28" s="131"/>
      <c r="G28" s="130"/>
      <c r="H28" s="131"/>
      <c r="I28" s="130"/>
      <c r="J28" s="131"/>
      <c r="K28" s="130"/>
      <c r="L28" s="131"/>
      <c r="M28" s="130"/>
      <c r="N28" s="131"/>
      <c r="O28" s="130"/>
      <c r="P28" s="132"/>
    </row>
    <row r="29" ht="16.6" customHeight="1">
      <c r="A29" s="133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2"/>
    </row>
    <row r="30" ht="16.6" customHeight="1">
      <c r="A30" s="133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2"/>
    </row>
    <row r="31" ht="16.6" customHeight="1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2"/>
    </row>
    <row r="32" ht="16.6" customHeight="1">
      <c r="A32" s="133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2"/>
    </row>
    <row r="33" ht="16.6" customHeight="1">
      <c r="A33" s="133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2"/>
    </row>
    <row r="34" ht="16.6" customHeight="1">
      <c r="A34" s="133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2"/>
    </row>
    <row r="35" ht="16.6" customHeight="1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2"/>
    </row>
    <row r="36" ht="16.6" customHeight="1">
      <c r="A36" s="133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2"/>
    </row>
    <row r="37" ht="16.6" customHeight="1">
      <c r="A37" s="133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2"/>
    </row>
    <row r="38" ht="16.6" customHeight="1">
      <c r="A38" s="133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2"/>
    </row>
    <row r="39" ht="16.6" customHeight="1">
      <c r="A39" s="133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2"/>
    </row>
    <row r="40" ht="16.6" customHeight="1">
      <c r="A40" s="133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2"/>
    </row>
    <row r="41" ht="16.6" customHeight="1">
      <c r="A41" s="133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2"/>
    </row>
    <row r="42" ht="16.6" customHeight="1">
      <c r="A42" s="133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2"/>
    </row>
    <row r="43" ht="16.6" customHeight="1">
      <c r="A43" s="133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2"/>
    </row>
    <row r="44" ht="16.6" customHeight="1">
      <c r="A44" s="133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2"/>
    </row>
    <row r="45" ht="16.6" customHeight="1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2"/>
    </row>
    <row r="46" ht="16.6" customHeight="1">
      <c r="A46" s="133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2"/>
    </row>
    <row r="47" ht="16.6" customHeight="1">
      <c r="A47" s="133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2"/>
    </row>
    <row r="48" ht="16.6" customHeight="1">
      <c r="A48" s="133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2"/>
    </row>
    <row r="49" ht="16.6" customHeight="1">
      <c r="A49" s="133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2"/>
    </row>
    <row r="50" ht="16.6" customHeight="1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2"/>
    </row>
    <row r="51" ht="16.6" customHeight="1">
      <c r="A51" s="133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2"/>
    </row>
    <row r="52" ht="16.6" customHeight="1">
      <c r="A52" s="133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2"/>
    </row>
    <row r="53" ht="16.6" customHeight="1">
      <c r="A53" s="133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2"/>
    </row>
    <row r="54" ht="16.6" customHeight="1">
      <c r="A54" s="133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2"/>
    </row>
    <row r="55" ht="16.6" customHeight="1">
      <c r="A55" s="133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2"/>
    </row>
    <row r="56" ht="16.6" customHeight="1">
      <c r="A56" s="133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2"/>
    </row>
    <row r="57" ht="16.6" customHeight="1">
      <c r="A57" s="133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2"/>
    </row>
    <row r="58" ht="16.6" customHeight="1">
      <c r="A58" s="133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2"/>
    </row>
    <row r="59" ht="16.6" customHeight="1">
      <c r="A59" s="133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2"/>
    </row>
    <row r="60" ht="16.6" customHeight="1">
      <c r="A60" s="133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2"/>
    </row>
    <row r="61" ht="16.6" customHeight="1">
      <c r="A61" s="135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36"/>
    </row>
  </sheetData>
  <mergeCells count="19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A24:B27"/>
    <mergeCell ref="B5:B6"/>
    <mergeCell ref="A5:A6"/>
    <mergeCell ref="A20:B2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5" style="137" customWidth="1"/>
    <col min="2" max="2" width="6.85156" style="137" customWidth="1"/>
    <col min="3" max="3" width="33" style="137" customWidth="1"/>
    <col min="4" max="4" width="7.5" style="137" customWidth="1"/>
    <col min="5" max="5" width="88.8516" style="137" customWidth="1"/>
    <col min="6" max="16384" width="10.8516" style="137" customWidth="1"/>
  </cols>
  <sheetData>
    <row r="1" ht="17.55" customHeight="1">
      <c r="A1" t="s" s="138">
        <v>56</v>
      </c>
      <c r="B1" s="139"/>
      <c r="C1" s="139"/>
      <c r="D1" s="139"/>
      <c r="E1" s="140"/>
    </row>
    <row r="2" ht="16.65" customHeight="1">
      <c r="A2" s="141"/>
      <c r="B2" s="142"/>
      <c r="C2" s="143"/>
      <c r="D2" s="142"/>
      <c r="E2" s="144"/>
    </row>
    <row r="3" ht="17.65" customHeight="1">
      <c r="A3" t="s" s="145">
        <v>57</v>
      </c>
      <c r="B3" t="s" s="146">
        <v>18</v>
      </c>
      <c r="C3" t="s" s="147">
        <v>58</v>
      </c>
      <c r="D3" t="s" s="147">
        <v>59</v>
      </c>
      <c r="E3" t="s" s="147">
        <v>60</v>
      </c>
    </row>
    <row r="4" ht="17" customHeight="1">
      <c r="A4" s="148"/>
      <c r="B4" s="149"/>
      <c r="C4" s="150"/>
      <c r="D4" s="149"/>
      <c r="E4" s="151"/>
    </row>
    <row r="5" ht="16.65" customHeight="1">
      <c r="A5" s="152">
        <v>1</v>
      </c>
      <c r="B5" s="152">
        <v>1</v>
      </c>
      <c r="C5" t="s" s="153">
        <v>61</v>
      </c>
      <c r="D5" s="154">
        <f>HEX2DEC(B5)</f>
        <v>1</v>
      </c>
      <c r="E5" t="s" s="155">
        <v>62</v>
      </c>
    </row>
    <row r="6" ht="16.65" customHeight="1">
      <c r="A6" s="152">
        <v>2</v>
      </c>
      <c r="B6" s="152"/>
      <c r="C6" t="s" s="153">
        <v>63</v>
      </c>
      <c r="D6" s="154">
        <f>HEX2DEC(B6)</f>
        <v>0</v>
      </c>
      <c r="E6" t="s" s="155">
        <v>64</v>
      </c>
    </row>
    <row r="7" ht="16.65" customHeight="1">
      <c r="A7" s="152">
        <v>4</v>
      </c>
      <c r="B7" s="152"/>
      <c r="C7" t="s" s="153">
        <v>65</v>
      </c>
      <c r="D7" s="154">
        <f>HEX2DEC(B7)</f>
        <v>0</v>
      </c>
      <c r="E7" t="s" s="155">
        <v>66</v>
      </c>
    </row>
    <row r="8" ht="16.65" customHeight="1">
      <c r="A8" s="152">
        <v>8</v>
      </c>
      <c r="B8" s="152"/>
      <c r="C8" t="s" s="153">
        <v>67</v>
      </c>
      <c r="D8" s="154">
        <f>HEX2DEC(B8)</f>
        <v>0</v>
      </c>
      <c r="E8" t="s" s="155">
        <v>68</v>
      </c>
    </row>
    <row r="9" ht="16.65" customHeight="1">
      <c r="A9" s="152">
        <v>10</v>
      </c>
      <c r="B9" s="152">
        <v>10</v>
      </c>
      <c r="C9" t="s" s="153">
        <v>69</v>
      </c>
      <c r="D9" s="154">
        <f>HEX2DEC(B9)</f>
        <v>16</v>
      </c>
      <c r="E9" t="s" s="155">
        <v>70</v>
      </c>
    </row>
    <row r="10" ht="16.65" customHeight="1">
      <c r="A10" s="152">
        <v>20</v>
      </c>
      <c r="B10" s="152"/>
      <c r="C10" t="s" s="153">
        <v>71</v>
      </c>
      <c r="D10" s="154">
        <f>HEX2DEC(B10)</f>
        <v>0</v>
      </c>
      <c r="E10" t="s" s="155">
        <v>72</v>
      </c>
    </row>
    <row r="11" ht="16.65" customHeight="1">
      <c r="A11" s="152">
        <v>40</v>
      </c>
      <c r="B11" s="152"/>
      <c r="C11" t="s" s="153">
        <v>73</v>
      </c>
      <c r="D11" s="154">
        <f>HEX2DEC(B11)</f>
        <v>0</v>
      </c>
      <c r="E11" t="s" s="155">
        <v>74</v>
      </c>
    </row>
    <row r="12" ht="16.65" customHeight="1">
      <c r="A12" s="152">
        <v>80</v>
      </c>
      <c r="B12" s="152">
        <v>80</v>
      </c>
      <c r="C12" t="s" s="153">
        <v>75</v>
      </c>
      <c r="D12" s="154">
        <f>HEX2DEC(B12)</f>
        <v>128</v>
      </c>
      <c r="E12" t="s" s="156">
        <v>76</v>
      </c>
    </row>
    <row r="13" ht="17.65" customHeight="1">
      <c r="A13" t="s" s="157">
        <v>77</v>
      </c>
      <c r="B13" s="158"/>
      <c r="C13" s="158"/>
      <c r="D13" s="159">
        <f>SUM(D5:D12)</f>
        <v>145</v>
      </c>
      <c r="E13" s="160"/>
    </row>
    <row r="14" ht="17.65" customHeight="1">
      <c r="A14" s="161"/>
      <c r="B14" s="162"/>
      <c r="C14" s="163"/>
      <c r="D14" s="164"/>
      <c r="E14" s="165"/>
    </row>
    <row r="15" ht="14.7" customHeight="1">
      <c r="A15" t="s" s="166">
        <v>46</v>
      </c>
      <c r="B15" t="s" s="167">
        <v>78</v>
      </c>
      <c r="C15" s="168"/>
      <c r="D15" s="169">
        <v>17</v>
      </c>
      <c r="E15" s="170"/>
    </row>
    <row r="16" ht="16.65" customHeight="1">
      <c r="A16" s="171"/>
      <c r="B16" t="s" s="172">
        <v>79</v>
      </c>
      <c r="C16" s="173"/>
      <c r="D16" s="174">
        <v>145</v>
      </c>
      <c r="E16" s="175"/>
    </row>
    <row r="17" ht="16.6" customHeight="1">
      <c r="A17" s="176"/>
      <c r="B17" s="131"/>
      <c r="C17" s="177"/>
      <c r="D17" s="177"/>
      <c r="E17" s="132"/>
    </row>
    <row r="18" ht="16.6" customHeight="1">
      <c r="A18" s="133"/>
      <c r="B18" s="134"/>
      <c r="C18" s="134"/>
      <c r="D18" s="134"/>
      <c r="E18" s="132"/>
    </row>
    <row r="19" ht="16.6" customHeight="1">
      <c r="A19" s="133"/>
      <c r="B19" s="134"/>
      <c r="C19" s="134"/>
      <c r="D19" s="134"/>
      <c r="E19" s="132"/>
    </row>
    <row r="20" ht="16.6" customHeight="1">
      <c r="A20" s="133"/>
      <c r="B20" s="134"/>
      <c r="C20" s="134"/>
      <c r="D20" s="134"/>
      <c r="E20" s="132"/>
    </row>
    <row r="21" ht="16.6" customHeight="1">
      <c r="A21" s="133"/>
      <c r="B21" s="134"/>
      <c r="C21" s="134"/>
      <c r="D21" s="134"/>
      <c r="E21" s="132"/>
    </row>
    <row r="22" ht="16.6" customHeight="1">
      <c r="A22" s="133"/>
      <c r="B22" s="134"/>
      <c r="C22" s="134"/>
      <c r="D22" s="134"/>
      <c r="E22" s="132"/>
    </row>
    <row r="23" ht="16.6" customHeight="1">
      <c r="A23" s="133"/>
      <c r="B23" s="134"/>
      <c r="C23" s="134"/>
      <c r="D23" s="134"/>
      <c r="E23" s="132"/>
    </row>
    <row r="24" ht="16.6" customHeight="1">
      <c r="A24" s="135"/>
      <c r="B24" s="124"/>
      <c r="C24" s="124"/>
      <c r="D24" s="124"/>
      <c r="E24" s="136"/>
    </row>
  </sheetData>
  <mergeCells count="5">
    <mergeCell ref="A1:E1"/>
    <mergeCell ref="A15:A16"/>
    <mergeCell ref="B15:C15"/>
    <mergeCell ref="B16:C16"/>
    <mergeCell ref="A13:C1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35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78" customWidth="1"/>
    <col min="3" max="3" width="33.5" style="178" customWidth="1"/>
    <col min="4" max="4" width="10.6719" style="178" customWidth="1"/>
    <col min="5" max="5" width="10.8516" style="178" customWidth="1"/>
    <col min="6" max="16384" width="10.8516" style="178" customWidth="1"/>
  </cols>
  <sheetData>
    <row r="1" ht="17.55" customHeight="1">
      <c r="A1" t="s" s="2">
        <v>80</v>
      </c>
      <c r="B1" s="3"/>
      <c r="C1" s="3"/>
      <c r="D1" s="3"/>
      <c r="E1" s="179"/>
    </row>
    <row r="2" ht="16.15" customHeight="1">
      <c r="A2" s="180"/>
      <c r="B2" s="181"/>
      <c r="C2" s="182"/>
      <c r="D2" s="183"/>
      <c r="E2" s="132"/>
    </row>
    <row r="3" ht="17.65" customHeight="1">
      <c r="A3" t="s" s="184">
        <v>57</v>
      </c>
      <c r="B3" t="s" s="184">
        <v>18</v>
      </c>
      <c r="C3" t="s" s="184">
        <v>81</v>
      </c>
      <c r="D3" t="s" s="184">
        <v>59</v>
      </c>
      <c r="E3" s="185"/>
    </row>
    <row r="4" ht="17" customHeight="1">
      <c r="A4" s="186"/>
      <c r="B4" s="186"/>
      <c r="C4" s="187"/>
      <c r="D4" s="188"/>
      <c r="E4" s="185"/>
    </row>
    <row r="5" ht="16.65" customHeight="1">
      <c r="A5" s="189">
        <v>1</v>
      </c>
      <c r="B5" s="189">
        <v>1</v>
      </c>
      <c r="C5" t="s" s="190">
        <v>82</v>
      </c>
      <c r="D5" s="191">
        <f>HEX2DEC(B5)</f>
        <v>1</v>
      </c>
      <c r="E5" s="185"/>
    </row>
    <row r="6" ht="16.65" customHeight="1">
      <c r="A6" s="189">
        <v>2</v>
      </c>
      <c r="B6" s="189">
        <v>2</v>
      </c>
      <c r="C6" t="s" s="190">
        <v>83</v>
      </c>
      <c r="D6" s="191">
        <f>HEX2DEC(B6)</f>
        <v>2</v>
      </c>
      <c r="E6" s="185"/>
    </row>
    <row r="7" ht="16.65" customHeight="1">
      <c r="A7" s="189"/>
      <c r="B7" s="189"/>
      <c r="C7" s="192"/>
      <c r="D7" s="188"/>
      <c r="E7" s="185"/>
    </row>
    <row r="8" ht="16.65" customHeight="1">
      <c r="A8" s="189">
        <v>100</v>
      </c>
      <c r="B8" s="189">
        <v>100</v>
      </c>
      <c r="C8" t="s" s="190">
        <v>84</v>
      </c>
      <c r="D8" s="191">
        <f>HEX2DEC(B8)</f>
        <v>256</v>
      </c>
      <c r="E8" s="185"/>
    </row>
    <row r="9" ht="16.65" customHeight="1">
      <c r="A9" s="189">
        <v>200</v>
      </c>
      <c r="B9" s="189">
        <v>200</v>
      </c>
      <c r="C9" t="s" s="190">
        <v>85</v>
      </c>
      <c r="D9" s="191">
        <f>HEX2DEC(B9)</f>
        <v>512</v>
      </c>
      <c r="E9" s="185"/>
    </row>
    <row r="10" ht="16.65" customHeight="1">
      <c r="A10" s="189">
        <v>400</v>
      </c>
      <c r="B10" s="189"/>
      <c r="C10" t="s" s="190">
        <v>86</v>
      </c>
      <c r="D10" s="191">
        <f>HEX2DEC(B10)</f>
        <v>0</v>
      </c>
      <c r="E10" s="185"/>
    </row>
    <row r="11" ht="16.65" customHeight="1">
      <c r="A11" s="189">
        <v>800</v>
      </c>
      <c r="B11" s="189">
        <v>800</v>
      </c>
      <c r="C11" t="s" s="190">
        <v>87</v>
      </c>
      <c r="D11" s="191">
        <f>HEX2DEC(B11)</f>
        <v>2048</v>
      </c>
      <c r="E11" s="185"/>
    </row>
    <row r="12" ht="16.65" customHeight="1">
      <c r="A12" s="189">
        <v>1000</v>
      </c>
      <c r="B12" s="189"/>
      <c r="C12" t="s" s="190">
        <v>88</v>
      </c>
      <c r="D12" s="191">
        <f>HEX2DEC(B12)</f>
        <v>0</v>
      </c>
      <c r="E12" s="185"/>
    </row>
    <row r="13" ht="16.65" customHeight="1">
      <c r="A13" s="189">
        <v>2000</v>
      </c>
      <c r="B13" s="189"/>
      <c r="C13" t="s" s="190">
        <v>89</v>
      </c>
      <c r="D13" s="191">
        <f>HEX2DEC(B13)</f>
        <v>0</v>
      </c>
      <c r="E13" s="185"/>
    </row>
    <row r="14" ht="16.65" customHeight="1">
      <c r="A14" s="189">
        <v>4000</v>
      </c>
      <c r="B14" s="189"/>
      <c r="C14" t="s" s="190">
        <v>90</v>
      </c>
      <c r="D14" s="191">
        <f>HEX2DEC(B14)</f>
        <v>0</v>
      </c>
      <c r="E14" s="185"/>
    </row>
    <row r="15" ht="16.65" customHeight="1">
      <c r="A15" s="189"/>
      <c r="B15" s="189"/>
      <c r="C15" s="192"/>
      <c r="D15" s="188"/>
      <c r="E15" s="185"/>
    </row>
    <row r="16" ht="16.65" customHeight="1">
      <c r="A16" s="189">
        <v>10000</v>
      </c>
      <c r="B16" s="189">
        <v>10000</v>
      </c>
      <c r="C16" t="s" s="190">
        <v>91</v>
      </c>
      <c r="D16" s="191">
        <f>HEX2DEC(B16)</f>
        <v>65536</v>
      </c>
      <c r="E16" s="185"/>
    </row>
    <row r="17" ht="16.65" customHeight="1">
      <c r="A17" s="189">
        <v>20000</v>
      </c>
      <c r="B17" s="189"/>
      <c r="C17" t="s" s="190">
        <v>92</v>
      </c>
      <c r="D17" s="191">
        <f>HEX2DEC(B17)</f>
        <v>0</v>
      </c>
      <c r="E17" s="185"/>
    </row>
    <row r="18" ht="16.65" customHeight="1">
      <c r="A18" s="189">
        <v>40000</v>
      </c>
      <c r="B18" s="189"/>
      <c r="C18" t="s" s="190">
        <v>93</v>
      </c>
      <c r="D18" s="191">
        <f>HEX2DEC(B18)</f>
        <v>0</v>
      </c>
      <c r="E18" s="185"/>
    </row>
    <row r="19" ht="16.65" customHeight="1">
      <c r="A19" s="189">
        <v>80000</v>
      </c>
      <c r="B19" s="189">
        <v>80000</v>
      </c>
      <c r="C19" t="s" s="190">
        <v>94</v>
      </c>
      <c r="D19" s="191">
        <f>HEX2DEC(B19)</f>
        <v>524288</v>
      </c>
      <c r="E19" s="185"/>
    </row>
    <row r="20" ht="16.65" customHeight="1">
      <c r="A20" s="189">
        <v>100000</v>
      </c>
      <c r="B20" s="189"/>
      <c r="C20" t="s" s="190">
        <v>95</v>
      </c>
      <c r="D20" s="191">
        <f>HEX2DEC(B20)</f>
        <v>0</v>
      </c>
      <c r="E20" s="185"/>
    </row>
    <row r="21" ht="16.65" customHeight="1">
      <c r="A21" s="189">
        <v>200000</v>
      </c>
      <c r="B21" s="189">
        <v>200000</v>
      </c>
      <c r="C21" t="s" s="190">
        <v>96</v>
      </c>
      <c r="D21" s="191">
        <f>HEX2DEC(B21)</f>
        <v>2097152</v>
      </c>
      <c r="E21" s="185"/>
    </row>
    <row r="22" ht="16.65" customHeight="1">
      <c r="A22" s="189">
        <v>400000</v>
      </c>
      <c r="B22" s="189"/>
      <c r="C22" t="s" s="190">
        <v>97</v>
      </c>
      <c r="D22" s="191">
        <f>HEX2DEC(B22)</f>
        <v>0</v>
      </c>
      <c r="E22" s="185"/>
    </row>
    <row r="23" ht="16.65" customHeight="1">
      <c r="A23" s="189">
        <v>800000</v>
      </c>
      <c r="B23" s="189"/>
      <c r="C23" t="s" s="190">
        <v>98</v>
      </c>
      <c r="D23" s="191">
        <f>HEX2DEC(B23)</f>
        <v>0</v>
      </c>
      <c r="E23" s="185"/>
    </row>
    <row r="24" ht="17" customHeight="1">
      <c r="A24" s="189">
        <v>1000000</v>
      </c>
      <c r="B24" s="189"/>
      <c r="C24" t="s" s="190">
        <v>99</v>
      </c>
      <c r="D24" s="191">
        <f>HEX2DEC(B24)</f>
        <v>0</v>
      </c>
      <c r="E24" s="185"/>
    </row>
    <row r="25" ht="17" customHeight="1">
      <c r="A25" s="189"/>
      <c r="B25" s="189"/>
      <c r="C25" s="192"/>
      <c r="D25" s="188"/>
      <c r="E25" s="185"/>
    </row>
    <row r="26" ht="17.65" customHeight="1">
      <c r="A26" t="s" s="157">
        <v>100</v>
      </c>
      <c r="B26" s="158"/>
      <c r="C26" s="158"/>
      <c r="D26" s="193">
        <f>SUM(D5:D24)</f>
        <v>2689795</v>
      </c>
      <c r="E26" s="185"/>
    </row>
    <row r="27" ht="16.65" customHeight="1">
      <c r="A27" s="194"/>
      <c r="B27" s="195"/>
      <c r="C27" s="163"/>
      <c r="D27" s="196"/>
      <c r="E27" s="132"/>
    </row>
    <row r="28" ht="14.7" customHeight="1">
      <c r="A28" t="s" s="197">
        <v>101</v>
      </c>
      <c r="B28" t="s" s="198">
        <v>78</v>
      </c>
      <c r="C28" s="168"/>
      <c r="D28" s="199">
        <v>17760515</v>
      </c>
      <c r="E28" s="185"/>
    </row>
    <row r="29" ht="14.7" customHeight="1">
      <c r="A29" s="200"/>
      <c r="B29" t="s" s="201">
        <v>102</v>
      </c>
      <c r="C29" s="35"/>
      <c r="D29" s="202">
        <v>0</v>
      </c>
      <c r="E29" s="185"/>
    </row>
    <row r="30" ht="16.6" customHeight="1">
      <c r="A30" s="203"/>
      <c r="B30" s="204"/>
      <c r="C30" s="204"/>
      <c r="D30" s="204"/>
      <c r="E30" s="132"/>
    </row>
    <row r="31" ht="16.6" customHeight="1">
      <c r="A31" s="133"/>
      <c r="B31" s="134"/>
      <c r="C31" s="134"/>
      <c r="D31" s="134"/>
      <c r="E31" s="132"/>
    </row>
    <row r="32" ht="16.6" customHeight="1">
      <c r="A32" s="133"/>
      <c r="B32" s="134"/>
      <c r="C32" s="134"/>
      <c r="D32" s="134"/>
      <c r="E32" s="132"/>
    </row>
    <row r="33" ht="16.6" customHeight="1">
      <c r="A33" s="133"/>
      <c r="B33" s="134"/>
      <c r="C33" s="134"/>
      <c r="D33" s="134"/>
      <c r="E33" s="132"/>
    </row>
    <row r="34" ht="16.6" customHeight="1">
      <c r="A34" s="133"/>
      <c r="B34" s="134"/>
      <c r="C34" s="134"/>
      <c r="D34" s="134"/>
      <c r="E34" s="132"/>
    </row>
    <row r="35" ht="16.6" customHeight="1">
      <c r="A35" s="135"/>
      <c r="B35" s="124"/>
      <c r="C35" s="124"/>
      <c r="D35" s="124"/>
      <c r="E35" s="136"/>
    </row>
  </sheetData>
  <mergeCells count="5">
    <mergeCell ref="A1:D1"/>
    <mergeCell ref="A28:A29"/>
    <mergeCell ref="B28:C28"/>
    <mergeCell ref="B29:C29"/>
    <mergeCell ref="A26:C2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205" customWidth="1"/>
    <col min="2" max="2" width="7" style="205" customWidth="1"/>
    <col min="3" max="3" width="40.1719" style="205" customWidth="1"/>
    <col min="4" max="4" width="8" style="205" customWidth="1"/>
    <col min="5" max="5" width="10.8516" style="205" customWidth="1"/>
    <col min="6" max="16384" width="10.8516" style="205" customWidth="1"/>
  </cols>
  <sheetData>
    <row r="1" ht="17.55" customHeight="1">
      <c r="A1" t="s" s="138">
        <v>103</v>
      </c>
      <c r="B1" s="139"/>
      <c r="C1" s="139"/>
      <c r="D1" s="139"/>
      <c r="E1" s="179"/>
    </row>
    <row r="2" ht="16.65" customHeight="1">
      <c r="A2" s="142"/>
      <c r="B2" s="142"/>
      <c r="C2" s="143"/>
      <c r="D2" s="142"/>
      <c r="E2" s="206"/>
    </row>
    <row r="3" ht="17.65" customHeight="1">
      <c r="A3" t="s" s="146">
        <v>57</v>
      </c>
      <c r="B3" t="s" s="146">
        <v>18</v>
      </c>
      <c r="C3" t="s" s="147">
        <v>104</v>
      </c>
      <c r="D3" t="s" s="147">
        <v>59</v>
      </c>
      <c r="E3" s="185"/>
    </row>
    <row r="4" ht="17" customHeight="1">
      <c r="A4" s="149"/>
      <c r="B4" s="149"/>
      <c r="C4" s="150"/>
      <c r="D4" s="149"/>
      <c r="E4" s="185"/>
    </row>
    <row r="5" ht="16.65" customHeight="1">
      <c r="A5" s="152">
        <v>1</v>
      </c>
      <c r="B5" s="152">
        <v>1</v>
      </c>
      <c r="C5" t="s" s="153">
        <v>105</v>
      </c>
      <c r="D5" s="154">
        <f>HEX2DEC(B5)</f>
        <v>1</v>
      </c>
      <c r="E5" s="185"/>
    </row>
    <row r="6" ht="16.65" customHeight="1">
      <c r="A6" s="152">
        <v>2</v>
      </c>
      <c r="B6" s="152">
        <v>2</v>
      </c>
      <c r="C6" t="s" s="153">
        <v>106</v>
      </c>
      <c r="D6" s="154">
        <f>HEX2DEC(B6)</f>
        <v>2</v>
      </c>
      <c r="E6" s="185"/>
    </row>
    <row r="7" ht="16.65" customHeight="1">
      <c r="A7" s="152">
        <v>4</v>
      </c>
      <c r="B7" s="152">
        <v>4</v>
      </c>
      <c r="C7" t="s" s="153">
        <v>107</v>
      </c>
      <c r="D7" s="154">
        <f>HEX2DEC(B7)</f>
        <v>4</v>
      </c>
      <c r="E7" s="185"/>
    </row>
    <row r="8" ht="16.65" customHeight="1">
      <c r="A8" s="152">
        <v>8</v>
      </c>
      <c r="B8" s="152"/>
      <c r="C8" t="s" s="153">
        <v>108</v>
      </c>
      <c r="D8" s="154">
        <f>HEX2DEC(B8)</f>
        <v>0</v>
      </c>
      <c r="E8" s="185"/>
    </row>
    <row r="9" ht="16.65" customHeight="1">
      <c r="A9" s="149"/>
      <c r="B9" s="152"/>
      <c r="C9" s="150"/>
      <c r="D9" s="149"/>
      <c r="E9" s="185"/>
    </row>
    <row r="10" ht="17.65" customHeight="1">
      <c r="A10" t="s" s="207">
        <v>109</v>
      </c>
      <c r="B10" s="35"/>
      <c r="C10" s="35"/>
      <c r="D10" s="208">
        <f>SUM(D5:D8)</f>
        <v>7</v>
      </c>
      <c r="E10" s="185"/>
    </row>
    <row r="11" ht="16.6" customHeight="1">
      <c r="A11" s="203"/>
      <c r="B11" s="204"/>
      <c r="C11" s="204"/>
      <c r="D11" s="204"/>
      <c r="E11" s="132"/>
    </row>
    <row r="12" ht="16.6" customHeight="1">
      <c r="A12" s="133"/>
      <c r="B12" s="134"/>
      <c r="C12" s="134"/>
      <c r="D12" s="134"/>
      <c r="E12" s="132"/>
    </row>
    <row r="13" ht="16.6" customHeight="1">
      <c r="A13" s="133"/>
      <c r="B13" s="134"/>
      <c r="C13" s="134"/>
      <c r="D13" s="134"/>
      <c r="E13" s="132"/>
    </row>
    <row r="14" ht="16.6" customHeight="1">
      <c r="A14" s="133"/>
      <c r="B14" s="134"/>
      <c r="C14" s="134"/>
      <c r="D14" s="134"/>
      <c r="E14" s="132"/>
    </row>
    <row r="15" ht="16.6" customHeight="1">
      <c r="A15" s="133"/>
      <c r="B15" s="134"/>
      <c r="C15" s="134"/>
      <c r="D15" s="134"/>
      <c r="E15" s="132"/>
    </row>
    <row r="16" ht="16.6" customHeight="1">
      <c r="A16" s="133"/>
      <c r="B16" s="134"/>
      <c r="C16" s="134"/>
      <c r="D16" s="134"/>
      <c r="E16" s="132"/>
    </row>
    <row r="17" ht="16.6" customHeight="1">
      <c r="A17" s="133"/>
      <c r="B17" s="134"/>
      <c r="C17" s="134"/>
      <c r="D17" s="134"/>
      <c r="E17" s="132"/>
    </row>
    <row r="18" ht="16.6" customHeight="1">
      <c r="A18" s="133"/>
      <c r="B18" s="134"/>
      <c r="C18" s="134"/>
      <c r="D18" s="134"/>
      <c r="E18" s="132"/>
    </row>
    <row r="19" ht="16.6" customHeight="1">
      <c r="A19" s="135"/>
      <c r="B19" s="124"/>
      <c r="C19" s="124"/>
      <c r="D19" s="124"/>
      <c r="E19" s="136"/>
    </row>
  </sheetData>
  <mergeCells count="2">
    <mergeCell ref="A1:D1"/>
    <mergeCell ref="A10:C1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E22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209" customWidth="1"/>
    <col min="2" max="2" width="26" style="209" customWidth="1"/>
    <col min="3" max="3" width="69.5" style="209" customWidth="1"/>
    <col min="4" max="4" width="8.17188" style="209" customWidth="1"/>
    <col min="5" max="5" width="10.8516" style="209" customWidth="1"/>
    <col min="6" max="16384" width="10.8516" style="209" customWidth="1"/>
  </cols>
  <sheetData>
    <row r="1" ht="17.55" customHeight="1">
      <c r="A1" t="s" s="138">
        <v>110</v>
      </c>
      <c r="B1" s="139"/>
      <c r="C1" s="139"/>
      <c r="D1" s="139"/>
      <c r="E1" s="179"/>
    </row>
    <row r="2" ht="16.65" customHeight="1">
      <c r="A2" s="210"/>
      <c r="B2" s="141"/>
      <c r="C2" s="211"/>
      <c r="D2" s="212"/>
      <c r="E2" s="206"/>
    </row>
    <row r="3" ht="17.65" customHeight="1">
      <c r="A3" t="s" s="147">
        <v>111</v>
      </c>
      <c r="B3" t="s" s="147">
        <v>112</v>
      </c>
      <c r="C3" t="s" s="147">
        <v>113</v>
      </c>
      <c r="D3" t="s" s="147">
        <v>114</v>
      </c>
      <c r="E3" s="185"/>
    </row>
    <row r="4" ht="17" customHeight="1">
      <c r="A4" s="213"/>
      <c r="B4" s="214"/>
      <c r="C4" s="214"/>
      <c r="D4" s="213"/>
      <c r="E4" s="185"/>
    </row>
    <row r="5" ht="16.65" customHeight="1">
      <c r="A5" s="215">
        <v>0</v>
      </c>
      <c r="B5" t="s" s="216">
        <v>115</v>
      </c>
      <c r="C5" t="s" s="216">
        <v>116</v>
      </c>
      <c r="D5" s="213"/>
      <c r="E5" s="185"/>
    </row>
    <row r="6" ht="16.65" customHeight="1">
      <c r="A6" s="215">
        <v>1</v>
      </c>
      <c r="B6" t="s" s="216">
        <v>117</v>
      </c>
      <c r="C6" t="s" s="216">
        <v>118</v>
      </c>
      <c r="D6" s="213"/>
      <c r="E6" s="185"/>
    </row>
    <row r="7" ht="16.65" customHeight="1">
      <c r="A7" s="215">
        <v>2</v>
      </c>
      <c r="B7" t="s" s="216">
        <v>119</v>
      </c>
      <c r="C7" t="s" s="216">
        <v>120</v>
      </c>
      <c r="D7" s="213"/>
      <c r="E7" s="185"/>
    </row>
    <row r="8" ht="16.65" customHeight="1">
      <c r="A8" s="215">
        <v>3</v>
      </c>
      <c r="B8" t="s" s="216">
        <v>121</v>
      </c>
      <c r="C8" t="s" s="216">
        <v>122</v>
      </c>
      <c r="D8" s="213"/>
      <c r="E8" s="185"/>
    </row>
    <row r="9" ht="16.65" customHeight="1">
      <c r="A9" s="217">
        <v>3</v>
      </c>
      <c r="B9" t="s" s="216">
        <v>123</v>
      </c>
      <c r="C9" t="s" s="216">
        <v>118</v>
      </c>
      <c r="D9" s="213"/>
      <c r="E9" s="185"/>
    </row>
    <row r="10" ht="16.65" customHeight="1">
      <c r="A10" s="217">
        <v>256</v>
      </c>
      <c r="B10" t="s" s="216">
        <v>124</v>
      </c>
      <c r="C10" t="s" s="216">
        <v>125</v>
      </c>
      <c r="D10" s="213"/>
      <c r="E10" s="185"/>
    </row>
    <row r="11" ht="16.65" customHeight="1">
      <c r="A11" s="217">
        <v>512</v>
      </c>
      <c r="B11" t="s" s="216">
        <v>126</v>
      </c>
      <c r="C11" t="s" s="216">
        <v>127</v>
      </c>
      <c r="D11" s="213"/>
      <c r="E11" s="185"/>
    </row>
    <row r="12" ht="16.65" customHeight="1">
      <c r="A12" s="217">
        <v>1024</v>
      </c>
      <c r="B12" t="s" s="216">
        <v>128</v>
      </c>
      <c r="C12" t="s" s="216">
        <v>129</v>
      </c>
      <c r="D12" s="217">
        <v>1024</v>
      </c>
      <c r="E12" s="185"/>
    </row>
    <row r="13" ht="16.65" customHeight="1">
      <c r="A13" s="213"/>
      <c r="B13" s="218"/>
      <c r="C13" s="214"/>
      <c r="D13" s="213"/>
      <c r="E13" s="185"/>
    </row>
    <row r="14" ht="17.65" customHeight="1">
      <c r="A14" t="s" s="219">
        <v>130</v>
      </c>
      <c r="B14" s="35"/>
      <c r="C14" s="35"/>
      <c r="D14" s="220">
        <f>SUM(D5:D12)</f>
        <v>1024</v>
      </c>
      <c r="E14" s="185"/>
    </row>
    <row r="15" ht="16.6" customHeight="1">
      <c r="A15" s="203"/>
      <c r="B15" s="204"/>
      <c r="C15" s="204"/>
      <c r="D15" s="204"/>
      <c r="E15" s="132"/>
    </row>
    <row r="16" ht="16.6" customHeight="1">
      <c r="A16" s="133"/>
      <c r="B16" s="134"/>
      <c r="C16" s="134"/>
      <c r="D16" s="134"/>
      <c r="E16" s="132"/>
    </row>
    <row r="17" ht="16.6" customHeight="1">
      <c r="A17" s="133"/>
      <c r="B17" s="134"/>
      <c r="C17" s="134"/>
      <c r="D17" s="134"/>
      <c r="E17" s="132"/>
    </row>
    <row r="18" ht="16.6" customHeight="1">
      <c r="A18" s="133"/>
      <c r="B18" s="134"/>
      <c r="C18" s="134"/>
      <c r="D18" s="134"/>
      <c r="E18" s="132"/>
    </row>
    <row r="19" ht="16.6" customHeight="1">
      <c r="A19" s="133"/>
      <c r="B19" s="134"/>
      <c r="C19" s="134"/>
      <c r="D19" s="134"/>
      <c r="E19" s="132"/>
    </row>
    <row r="20" ht="16.6" customHeight="1">
      <c r="A20" s="133"/>
      <c r="B20" s="134"/>
      <c r="C20" s="134"/>
      <c r="D20" s="134"/>
      <c r="E20" s="132"/>
    </row>
    <row r="21" ht="16.6" customHeight="1">
      <c r="A21" s="133"/>
      <c r="B21" s="134"/>
      <c r="C21" s="134"/>
      <c r="D21" s="134"/>
      <c r="E21" s="132"/>
    </row>
    <row r="22" ht="16.6" customHeight="1">
      <c r="A22" s="135"/>
      <c r="B22" s="124"/>
      <c r="C22" s="124"/>
      <c r="D22" s="124"/>
      <c r="E22" s="136"/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