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sr-active-config - CSR-Active-" sheetId="1" r:id="rId4"/>
    <sheet name="PickerAttributes - PickerAttrib" sheetId="2" r:id="rId5"/>
    <sheet name="ScanPolicy - ScanPolicy Calcula" sheetId="3" r:id="rId6"/>
    <sheet name="Expose Sensitive Data - Sensiti" sheetId="4" r:id="rId7"/>
    <sheet name="Logging Targets - Logging Targe" sheetId="5" r:id="rId8"/>
  </sheets>
</workbook>
</file>

<file path=xl/sharedStrings.xml><?xml version="1.0" encoding="utf-8"?>
<sst xmlns="http://schemas.openxmlformats.org/spreadsheetml/2006/main" uniqueCount="119">
  <si>
    <t>CSR-Active-Config Calculator for macOS 10.11 to 12</t>
  </si>
  <si>
    <t>OC BootPicker</t>
  </si>
  <si>
    <t>macOS Version</t>
  </si>
  <si>
    <t>AllowToggleSIP</t>
  </si>
  <si>
    <t>macOS 11 / 12</t>
  </si>
  <si>
    <t>10.14 / 10.15</t>
  </si>
  <si>
    <t>10.13</t>
  </si>
  <si>
    <t>10.12</t>
  </si>
  <si>
    <t>10.11</t>
  </si>
  <si>
    <t>BIT</t>
  </si>
  <si>
    <r>
      <rPr>
        <sz val="12"/>
        <color indexed="10"/>
        <rFont val="Helvetica Neue Medium"/>
      </rPr>
      <t>HEX</t>
    </r>
    <r>
      <rPr>
        <sz val="12"/>
        <color indexed="8"/>
        <rFont val="Calibri"/>
      </rPr>
      <t xml:space="preserve">
</t>
    </r>
    <r>
      <rPr>
        <sz val="12"/>
        <color indexed="10"/>
        <rFont val="Helvetica Neue Medium"/>
      </rPr>
      <t>STORAGE</t>
    </r>
  </si>
  <si>
    <t>BITMASK</t>
  </si>
  <si>
    <t>12 Bit</t>
  </si>
  <si>
    <t>11 Bit</t>
  </si>
  <si>
    <t>10 Bit</t>
  </si>
  <si>
    <t>9 Bit</t>
  </si>
  <si>
    <t>8 Bit</t>
  </si>
  <si>
    <t>FLAG / FUNCTION</t>
  </si>
  <si>
    <t>HEX</t>
  </si>
  <si>
    <t>DEC</t>
  </si>
  <si>
    <t xml:space="preserve">Allow Untrusted Kexts </t>
  </si>
  <si>
    <t>Allow Unrestricted FileSystem</t>
  </si>
  <si>
    <t>AllowTask for PID</t>
  </si>
  <si>
    <t xml:space="preserve">Allow Kernel Debugger </t>
  </si>
  <si>
    <t xml:space="preserve">Allow Apple Internal </t>
  </si>
  <si>
    <t>Allow Unrestricted DTrace</t>
  </si>
  <si>
    <t>Allow Unrestricted NVRAM</t>
  </si>
  <si>
    <t>Allow Device Configuration</t>
  </si>
  <si>
    <t>Allow Any Recovery OS</t>
  </si>
  <si>
    <t xml:space="preserve">Allow Unapproved Kexts </t>
  </si>
  <si>
    <t xml:space="preserve">Allow Executable Policy Override </t>
  </si>
  <si>
    <t xml:space="preserve">Allow Unauthenticated Root </t>
  </si>
  <si>
    <t>RESULT</t>
  </si>
  <si>
    <t>SUM (HEX | DEC)</t>
  </si>
  <si>
    <t>0x26F</t>
  </si>
  <si>
    <t>0x867</t>
  </si>
  <si>
    <t>0x7FF</t>
  </si>
  <si>
    <t>0x3FF</t>
  </si>
  <si>
    <t>0x067</t>
  </si>
  <si>
    <t>HEX (OpenCore)</t>
  </si>
  <si>
    <t>CSR-ACTIVE-CONFIG (REVERSED ORDER)</t>
  </si>
  <si>
    <t>6F 02 00 00</t>
  </si>
  <si>
    <t>67 08 00 00</t>
  </si>
  <si>
    <t>FF 07 00 00</t>
  </si>
  <si>
    <t>FF 03 00 00</t>
  </si>
  <si>
    <t>67 00 00 00</t>
  </si>
  <si>
    <t>PRESETS</t>
  </si>
  <si>
    <t>SIP fully enabled</t>
  </si>
  <si>
    <t>00 00 00 00</t>
  </si>
  <si>
    <t>Disable Kext signing and FS Protection</t>
  </si>
  <si>
    <t>03 00 00 00</t>
  </si>
  <si>
    <t>SIP fully disabled</t>
  </si>
  <si>
    <t>FF 0F 00 00</t>
  </si>
  <si>
    <t>FF 01 00 00</t>
  </si>
  <si>
    <t>FF 00 00 00</t>
  </si>
  <si>
    <t>RECOMMENDED</t>
  </si>
  <si>
    <t>PickerAttributes Calculator (OC 0.7.4+)</t>
  </si>
  <si>
    <t>STORAGE</t>
  </si>
  <si>
    <t>PARAMETER</t>
  </si>
  <si>
    <t>DESCRIPTION</t>
  </si>
  <si>
    <t>OC_ATTR_USE_VOLUME_ICON</t>
  </si>
  <si>
    <t>Provides custom icons for boot entries</t>
  </si>
  <si>
    <t>OC_ATTR_USE_DISK_LABEL_FILE</t>
  </si>
  <si>
    <t>Provides custom pre-rendered titles for boot entries</t>
  </si>
  <si>
    <t>OC_ATTR_USE_GENERIC_LABEL_IMAGE</t>
  </si>
  <si>
    <t>Provides predefined label images for boot entries without custom entries</t>
  </si>
  <si>
    <t>OC_ATTR_HIDE_THEMED_ICONS</t>
  </si>
  <si>
    <t>Prefers builtin icons over custom ones for certain icon categories to match the theme style</t>
  </si>
  <si>
    <t>OC_ATTR_USE_POINTER_CONTROL</t>
  </si>
  <si>
    <t>Enables pointer control in the Boot Picker if available</t>
  </si>
  <si>
    <t>OC_ATTR_SHOW_DEBUG_DISPLAY</t>
  </si>
  <si>
    <t>Enables display of additional timing and debug information, in Builtin Boot Picker (DEBUG and NOOPT builds only)</t>
  </si>
  <si>
    <t>OC_ATTR_USE_MINIMAL_UI</t>
  </si>
  <si>
    <t>Use minimal UI display, no Shutdown or Restart buttons, affects OpenCanopy and builtin picker.</t>
  </si>
  <si>
    <t>OC_ATTR_USE_FLAVOUR_ICON</t>
  </si>
  <si>
    <t>Provides flexible boot entry content description, suitable for picking the best media across different content sets</t>
  </si>
  <si>
    <t>PickerAttributes:</t>
  </si>
  <si>
    <t>Sample.plist Default</t>
  </si>
  <si>
    <t>To enable Mouse, Custom Themes and Icons</t>
  </si>
  <si>
    <t>ScanPolicy Calculator (OC 0.7.4+)</t>
  </si>
  <si>
    <t>FEATURE</t>
  </si>
  <si>
    <t xml:space="preserve">OC_SCAN_FILE_SYSTEM_LOCK </t>
  </si>
  <si>
    <t>OC_SCAN_DEVICE_LOCK</t>
  </si>
  <si>
    <t>OC_SCAN_ALLOW_FS_APFS</t>
  </si>
  <si>
    <t>OC_SCAN_ALLOW_FS_HFS</t>
  </si>
  <si>
    <t>OC_SCAN_ALLOW_FS_ESP</t>
  </si>
  <si>
    <t>OC_SCAN_ALLOW_FS_NTFS</t>
  </si>
  <si>
    <t xml:space="preserve">OC_SCAN_ALLOW_FS_LINUX_ROOT </t>
  </si>
  <si>
    <t>OC_SCAN_ALLOW_FS_LINUX_DATA</t>
  </si>
  <si>
    <t xml:space="preserve">OC_SCAN_ALLOW_FS_XBOOTLDR </t>
  </si>
  <si>
    <t>OC_SCAN_ALLOW_DEVICE_SATA</t>
  </si>
  <si>
    <t>OC_SCAN_ALLOW_DEVICE_SASEX</t>
  </si>
  <si>
    <t>OC_SCAN_ALLOW_DEVICE_SCSI</t>
  </si>
  <si>
    <t>OC_SCAN_ALLOW_DEVICE_NVME</t>
  </si>
  <si>
    <t>OC_SCAN_ALLOW_DEVICE_ATAPI</t>
  </si>
  <si>
    <t>OC_SCAN_ALLOW_DEVICE_USB</t>
  </si>
  <si>
    <t>OC_SCAN_ALLOW_DEVICE_FIREWIRE</t>
  </si>
  <si>
    <t>OC_SCAN_ALLOW_DEVICE_SDCARD</t>
  </si>
  <si>
    <t>OC_SCAN_ALLOW_DEVICE_PCI</t>
  </si>
  <si>
    <t>ScanPolicy:</t>
  </si>
  <si>
    <t>Presets</t>
  </si>
  <si>
    <t>Scan everything</t>
  </si>
  <si>
    <t>Sensitive Data Exposure Bitmask Calculator (OC 0.7.4+)</t>
  </si>
  <si>
    <t>EXPOSED DATA</t>
  </si>
  <si>
    <t>Expose printable booter path as an UEFI variable</t>
  </si>
  <si>
    <t>Expose OpenCore version as an UEFI variable</t>
  </si>
  <si>
    <t>Expose OpenCore version in the Bootpicker Menu</t>
  </si>
  <si>
    <t>Expose OEM information as a set of UEFI variables</t>
  </si>
  <si>
    <t>ExposeSensitiveData</t>
  </si>
  <si>
    <t>Logging Targets Calculator (OC 0.7.4+)</t>
  </si>
  <si>
    <t xml:space="preserve">Enable logging, otherwise all log is discarded. </t>
  </si>
  <si>
    <t>Enable basic console (onscreen) logging</t>
  </si>
  <si>
    <t>Enable logging to Data Hub</t>
  </si>
  <si>
    <t>Enable serial port logging.</t>
  </si>
  <si>
    <t>Enable UEFI variable logging.</t>
  </si>
  <si>
    <t xml:space="preserve">Enable non-volatile UEFI variable logging. </t>
  </si>
  <si>
    <t>Enable logging to file.</t>
  </si>
  <si>
    <t>Target</t>
  </si>
  <si>
    <t xml:space="preserve">For debugging OC boot issues 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</si>
</sst>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########"/>
  </numFmts>
  <fonts count="28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2"/>
      <color indexed="10"/>
      <name val="Helvetica Neue Medium"/>
    </font>
    <font>
      <b val="1"/>
      <sz val="12"/>
      <color indexed="10"/>
      <name val="Helvetica Neue"/>
    </font>
    <font>
      <b val="1"/>
      <sz val="12"/>
      <color indexed="8"/>
      <name val="Helvetica Neue"/>
    </font>
    <font>
      <sz val="12"/>
      <color indexed="8"/>
      <name val="Helvetica Neue Medium"/>
    </font>
    <font>
      <b val="1"/>
      <sz val="12"/>
      <color indexed="13"/>
      <name val="Helvetica Neue"/>
    </font>
    <font>
      <sz val="12"/>
      <color indexed="13"/>
      <name val="Helvetica Neue Medium"/>
    </font>
    <font>
      <sz val="10"/>
      <color indexed="8"/>
      <name val="Helvetica Neue Medium"/>
    </font>
    <font>
      <b val="1"/>
      <sz val="12"/>
      <color indexed="16"/>
      <name val="Helvetica Neue"/>
    </font>
    <font>
      <sz val="12"/>
      <color indexed="16"/>
      <name val="Helvetica Neue Medium"/>
    </font>
    <font>
      <b val="1"/>
      <sz val="12"/>
      <color indexed="8"/>
      <name val="Calibri"/>
    </font>
    <font>
      <b val="1"/>
      <sz val="12"/>
      <color indexed="13"/>
      <name val="Calibri"/>
    </font>
    <font>
      <sz val="12"/>
      <color indexed="8"/>
      <name val="Courier"/>
    </font>
    <font>
      <u val="single"/>
      <sz val="12"/>
      <color indexed="18"/>
      <name val="Helvetica Neue"/>
    </font>
    <font>
      <sz val="10"/>
      <color indexed="8"/>
      <name val="Helvetica Neue"/>
    </font>
    <font>
      <b val="1"/>
      <sz val="10"/>
      <color indexed="8"/>
      <name val="Helvetica Neue"/>
    </font>
    <font>
      <b val="1"/>
      <sz val="12"/>
      <color indexed="19"/>
      <name val="Helvetica Neue"/>
    </font>
    <font>
      <sz val="9"/>
      <color indexed="10"/>
      <name val="Helvetica Neue Medium"/>
    </font>
    <font>
      <sz val="12"/>
      <color indexed="19"/>
      <name val="Helvetica Neue"/>
    </font>
    <font>
      <b val="1"/>
      <sz val="11"/>
      <color indexed="8"/>
      <name val="Helvetica Neue"/>
    </font>
    <font>
      <sz val="11"/>
      <color indexed="8"/>
      <name val="Helvetica Neue"/>
    </font>
    <font>
      <sz val="9"/>
      <color indexed="8"/>
      <name val="Helvetica Neue"/>
    </font>
    <font>
      <b val="1"/>
      <sz val="11"/>
      <color indexed="8"/>
      <name val="Calibri"/>
    </font>
    <font>
      <sz val="11"/>
      <color indexed="8"/>
      <name val="Calibri"/>
    </font>
    <font>
      <sz val="9"/>
      <color indexed="8"/>
      <name val="Helvetica Neue Medium"/>
    </font>
    <font>
      <sz val="10"/>
      <color indexed="10"/>
      <name val="Helvetica Neue Medium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7"/>
        <bgColor auto="1"/>
      </patternFill>
    </fill>
  </fills>
  <borders count="107">
    <border>
      <left/>
      <right/>
      <top/>
      <bottom/>
      <diagonal/>
    </border>
    <border>
      <left>
        <color indexed="8"/>
      </left>
      <right>
        <color indexed="8"/>
      </right>
      <top>
        <color indexed="8"/>
      </top>
      <bottom style="thin">
        <color indexed="9"/>
      </bottom>
      <diagonal/>
    </border>
    <border>
      <left>
        <color indexed="8"/>
      </left>
      <right>
        <color indexed="8"/>
      </right>
      <top>
        <color indexed="8"/>
      </top>
      <bottom style="thin">
        <color indexed="8"/>
      </bottom>
      <diagonal/>
    </border>
    <border>
      <left>
        <color indexed="8"/>
      </left>
      <right>
        <color indexed="8"/>
      </right>
      <top>
        <color indexed="8"/>
      </top>
      <bottom>
        <color indexed="8"/>
      </bottom>
      <diagonal/>
    </border>
    <border>
      <left style="hair">
        <color indexed="9"/>
      </left>
      <right style="hair">
        <color indexed="9"/>
      </right>
      <top style="thin">
        <color indexed="9"/>
      </top>
      <bottom style="thin">
        <color indexed="9"/>
      </bottom>
      <diagonal/>
    </border>
    <border>
      <left style="hair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>
        <color indexed="8"/>
      </top>
      <bottom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9"/>
      </left>
      <right style="hair">
        <color indexed="9"/>
      </right>
      <top style="thin">
        <color indexed="9"/>
      </top>
      <bottom style="thin">
        <color indexed="8"/>
      </bottom>
      <diagonal/>
    </border>
    <border>
      <left style="hair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12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12"/>
      </top>
      <bottom style="thin">
        <color indexed="12"/>
      </bottom>
      <diagonal/>
    </border>
    <border>
      <left style="hair">
        <color indexed="8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12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12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>
        <color indexed="8"/>
      </right>
      <top style="thin">
        <color indexed="8"/>
      </top>
      <bottom style="hair">
        <color indexed="9"/>
      </bottom>
      <diagonal/>
    </border>
    <border>
      <left>
        <color indexed="8"/>
      </left>
      <right style="thin">
        <color indexed="12"/>
      </right>
      <top style="thin">
        <color indexed="8"/>
      </top>
      <bottom style="hair">
        <color indexed="9"/>
      </bottom>
      <diagonal/>
    </border>
    <border>
      <left style="thin">
        <color indexed="8"/>
      </left>
      <right>
        <color indexed="8"/>
      </right>
      <top style="thin">
        <color indexed="8"/>
      </top>
      <bottom style="thin">
        <color indexed="9"/>
      </bottom>
      <diagonal/>
    </border>
    <border>
      <left>
        <color indexed="8"/>
      </left>
      <right style="thin">
        <color indexed="12"/>
      </right>
      <top style="thin">
        <color indexed="8"/>
      </top>
      <bottom style="thin">
        <color indexed="9"/>
      </bottom>
      <diagonal/>
    </border>
    <border>
      <left style="thin">
        <color indexed="12"/>
      </left>
      <right>
        <color indexed="8"/>
      </right>
      <top style="hair">
        <color indexed="9"/>
      </top>
      <bottom style="hair">
        <color indexed="9"/>
      </bottom>
      <diagonal/>
    </border>
    <border>
      <left>
        <color indexed="8"/>
      </left>
      <right style="thin">
        <color indexed="12"/>
      </right>
      <top style="hair">
        <color indexed="9"/>
      </top>
      <bottom style="hair">
        <color indexed="9"/>
      </bottom>
      <diagonal/>
    </border>
    <border>
      <left style="thin">
        <color indexed="8"/>
      </left>
      <right>
        <color indexed="8"/>
      </right>
      <top style="thin">
        <color indexed="8"/>
      </top>
      <bottom style="dotted">
        <color indexed="9"/>
      </bottom>
      <diagonal/>
    </border>
    <border>
      <left>
        <color indexed="8"/>
      </left>
      <right style="thin">
        <color indexed="12"/>
      </right>
      <top style="thin">
        <color indexed="8"/>
      </top>
      <bottom style="dotted">
        <color indexed="9"/>
      </bottom>
      <diagonal/>
    </border>
    <border>
      <left style="thin">
        <color indexed="12"/>
      </left>
      <right>
        <color indexed="8"/>
      </right>
      <top style="thin">
        <color indexed="9"/>
      </top>
      <bottom style="dotted">
        <color indexed="9"/>
      </bottom>
      <diagonal/>
    </border>
    <border>
      <left>
        <color indexed="8"/>
      </left>
      <right style="thin">
        <color indexed="12"/>
      </right>
      <top style="thin">
        <color indexed="9"/>
      </top>
      <bottom style="dotted">
        <color indexed="9"/>
      </bottom>
      <diagonal/>
    </border>
    <border>
      <left style="thin">
        <color indexed="12"/>
      </left>
      <right>
        <color indexed="8"/>
      </right>
      <top style="hair">
        <color indexed="9"/>
      </top>
      <bottom style="dotted">
        <color indexed="9"/>
      </bottom>
      <diagonal/>
    </border>
    <border>
      <left>
        <color indexed="8"/>
      </left>
      <right style="thin">
        <color indexed="12"/>
      </right>
      <top style="hair">
        <color indexed="9"/>
      </top>
      <bottom style="dotted">
        <color indexed="9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12"/>
      </left>
      <right>
        <color indexed="8"/>
      </right>
      <top style="dotted">
        <color indexed="9"/>
      </top>
      <bottom style="thin">
        <color indexed="9"/>
      </bottom>
      <diagonal/>
    </border>
    <border>
      <left>
        <color indexed="8"/>
      </left>
      <right style="thin">
        <color indexed="12"/>
      </right>
      <top style="dotted">
        <color indexed="9"/>
      </top>
      <bottom style="thin">
        <color indexed="9"/>
      </bottom>
      <diagonal/>
    </border>
    <border>
      <left style="hair">
        <color indexed="9"/>
      </left>
      <right style="hair">
        <color indexed="9"/>
      </right>
      <top style="thin">
        <color indexed="8"/>
      </top>
      <bottom style="thin">
        <color indexed="8"/>
      </bottom>
      <diagonal/>
    </border>
    <border>
      <left style="hair">
        <color indexed="9"/>
      </left>
      <right>
        <color indexed="8"/>
      </right>
      <top style="thin">
        <color indexed="8"/>
      </top>
      <bottom style="thin">
        <color indexed="8"/>
      </bottom>
      <diagonal/>
    </border>
    <border>
      <left>
        <color indexed="8"/>
      </left>
      <right style="thin">
        <color indexed="12"/>
      </right>
      <top style="thin">
        <color indexed="8"/>
      </top>
      <bottom style="hair">
        <color indexed="8"/>
      </bottom>
      <diagonal/>
    </border>
    <border>
      <left style="thin">
        <color indexed="12"/>
      </left>
      <right>
        <color indexed="8"/>
      </right>
      <top style="thin">
        <color indexed="8"/>
      </top>
      <bottom style="dotted">
        <color indexed="8"/>
      </bottom>
      <diagonal/>
    </border>
    <border>
      <left>
        <color indexed="8"/>
      </left>
      <right style="thin">
        <color indexed="12"/>
      </right>
      <top style="thin">
        <color indexed="8"/>
      </top>
      <bottom style="dotted">
        <color indexed="8"/>
      </bottom>
      <diagonal/>
    </border>
    <border>
      <left style="thin">
        <color indexed="12"/>
      </left>
      <right style="thin">
        <color indexed="12"/>
      </right>
      <top>
        <color indexed="8"/>
      </top>
      <bottom>
        <color indexed="8"/>
      </bottom>
      <diagonal/>
    </border>
    <border>
      <left style="thin">
        <color indexed="12"/>
      </left>
      <right>
        <color indexed="8"/>
      </right>
      <top style="thin">
        <color indexed="9"/>
      </top>
      <bottom style="dotted">
        <color indexed="8"/>
      </bottom>
      <diagonal/>
    </border>
    <border>
      <left>
        <color indexed="8"/>
      </left>
      <right style="thin">
        <color indexed="12"/>
      </right>
      <top style="thin">
        <color indexed="9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dotted">
        <color indexed="8"/>
      </right>
      <top style="hair">
        <color indexed="8"/>
      </top>
      <bottom style="hair">
        <color indexed="8"/>
      </bottom>
      <diagonal/>
    </border>
    <border>
      <left style="dotted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hair">
        <color indexed="8"/>
      </bottom>
      <diagonal/>
    </border>
    <border>
      <left style="thin">
        <color indexed="8"/>
      </left>
      <right style="dotted">
        <color indexed="8"/>
      </right>
      <top style="dotted">
        <color indexed="8"/>
      </top>
      <bottom style="hair">
        <color indexed="8"/>
      </bottom>
      <diagonal/>
    </border>
    <border>
      <left style="dotted">
        <color indexed="8"/>
      </left>
      <right style="dotted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>
        <color indexed="8"/>
      </right>
      <top style="dotted">
        <color indexed="8"/>
      </top>
      <bottom>
        <color indexed="8"/>
      </bottom>
      <diagonal/>
    </border>
    <border>
      <left>
        <color indexed="8"/>
      </left>
      <right style="thin">
        <color indexed="8"/>
      </right>
      <top>
        <color indexed="8"/>
      </top>
      <bottom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>
        <color indexed="8"/>
      </bottom>
      <diagonal/>
    </border>
    <border>
      <left style="thin">
        <color indexed="8"/>
      </left>
      <right>
        <color indexed="8"/>
      </right>
      <top>
        <color indexed="8"/>
      </top>
      <bottom>
        <color indexed="8"/>
      </bottom>
      <diagonal/>
    </border>
    <border>
      <left style="thin">
        <color indexed="8"/>
      </left>
      <right style="thin">
        <color indexed="12"/>
      </right>
      <top style="hair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8"/>
      </right>
      <top>
        <color indexed="8"/>
      </top>
      <bottom>
        <color indexed="8"/>
      </bottom>
      <diagonal/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  <diagonal/>
    </border>
    <border>
      <left>
        <color indexed="8"/>
      </left>
      <right>
        <color indexed="8"/>
      </right>
      <top style="thin">
        <color indexed="8"/>
      </top>
      <bottom style="thin">
        <color indexed="12"/>
      </bottom>
      <diagonal/>
    </border>
    <border>
      <left>
        <color indexed="8"/>
      </left>
      <right>
        <color indexed="8"/>
      </right>
      <top>
        <color indexed="8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8"/>
      </left>
      <right>
        <color indexed="8"/>
      </right>
      <top style="thin">
        <color indexed="12"/>
      </top>
      <bottom>
        <color indexed="8"/>
      </bottom>
      <diagonal/>
    </border>
    <border>
      <left>
        <color indexed="8"/>
      </left>
      <right>
        <color indexed="8"/>
      </right>
      <top style="thin">
        <color indexed="12"/>
      </top>
      <bottom>
        <color indexed="8"/>
      </bottom>
      <diagonal/>
    </border>
    <border>
      <left>
        <color indexed="8"/>
      </left>
      <right style="thin">
        <color indexed="8"/>
      </right>
      <top style="thin">
        <color indexed="12"/>
      </top>
      <bottom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2"/>
      </top>
      <bottom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>
        <color indexed="8"/>
      </right>
      <top>
        <color indexed="8"/>
      </top>
      <bottom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2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dotted">
        <color indexed="8"/>
      </bottom>
      <diagonal/>
    </border>
    <border>
      <left style="thin">
        <color indexed="8"/>
      </left>
      <right>
        <color indexed="8"/>
      </right>
      <top>
        <color indexed="8"/>
      </top>
      <bottom style="thin">
        <color indexed="12"/>
      </bottom>
      <diagonal/>
    </border>
    <border>
      <left>
        <color indexed="8"/>
      </left>
      <right style="thin">
        <color indexed="8"/>
      </right>
      <top>
        <color indexed="8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>
        <color indexed="8"/>
      </top>
      <bottom style="thin">
        <color indexed="12"/>
      </bottom>
      <diagonal/>
    </border>
    <border>
      <left style="hair">
        <color indexed="9"/>
      </left>
      <right style="hair">
        <color indexed="9"/>
      </right>
      <top style="hair">
        <color indexed="9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dotted">
        <color indexed="12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12"/>
      </bottom>
      <diagonal/>
    </border>
    <border>
      <left style="hair">
        <color indexed="8"/>
      </left>
      <right>
        <color indexed="8"/>
      </right>
      <top style="hair">
        <color indexed="8"/>
      </top>
      <bottom style="thin">
        <color indexed="12"/>
      </bottom>
      <diagonal/>
    </border>
    <border>
      <left>
        <color indexed="8"/>
      </left>
      <right>
        <color indexed="8"/>
      </right>
      <top style="dotted">
        <color indexed="12"/>
      </top>
      <bottom>
        <color indexed="8"/>
      </bottom>
      <diagonal/>
    </border>
    <border>
      <left>
        <color indexed="8"/>
      </left>
      <right>
        <color indexed="8"/>
      </right>
      <top style="thin">
        <color indexed="12"/>
      </top>
      <bottom style="dotted">
        <color indexed="8"/>
      </bottom>
      <diagonal/>
    </border>
    <border>
      <left>
        <color indexed="8"/>
      </left>
      <right>
        <color indexed="8"/>
      </right>
      <top style="thin">
        <color indexed="12"/>
      </top>
      <bottom style="dotted">
        <color indexed="12"/>
      </bottom>
      <diagonal/>
    </border>
    <border>
      <left style="dotted">
        <color indexed="8"/>
      </left>
      <right style="dotted">
        <color indexed="8"/>
      </right>
      <top style="dotted">
        <color indexed="8"/>
      </top>
      <bottom style="hair">
        <color indexed="8"/>
      </bottom>
      <diagonal/>
    </border>
    <border>
      <left style="dotted">
        <color indexed="8"/>
      </left>
      <right style="hair">
        <color indexed="8"/>
      </right>
      <top style="dotted">
        <color indexed="12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dotted">
        <color indexed="12"/>
      </top>
      <bottom style="hair">
        <color indexed="8"/>
      </bottom>
      <diagonal/>
    </border>
    <border>
      <left style="hair">
        <color indexed="8"/>
      </left>
      <right style="dotted">
        <color indexed="12"/>
      </right>
      <top style="dotted">
        <color indexed="12"/>
      </top>
      <bottom style="hair">
        <color indexed="8"/>
      </bottom>
      <diagonal/>
    </border>
    <border>
      <left style="dotted">
        <color indexed="12"/>
      </left>
      <right>
        <color indexed="8"/>
      </right>
      <top>
        <color indexed="8"/>
      </top>
      <bottom>
        <color indexed="8"/>
      </bottom>
      <diagonal/>
    </border>
    <border>
      <left style="dotted">
        <color indexed="8"/>
      </left>
      <right style="dotted">
        <color indexed="8"/>
      </right>
      <top style="hair">
        <color indexed="8"/>
      </top>
      <bottom style="dotted">
        <color indexed="8"/>
      </bottom>
      <diagonal/>
    </border>
    <border>
      <left style="dotted">
        <color indexed="8"/>
      </left>
      <right style="hair">
        <color indexed="8"/>
      </right>
      <top style="hair">
        <color indexed="8"/>
      </top>
      <bottom style="thin">
        <color indexed="12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dotted">
        <color indexed="8"/>
      </bottom>
      <diagonal/>
    </border>
    <border>
      <left style="hair">
        <color indexed="8"/>
      </left>
      <right style="dotted">
        <color indexed="12"/>
      </right>
      <top style="hair">
        <color indexed="8"/>
      </top>
      <bottom style="dotted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12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dotted">
        <color indexed="12"/>
      </top>
      <bottom style="thin">
        <color indexed="12"/>
      </bottom>
      <diagonal/>
    </border>
    <border>
      <left style="hair">
        <color indexed="8"/>
      </left>
      <right style="thin">
        <color indexed="12"/>
      </right>
      <top style="hair">
        <color indexed="8"/>
      </top>
      <bottom style="hair">
        <color indexed="8"/>
      </bottom>
      <diagonal/>
    </border>
    <border>
      <left style="thin">
        <color indexed="12"/>
      </left>
      <right style="thin">
        <color indexed="12"/>
      </right>
      <top style="hair">
        <color indexed="8"/>
      </top>
      <bottom style="hair">
        <color indexed="8"/>
      </bottom>
      <diagonal/>
    </border>
    <border>
      <left>
        <color indexed="8"/>
      </left>
      <right>
        <color indexed="8"/>
      </right>
      <top style="dotted">
        <color indexed="12"/>
      </top>
      <bottom style="hair">
        <color indexed="8"/>
      </bottom>
      <diagonal/>
    </border>
    <border>
      <left>
        <color indexed="8"/>
      </left>
      <right>
        <color indexed="8"/>
      </right>
      <top style="dotted">
        <color indexed="12"/>
      </top>
      <bottom style="dotted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1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2" applyNumberFormat="0" applyFont="1" applyFill="0" applyBorder="0" applyAlignment="1" applyProtection="0">
      <alignment horizontal="left" vertical="center"/>
    </xf>
    <xf numFmtId="0" fontId="1" borderId="1" applyNumberFormat="0" applyFont="1" applyFill="0" applyBorder="1" applyAlignment="1" applyProtection="0">
      <alignment horizontal="left" vertical="bottom"/>
    </xf>
    <xf numFmtId="0" fontId="1" borderId="1" applyNumberFormat="0" applyFont="1" applyFill="0" applyBorder="1" applyAlignment="1" applyProtection="0">
      <alignment horizontal="right" vertical="bottom"/>
    </xf>
    <xf numFmtId="0" fontId="1" borderId="1" applyNumberFormat="0" applyFont="1" applyFill="0" applyBorder="1" applyAlignment="1" applyProtection="0">
      <alignment horizontal="center" vertical="bottom"/>
    </xf>
    <xf numFmtId="0" fontId="1" borderId="2" applyNumberFormat="0" applyFont="1" applyFill="0" applyBorder="1" applyAlignment="1" applyProtection="0">
      <alignment vertical="bottom"/>
    </xf>
    <xf numFmtId="0" fontId="1" borderId="3" applyNumberFormat="0" applyFont="1" applyFill="0" applyBorder="1" applyAlignment="1" applyProtection="0">
      <alignment vertical="bottom"/>
    </xf>
    <xf numFmtId="0" fontId="3" fillId="2" borderId="4" applyNumberFormat="0" applyFont="1" applyFill="1" applyBorder="1" applyAlignment="1" applyProtection="0">
      <alignment horizontal="center" vertical="center"/>
    </xf>
    <xf numFmtId="0" fontId="3" fillId="2" borderId="4" applyNumberFormat="0" applyFont="1" applyFill="1" applyBorder="1" applyAlignment="1" applyProtection="0">
      <alignment horizontal="right" vertical="center"/>
    </xf>
    <xf numFmtId="0" fontId="4" fillId="2" borderId="5" applyNumberFormat="0" applyFont="1" applyFill="1" applyBorder="1" applyAlignment="1" applyProtection="0">
      <alignment horizontal="center" vertical="center"/>
    </xf>
    <xf numFmtId="49" fontId="3" fillId="3" borderId="6" applyNumberFormat="1" applyFont="1" applyFill="1" applyBorder="1" applyAlignment="1" applyProtection="0">
      <alignment horizontal="center" vertical="center"/>
    </xf>
    <xf numFmtId="0" fontId="0" borderId="7" applyNumberFormat="0" applyFont="1" applyFill="0" applyBorder="1" applyAlignment="1" applyProtection="0">
      <alignment vertical="bottom"/>
    </xf>
    <xf numFmtId="0" fontId="3" fillId="2" borderId="8" applyNumberFormat="0" applyFont="1" applyFill="1" applyBorder="1" applyAlignment="1" applyProtection="0">
      <alignment horizontal="center" vertical="center"/>
    </xf>
    <xf numFmtId="0" fontId="0" borderId="9" applyNumberFormat="0" applyFont="1" applyFill="0" applyBorder="1" applyAlignment="1" applyProtection="0">
      <alignment vertical="bottom"/>
    </xf>
    <xf numFmtId="0" fontId="0" borderId="10" applyNumberFormat="0" applyFont="1" applyFill="0" applyBorder="1" applyAlignment="1" applyProtection="0">
      <alignment vertical="bottom"/>
    </xf>
    <xf numFmtId="0" fontId="3" fillId="2" borderId="11" applyNumberFormat="0" applyFont="1" applyFill="1" applyBorder="1" applyAlignment="1" applyProtection="0">
      <alignment horizontal="center" vertical="center"/>
    </xf>
    <xf numFmtId="0" fontId="3" fillId="2" borderId="11" applyNumberFormat="0" applyFont="1" applyFill="1" applyBorder="1" applyAlignment="1" applyProtection="0">
      <alignment horizontal="right" vertical="center"/>
    </xf>
    <xf numFmtId="0" fontId="4" fillId="2" borderId="12" applyNumberFormat="0" applyFont="1" applyFill="1" applyBorder="1" applyAlignment="1" applyProtection="0">
      <alignment horizontal="center" vertical="center"/>
    </xf>
    <xf numFmtId="49" fontId="3" fillId="3" borderId="13" applyNumberFormat="1" applyFont="1" applyFill="1" applyBorder="1" applyAlignment="1" applyProtection="0">
      <alignment horizontal="center" vertical="center"/>
    </xf>
    <xf numFmtId="0" fontId="0" borderId="14" applyNumberFormat="0" applyFont="1" applyFill="0" applyBorder="1" applyAlignment="1" applyProtection="0">
      <alignment vertical="bottom"/>
    </xf>
    <xf numFmtId="49" fontId="3" fillId="2" borderId="8" applyNumberFormat="1" applyFont="1" applyFill="1" applyBorder="1" applyAlignment="1" applyProtection="0">
      <alignment horizontal="center" vertical="center"/>
    </xf>
    <xf numFmtId="49" fontId="3" fillId="3" borderId="15" applyNumberFormat="1" applyFont="1" applyFill="1" applyBorder="1" applyAlignment="1" applyProtection="0">
      <alignment horizontal="center" vertical="center"/>
    </xf>
    <xf numFmtId="0" fontId="0" borderId="16" applyNumberFormat="0" applyFont="1" applyFill="0" applyBorder="1" applyAlignment="1" applyProtection="0">
      <alignment vertical="bottom"/>
    </xf>
    <xf numFmtId="49" fontId="3" fillId="3" borderId="17" applyNumberFormat="1" applyFont="1" applyFill="1" applyBorder="1" applyAlignment="1" applyProtection="0">
      <alignment horizontal="center" vertical="center"/>
    </xf>
    <xf numFmtId="49" fontId="3" fillId="3" borderId="18" applyNumberFormat="1" applyFont="1" applyFill="1" applyBorder="1" applyAlignment="1" applyProtection="0">
      <alignment horizontal="center" vertical="center"/>
    </xf>
    <xf numFmtId="49" fontId="3" fillId="3" borderId="18" applyNumberFormat="1" applyFont="1" applyFill="1" applyBorder="1" applyAlignment="1" applyProtection="0">
      <alignment horizontal="center" vertical="center" wrapText="1"/>
    </xf>
    <xf numFmtId="49" fontId="3" fillId="3" borderId="19" applyNumberFormat="1" applyFont="1" applyFill="1" applyBorder="1" applyAlignment="1" applyProtection="0">
      <alignment horizontal="center" vertical="center"/>
    </xf>
    <xf numFmtId="49" fontId="3" fillId="3" borderId="20" applyNumberFormat="1" applyFont="1" applyFill="1" applyBorder="1" applyAlignment="1" applyProtection="0">
      <alignment horizontal="center" vertical="center"/>
    </xf>
    <xf numFmtId="0" fontId="0" borderId="21" applyNumberFormat="0" applyFont="1" applyFill="0" applyBorder="1" applyAlignment="1" applyProtection="0">
      <alignment vertical="bottom"/>
    </xf>
    <xf numFmtId="49" fontId="3" fillId="3" borderId="22" applyNumberFormat="1" applyFont="1" applyFill="1" applyBorder="1" applyAlignment="1" applyProtection="0">
      <alignment horizontal="center" vertical="center"/>
    </xf>
    <xf numFmtId="0" fontId="0" borderId="23" applyNumberFormat="0" applyFont="1" applyFill="0" applyBorder="1" applyAlignment="1" applyProtection="0">
      <alignment vertical="bottom"/>
    </xf>
    <xf numFmtId="0" fontId="0" borderId="24" applyNumberFormat="0" applyFont="1" applyFill="0" applyBorder="1" applyAlignment="1" applyProtection="0">
      <alignment vertical="bottom"/>
    </xf>
    <xf numFmtId="0" fontId="0" borderId="25" applyNumberFormat="0" applyFont="1" applyFill="0" applyBorder="1" applyAlignment="1" applyProtection="0">
      <alignment vertical="bottom"/>
    </xf>
    <xf numFmtId="49" fontId="4" fillId="3" borderId="26" applyNumberFormat="1" applyFont="1" applyFill="1" applyBorder="1" applyAlignment="1" applyProtection="0">
      <alignment horizontal="center" vertical="center"/>
    </xf>
    <xf numFmtId="49" fontId="3" fillId="3" borderId="27" applyNumberFormat="1" applyFont="1" applyFill="1" applyBorder="1" applyAlignment="1" applyProtection="0">
      <alignment horizontal="center" vertical="center"/>
    </xf>
    <xf numFmtId="49" fontId="3" fillId="3" borderId="28" applyNumberFormat="1" applyFont="1" applyFill="1" applyBorder="1" applyAlignment="1" applyProtection="0">
      <alignment horizontal="center" vertical="center"/>
    </xf>
    <xf numFmtId="0" fontId="5" borderId="24" applyNumberFormat="1" applyFont="1" applyFill="0" applyBorder="1" applyAlignment="1" applyProtection="0">
      <alignment horizontal="center" vertical="bottom"/>
    </xf>
    <xf numFmtId="59" fontId="6" borderId="25" applyNumberFormat="1" applyFont="1" applyFill="0" applyBorder="1" applyAlignment="1" applyProtection="0">
      <alignment horizontal="right" vertical="bottom"/>
    </xf>
    <xf numFmtId="49" fontId="6" borderId="26" applyNumberFormat="1" applyFont="1" applyFill="0" applyBorder="1" applyAlignment="1" applyProtection="0">
      <alignment horizontal="right" vertical="bottom"/>
    </xf>
    <xf numFmtId="59" fontId="6" borderId="24" applyNumberFormat="1" applyFont="1" applyFill="0" applyBorder="1" applyAlignment="1" applyProtection="0">
      <alignment horizontal="right" vertical="bottom"/>
    </xf>
    <xf numFmtId="0" fontId="6" borderId="26" applyNumberFormat="1" applyFont="1" applyFill="0" applyBorder="1" applyAlignment="1" applyProtection="0">
      <alignment vertical="bottom"/>
    </xf>
    <xf numFmtId="0" fontId="6" borderId="8" applyNumberFormat="0" applyFont="1" applyFill="0" applyBorder="1" applyAlignment="1" applyProtection="0">
      <alignment vertical="bottom"/>
    </xf>
    <xf numFmtId="49" fontId="6" borderId="26" applyNumberFormat="1" applyFont="1" applyFill="0" applyBorder="1" applyAlignment="1" applyProtection="0">
      <alignment horizontal="right" vertical="bottom" readingOrder="1"/>
    </xf>
    <xf numFmtId="0" fontId="7" borderId="24" applyNumberFormat="1" applyFont="1" applyFill="0" applyBorder="1" applyAlignment="1" applyProtection="0">
      <alignment horizontal="center" vertical="bottom"/>
    </xf>
    <xf numFmtId="59" fontId="8" borderId="25" applyNumberFormat="1" applyFont="1" applyFill="0" applyBorder="1" applyAlignment="1" applyProtection="0">
      <alignment horizontal="right" vertical="bottom"/>
    </xf>
    <xf numFmtId="49" fontId="8" borderId="26" applyNumberFormat="1" applyFont="1" applyFill="0" applyBorder="1" applyAlignment="1" applyProtection="0">
      <alignment horizontal="right" vertical="bottom" readingOrder="1"/>
    </xf>
    <xf numFmtId="59" fontId="8" borderId="24" applyNumberFormat="1" applyFont="1" applyFill="0" applyBorder="1" applyAlignment="1" applyProtection="0">
      <alignment horizontal="right" vertical="bottom"/>
    </xf>
    <xf numFmtId="59" fontId="6" borderId="29" applyNumberFormat="1" applyFont="1" applyFill="0" applyBorder="1" applyAlignment="1" applyProtection="0">
      <alignment horizontal="right" vertical="bottom"/>
    </xf>
    <xf numFmtId="0" fontId="6" borderId="30" applyNumberFormat="1" applyFont="1" applyFill="0" applyBorder="1" applyAlignment="1" applyProtection="0">
      <alignment vertical="bottom"/>
    </xf>
    <xf numFmtId="0" fontId="6" borderId="31" applyNumberFormat="0" applyFont="1" applyFill="0" applyBorder="1" applyAlignment="1" applyProtection="0">
      <alignment vertical="bottom"/>
    </xf>
    <xf numFmtId="0" fontId="6" borderId="32" applyNumberFormat="0" applyFont="1" applyFill="0" applyBorder="1" applyAlignment="1" applyProtection="0">
      <alignment vertical="bottom"/>
    </xf>
    <xf numFmtId="0" fontId="6" borderId="33" applyNumberFormat="0" applyFont="1" applyFill="0" applyBorder="1" applyAlignment="1" applyProtection="0">
      <alignment vertical="bottom"/>
    </xf>
    <xf numFmtId="0" fontId="6" borderId="34" applyNumberFormat="0" applyFont="1" applyFill="0" applyBorder="1" applyAlignment="1" applyProtection="0">
      <alignment vertical="bottom"/>
    </xf>
    <xf numFmtId="0" fontId="6" borderId="35" applyNumberFormat="0" applyFont="1" applyFill="0" applyBorder="1" applyAlignment="1" applyProtection="0">
      <alignment vertical="bottom"/>
    </xf>
    <xf numFmtId="0" fontId="6" borderId="36" applyNumberFormat="0" applyFont="1" applyFill="0" applyBorder="1" applyAlignment="1" applyProtection="0">
      <alignment vertical="bottom"/>
    </xf>
    <xf numFmtId="0" fontId="6" borderId="37" applyNumberFormat="0" applyFont="1" applyFill="0" applyBorder="1" applyAlignment="1" applyProtection="0">
      <alignment vertical="bottom"/>
    </xf>
    <xf numFmtId="0" fontId="6" borderId="38" applyNumberFormat="0" applyFont="1" applyFill="0" applyBorder="1" applyAlignment="1" applyProtection="0">
      <alignment vertical="bottom"/>
    </xf>
    <xf numFmtId="0" fontId="6" borderId="39" applyNumberFormat="0" applyFont="1" applyFill="0" applyBorder="1" applyAlignment="1" applyProtection="0">
      <alignment vertical="bottom"/>
    </xf>
    <xf numFmtId="0" fontId="6" borderId="40" applyNumberFormat="0" applyFont="1" applyFill="0" applyBorder="1" applyAlignment="1" applyProtection="0">
      <alignment vertical="bottom"/>
    </xf>
    <xf numFmtId="0" fontId="6" borderId="41" applyNumberFormat="0" applyFont="1" applyFill="0" applyBorder="1" applyAlignment="1" applyProtection="0">
      <alignment vertical="bottom"/>
    </xf>
    <xf numFmtId="0" fontId="6" borderId="42" applyNumberFormat="0" applyFont="1" applyFill="0" applyBorder="1" applyAlignment="1" applyProtection="0">
      <alignment vertical="bottom"/>
    </xf>
    <xf numFmtId="0" fontId="5" borderId="29" applyNumberFormat="1" applyFont="1" applyFill="0" applyBorder="1" applyAlignment="1" applyProtection="0">
      <alignment horizontal="center" vertical="bottom"/>
    </xf>
    <xf numFmtId="59" fontId="6" borderId="43" applyNumberFormat="1" applyFont="1" applyFill="0" applyBorder="1" applyAlignment="1" applyProtection="0">
      <alignment horizontal="right" vertical="bottom"/>
    </xf>
    <xf numFmtId="49" fontId="6" borderId="30" applyNumberFormat="1" applyFont="1" applyFill="0" applyBorder="1" applyAlignment="1" applyProtection="0">
      <alignment horizontal="right" vertical="bottom" readingOrder="1"/>
    </xf>
    <xf numFmtId="0" fontId="6" borderId="44" applyNumberFormat="0" applyFont="1" applyFill="0" applyBorder="1" applyAlignment="1" applyProtection="0">
      <alignment vertical="bottom"/>
    </xf>
    <xf numFmtId="0" fontId="6" borderId="45" applyNumberFormat="0" applyFont="1" applyFill="0" applyBorder="1" applyAlignment="1" applyProtection="0">
      <alignment vertical="bottom"/>
    </xf>
    <xf numFmtId="0" fontId="1" borderId="46" applyNumberFormat="0" applyFont="1" applyFill="0" applyBorder="1" applyAlignment="1" applyProtection="0">
      <alignment horizontal="left" vertical="bottom"/>
    </xf>
    <xf numFmtId="0" fontId="1" borderId="47" applyNumberFormat="0" applyFont="1" applyFill="0" applyBorder="1" applyAlignment="1" applyProtection="0">
      <alignment horizontal="right" vertical="bottom"/>
    </xf>
    <xf numFmtId="0" fontId="1" borderId="48" applyNumberFormat="0" applyFont="1" applyFill="0" applyBorder="1" applyAlignment="1" applyProtection="0">
      <alignment horizontal="center" vertical="bottom"/>
    </xf>
    <xf numFmtId="0" fontId="1" borderId="49" applyNumberFormat="0" applyFont="1" applyFill="0" applyBorder="1" applyAlignment="1" applyProtection="0">
      <alignment vertical="bottom"/>
    </xf>
    <xf numFmtId="0" fontId="1" borderId="50" applyNumberFormat="0" applyFont="1" applyFill="0" applyBorder="1" applyAlignment="1" applyProtection="0">
      <alignment vertical="bottom"/>
    </xf>
    <xf numFmtId="0" fontId="1" borderId="51" applyNumberFormat="0" applyFont="1" applyFill="0" applyBorder="1" applyAlignment="1" applyProtection="0">
      <alignment vertical="bottom"/>
    </xf>
    <xf numFmtId="0" fontId="1" borderId="52" applyNumberFormat="0" applyFont="1" applyFill="0" applyBorder="1" applyAlignment="1" applyProtection="0">
      <alignment vertical="bottom"/>
    </xf>
    <xf numFmtId="0" fontId="1" borderId="53" applyNumberFormat="0" applyFont="1" applyFill="0" applyBorder="1" applyAlignment="1" applyProtection="0">
      <alignment vertical="bottom"/>
    </xf>
    <xf numFmtId="49" fontId="3" fillId="3" borderId="54" applyNumberFormat="1" applyFont="1" applyFill="1" applyBorder="1" applyAlignment="1" applyProtection="0">
      <alignment horizontal="center" vertical="center"/>
    </xf>
    <xf numFmtId="0" fontId="3" fillId="3" borderId="54" applyNumberFormat="0" applyFont="1" applyFill="1" applyBorder="1" applyAlignment="1" applyProtection="0">
      <alignment horizontal="center" vertical="center"/>
    </xf>
    <xf numFmtId="49" fontId="9" borderId="55" applyNumberFormat="1" applyFont="1" applyFill="0" applyBorder="1" applyAlignment="1" applyProtection="0">
      <alignment horizontal="right" vertical="center"/>
    </xf>
    <xf numFmtId="49" fontId="6" fillId="4" borderId="56" applyNumberFormat="1" applyFont="1" applyFill="1" applyBorder="1" applyAlignment="1" applyProtection="0">
      <alignment horizontal="right" vertical="center"/>
    </xf>
    <xf numFmtId="0" fontId="6" fillId="2" borderId="57" applyNumberFormat="1" applyFont="1" applyFill="1" applyBorder="1" applyAlignment="1" applyProtection="0">
      <alignment horizontal="right" vertical="center"/>
    </xf>
    <xf numFmtId="0" fontId="6" fillId="2" borderId="8" applyNumberFormat="0" applyFont="1" applyFill="1" applyBorder="1" applyAlignment="1" applyProtection="0">
      <alignment horizontal="right" vertical="center"/>
    </xf>
    <xf numFmtId="49" fontId="6" fillId="4" borderId="58" applyNumberFormat="1" applyFont="1" applyFill="1" applyBorder="1" applyAlignment="1" applyProtection="0">
      <alignment horizontal="right" vertical="center"/>
    </xf>
    <xf numFmtId="49" fontId="6" fillId="4" borderId="59" applyNumberFormat="1" applyFont="1" applyFill="1" applyBorder="1" applyAlignment="1" applyProtection="0">
      <alignment horizontal="right" vertical="center"/>
    </xf>
    <xf numFmtId="0" fontId="6" fillId="2" borderId="60" applyNumberFormat="1" applyFont="1" applyFill="1" applyBorder="1" applyAlignment="1" applyProtection="0">
      <alignment horizontal="right" vertical="center"/>
    </xf>
    <xf numFmtId="0" fontId="0" borderId="61" applyNumberFormat="0" applyFont="1" applyFill="0" applyBorder="1" applyAlignment="1" applyProtection="0">
      <alignment vertical="bottom"/>
    </xf>
    <xf numFmtId="49" fontId="9" borderId="62" applyNumberFormat="1" applyFont="1" applyFill="0" applyBorder="1" applyAlignment="1" applyProtection="0">
      <alignment horizontal="right" vertical="center"/>
    </xf>
    <xf numFmtId="0" fontId="1" fillId="2" borderId="63" applyNumberFormat="1" applyFont="1" applyFill="1" applyBorder="1" applyAlignment="1" applyProtection="0">
      <alignment horizontal="right" vertical="center"/>
    </xf>
    <xf numFmtId="0" fontId="0" borderId="64" applyNumberFormat="0" applyFont="1" applyFill="0" applyBorder="1" applyAlignment="1" applyProtection="0">
      <alignment vertical="bottom"/>
    </xf>
    <xf numFmtId="0" fontId="1" fillId="2" borderId="65" applyNumberFormat="1" applyFont="1" applyFill="1" applyBorder="1" applyAlignment="1" applyProtection="0">
      <alignment horizontal="right" vertical="center"/>
    </xf>
    <xf numFmtId="0" fontId="1" fillId="2" borderId="62" applyNumberFormat="1" applyFont="1" applyFill="1" applyBorder="1" applyAlignment="1" applyProtection="0">
      <alignment horizontal="right" vertical="center"/>
    </xf>
    <xf numFmtId="0" fontId="0" borderId="66" applyNumberFormat="0" applyFont="1" applyFill="0" applyBorder="1" applyAlignment="1" applyProtection="0">
      <alignment vertical="bottom"/>
    </xf>
    <xf numFmtId="0" fontId="3" fillId="3" borderId="10" applyNumberFormat="0" applyFont="1" applyFill="1" applyBorder="1" applyAlignment="1" applyProtection="0">
      <alignment horizontal="center" vertical="center"/>
    </xf>
    <xf numFmtId="49" fontId="9" borderId="61" applyNumberFormat="1" applyFont="1" applyFill="0" applyBorder="1" applyAlignment="1" applyProtection="0">
      <alignment horizontal="right" vertical="center"/>
    </xf>
    <xf numFmtId="49" fontId="6" fillId="5" borderId="10" applyNumberFormat="1" applyFont="1" applyFill="1" applyBorder="1" applyAlignment="1" applyProtection="0">
      <alignment horizontal="center" vertical="center"/>
    </xf>
    <xf numFmtId="0" fontId="0" borderId="67" applyNumberFormat="0" applyFont="1" applyFill="0" applyBorder="1" applyAlignment="1" applyProtection="0">
      <alignment vertical="bottom"/>
    </xf>
    <xf numFmtId="0" fontId="6" fillId="2" borderId="65" applyNumberFormat="0" applyFont="1" applyFill="1" applyBorder="1" applyAlignment="1" applyProtection="0">
      <alignment horizontal="center" vertical="center"/>
    </xf>
    <xf numFmtId="49" fontId="6" fillId="5" borderId="68" applyNumberFormat="1" applyFont="1" applyFill="1" applyBorder="1" applyAlignment="1" applyProtection="0">
      <alignment horizontal="center" vertical="center"/>
    </xf>
    <xf numFmtId="0" fontId="0" borderId="69" applyNumberFormat="0" applyFont="1" applyFill="0" applyBorder="1" applyAlignment="1" applyProtection="0">
      <alignment vertical="bottom"/>
    </xf>
    <xf numFmtId="49" fontId="6" fillId="5" borderId="61" applyNumberFormat="1" applyFont="1" applyFill="1" applyBorder="1" applyAlignment="1" applyProtection="0">
      <alignment horizontal="center" vertical="center"/>
    </xf>
    <xf numFmtId="0" fontId="0" borderId="8" applyNumberFormat="0" applyFont="1" applyFill="0" applyBorder="1" applyAlignment="1" applyProtection="0">
      <alignment vertical="bottom"/>
    </xf>
    <xf numFmtId="0" fontId="9" fillId="2" borderId="70" applyNumberFormat="0" applyFont="1" applyFill="1" applyBorder="1" applyAlignment="1" applyProtection="0">
      <alignment horizontal="right" vertical="center"/>
    </xf>
    <xf numFmtId="0" fontId="5" fillId="2" borderId="71" applyNumberFormat="0" applyFont="1" applyFill="1" applyBorder="1" applyAlignment="1" applyProtection="0">
      <alignment horizontal="center" vertical="center"/>
    </xf>
    <xf numFmtId="0" fontId="5" fillId="2" borderId="72" applyNumberFormat="0" applyFont="1" applyFill="1" applyBorder="1" applyAlignment="1" applyProtection="0">
      <alignment horizontal="center" vertical="center"/>
    </xf>
    <xf numFmtId="0" fontId="5" fillId="2" borderId="70" applyNumberFormat="0" applyFont="1" applyFill="1" applyBorder="1" applyAlignment="1" applyProtection="0">
      <alignment horizontal="center" vertical="center"/>
    </xf>
    <xf numFmtId="0" fontId="5" fillId="2" borderId="3" applyNumberFormat="0" applyFont="1" applyFill="1" applyBorder="1" applyAlignment="1" applyProtection="0">
      <alignment horizontal="center" vertical="center"/>
    </xf>
    <xf numFmtId="49" fontId="9" borderId="73" applyNumberFormat="1" applyFont="1" applyFill="0" applyBorder="1" applyAlignment="1" applyProtection="0">
      <alignment horizontal="right" vertical="center"/>
    </xf>
    <xf numFmtId="0" fontId="5" fillId="2" borderId="74" applyNumberFormat="0" applyFont="1" applyFill="1" applyBorder="1" applyAlignment="1" applyProtection="0">
      <alignment horizontal="center" vertical="center"/>
    </xf>
    <xf numFmtId="0" fontId="10" fillId="2" borderId="75" applyNumberFormat="0" applyFont="1" applyFill="1" applyBorder="1" applyAlignment="1" applyProtection="0">
      <alignment horizontal="center" vertical="center"/>
    </xf>
    <xf numFmtId="0" fontId="0" borderId="76" applyNumberFormat="0" applyFont="1" applyFill="0" applyBorder="1" applyAlignment="1" applyProtection="0">
      <alignment vertical="bottom"/>
    </xf>
    <xf numFmtId="49" fontId="11" fillId="6" borderId="10" applyNumberFormat="1" applyFont="1" applyFill="1" applyBorder="1" applyAlignment="1" applyProtection="0">
      <alignment horizontal="center" vertical="center"/>
    </xf>
    <xf numFmtId="0" fontId="6" fillId="2" borderId="77" applyNumberFormat="0" applyFont="1" applyFill="1" applyBorder="1" applyAlignment="1" applyProtection="0">
      <alignment horizontal="center" vertical="center"/>
    </xf>
    <xf numFmtId="49" fontId="11" fillId="6" borderId="78" applyNumberFormat="1" applyFont="1" applyFill="1" applyBorder="1" applyAlignment="1" applyProtection="0">
      <alignment horizontal="center" vertical="center"/>
    </xf>
    <xf numFmtId="0" fontId="0" borderId="79" applyNumberFormat="0" applyFont="1" applyFill="0" applyBorder="1" applyAlignment="1" applyProtection="0">
      <alignment vertical="bottom"/>
    </xf>
    <xf numFmtId="49" fontId="9" borderId="80" applyNumberFormat="1" applyFont="1" applyFill="0" applyBorder="1" applyAlignment="1" applyProtection="0">
      <alignment horizontal="right" vertical="center"/>
    </xf>
    <xf numFmtId="0" fontId="5" fillId="2" borderId="67" applyNumberFormat="0" applyFont="1" applyFill="1" applyBorder="1" applyAlignment="1" applyProtection="0">
      <alignment horizontal="center" vertical="center"/>
    </xf>
    <xf numFmtId="0" fontId="10" fillId="2" borderId="3" applyNumberFormat="0" applyFont="1" applyFill="1" applyBorder="1" applyAlignment="1" applyProtection="0">
      <alignment horizontal="center" vertical="center"/>
    </xf>
    <xf numFmtId="0" fontId="0" borderId="65" applyNumberFormat="0" applyFont="1" applyFill="0" applyBorder="1" applyAlignment="1" applyProtection="0">
      <alignment vertical="bottom"/>
    </xf>
    <xf numFmtId="0" fontId="6" fillId="2" borderId="8" applyNumberFormat="0" applyFont="1" applyFill="1" applyBorder="1" applyAlignment="1" applyProtection="0">
      <alignment horizontal="center" vertical="center"/>
    </xf>
    <xf numFmtId="49" fontId="9" borderId="81" applyNumberFormat="1" applyFont="1" applyFill="0" applyBorder="1" applyAlignment="1" applyProtection="0">
      <alignment horizontal="right" vertical="center"/>
    </xf>
    <xf numFmtId="49" fontId="9" borderId="63" applyNumberFormat="1" applyFont="1" applyFill="0" applyBorder="1" applyAlignment="1" applyProtection="0">
      <alignment horizontal="right" vertical="center"/>
    </xf>
    <xf numFmtId="0" fontId="5" fillId="2" borderId="82" applyNumberFormat="0" applyFont="1" applyFill="1" applyBorder="1" applyAlignment="1" applyProtection="0">
      <alignment horizontal="center" vertical="center"/>
    </xf>
    <xf numFmtId="0" fontId="0" borderId="72" applyNumberFormat="0" applyFont="1" applyFill="0" applyBorder="1" applyAlignment="1" applyProtection="0">
      <alignment vertical="bottom"/>
    </xf>
    <xf numFmtId="0" fontId="0" borderId="83" applyNumberFormat="0" applyFont="1" applyFill="0" applyBorder="1" applyAlignment="1" applyProtection="0">
      <alignment vertical="bottom"/>
    </xf>
    <xf numFmtId="49" fontId="6" fillId="2" borderId="10" applyNumberFormat="1" applyFont="1" applyFill="1" applyBorder="1" applyAlignment="1" applyProtection="0">
      <alignment horizontal="center" vertical="center"/>
    </xf>
    <xf numFmtId="0" fontId="6" fillId="2" borderId="84" applyNumberFormat="0" applyFont="1" applyFill="1" applyBorder="1" applyAlignment="1" applyProtection="0">
      <alignment horizontal="center" vertical="center"/>
    </xf>
    <xf numFmtId="49" fontId="6" fillId="2" borderId="78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0" fontId="1" borderId="85" applyNumberFormat="0" applyFont="1" applyFill="0" applyBorder="1" applyAlignment="1" applyProtection="0">
      <alignment horizontal="left" vertical="bottom"/>
    </xf>
    <xf numFmtId="0" fontId="1" borderId="85" applyNumberFormat="0" applyFont="1" applyFill="0" applyBorder="1" applyAlignment="1" applyProtection="0">
      <alignment horizontal="right" vertical="bottom"/>
    </xf>
    <xf numFmtId="0" fontId="16" borderId="85" applyNumberFormat="0" applyFont="1" applyFill="0" applyBorder="1" applyAlignment="1" applyProtection="0">
      <alignment horizontal="center" vertical="bottom"/>
    </xf>
    <xf numFmtId="0" fontId="16" borderId="85" applyNumberFormat="0" applyFont="1" applyFill="0" applyBorder="1" applyAlignment="1" applyProtection="0">
      <alignment horizontal="left" vertical="bottom"/>
    </xf>
    <xf numFmtId="49" fontId="3" fillId="3" borderId="25" applyNumberFormat="1" applyFont="1" applyFill="1" applyBorder="1" applyAlignment="1" applyProtection="0">
      <alignment horizontal="left" vertical="center"/>
    </xf>
    <xf numFmtId="49" fontId="3" fillId="3" borderId="25" applyNumberFormat="1" applyFont="1" applyFill="1" applyBorder="1" applyAlignment="1" applyProtection="0">
      <alignment horizontal="right" vertical="center"/>
    </xf>
    <xf numFmtId="49" fontId="3" fillId="3" borderId="25" applyNumberFormat="1" applyFont="1" applyFill="1" applyBorder="1" applyAlignment="1" applyProtection="0">
      <alignment horizontal="center" vertical="center"/>
    </xf>
    <xf numFmtId="0" fontId="1" borderId="25" applyNumberFormat="0" applyFont="1" applyFill="0" applyBorder="1" applyAlignment="1" applyProtection="0">
      <alignment horizontal="left" vertical="center"/>
    </xf>
    <xf numFmtId="0" fontId="1" borderId="25" applyNumberFormat="0" applyFont="1" applyFill="0" applyBorder="1" applyAlignment="1" applyProtection="0">
      <alignment horizontal="right" vertical="center"/>
    </xf>
    <xf numFmtId="0" fontId="16" borderId="25" applyNumberFormat="0" applyFont="1" applyFill="0" applyBorder="1" applyAlignment="1" applyProtection="0">
      <alignment horizontal="center" vertical="center"/>
    </xf>
    <xf numFmtId="0" fontId="16" borderId="25" applyNumberFormat="0" applyFont="1" applyFill="0" applyBorder="1" applyAlignment="1" applyProtection="0">
      <alignment horizontal="left" vertical="center"/>
    </xf>
    <xf numFmtId="59" fontId="1" borderId="25" applyNumberFormat="1" applyFont="1" applyFill="0" applyBorder="1" applyAlignment="1" applyProtection="0">
      <alignment horizontal="right" vertical="center"/>
    </xf>
    <xf numFmtId="49" fontId="9" borderId="25" applyNumberFormat="1" applyFont="1" applyFill="0" applyBorder="1" applyAlignment="1" applyProtection="0">
      <alignment horizontal="left" vertical="center"/>
    </xf>
    <xf numFmtId="0" fontId="1" borderId="25" applyNumberFormat="1" applyFont="1" applyFill="0" applyBorder="1" applyAlignment="1" applyProtection="0">
      <alignment horizontal="right" vertical="center"/>
    </xf>
    <xf numFmtId="49" fontId="16" borderId="25" applyNumberFormat="1" applyFont="1" applyFill="0" applyBorder="1" applyAlignment="1" applyProtection="0">
      <alignment horizontal="left" vertical="center"/>
    </xf>
    <xf numFmtId="49" fontId="16" borderId="86" applyNumberFormat="1" applyFont="1" applyFill="0" applyBorder="1" applyAlignment="1" applyProtection="0">
      <alignment horizontal="left" vertical="center"/>
    </xf>
    <xf numFmtId="49" fontId="17" borderId="87" applyNumberFormat="1" applyFont="1" applyFill="0" applyBorder="1" applyAlignment="1" applyProtection="0">
      <alignment horizontal="right" vertical="center"/>
    </xf>
    <xf numFmtId="0" fontId="0" borderId="87" applyNumberFormat="0" applyFont="1" applyFill="0" applyBorder="1" applyAlignment="1" applyProtection="0">
      <alignment vertical="bottom"/>
    </xf>
    <xf numFmtId="0" fontId="6" fillId="5" borderId="88" applyNumberFormat="1" applyFont="1" applyFill="1" applyBorder="1" applyAlignment="1" applyProtection="0">
      <alignment horizontal="center" vertical="center"/>
    </xf>
    <xf numFmtId="0" fontId="16" borderId="89" applyNumberFormat="0" applyFont="1" applyFill="0" applyBorder="1" applyAlignment="1" applyProtection="0">
      <alignment horizontal="left" vertical="center"/>
    </xf>
    <xf numFmtId="0" fontId="1" borderId="90" applyNumberFormat="0" applyFont="1" applyFill="0" applyBorder="1" applyAlignment="1" applyProtection="0">
      <alignment horizontal="left" vertical="center"/>
    </xf>
    <xf numFmtId="59" fontId="1" borderId="91" applyNumberFormat="1" applyFont="1" applyFill="0" applyBorder="1" applyAlignment="1" applyProtection="0">
      <alignment horizontal="right" vertical="center"/>
    </xf>
    <xf numFmtId="0" fontId="17" borderId="91" applyNumberFormat="0" applyFont="1" applyFill="0" applyBorder="1" applyAlignment="1" applyProtection="0">
      <alignment horizontal="right" vertical="center"/>
    </xf>
    <xf numFmtId="0" fontId="18" fillId="2" borderId="91" applyNumberFormat="0" applyFont="1" applyFill="1" applyBorder="1" applyAlignment="1" applyProtection="0">
      <alignment horizontal="right" vertical="center"/>
    </xf>
    <xf numFmtId="0" fontId="16" borderId="3" applyNumberFormat="0" applyFont="1" applyFill="0" applyBorder="1" applyAlignment="1" applyProtection="0">
      <alignment horizontal="left" vertical="center"/>
    </xf>
    <xf numFmtId="49" fontId="19" fillId="3" borderId="92" applyNumberFormat="1" applyFont="1" applyFill="1" applyBorder="1" applyAlignment="1" applyProtection="0">
      <alignment horizontal="center" vertical="center"/>
    </xf>
    <xf numFmtId="49" fontId="9" borderId="93" applyNumberFormat="1" applyFont="1" applyFill="0" applyBorder="1" applyAlignment="1" applyProtection="0">
      <alignment horizontal="right" vertical="center"/>
    </xf>
    <xf numFmtId="0" fontId="0" borderId="94" applyNumberFormat="0" applyFont="1" applyFill="0" applyBorder="1" applyAlignment="1" applyProtection="0">
      <alignment vertical="bottom"/>
    </xf>
    <xf numFmtId="0" fontId="17" borderId="95" applyNumberFormat="1" applyFont="1" applyFill="0" applyBorder="1" applyAlignment="1" applyProtection="0">
      <alignment horizontal="center" vertical="bottom"/>
    </xf>
    <xf numFmtId="0" fontId="17" fillId="2" borderId="96" applyNumberFormat="0" applyFont="1" applyFill="1" applyBorder="1" applyAlignment="1" applyProtection="0">
      <alignment horizontal="right" vertical="center"/>
    </xf>
    <xf numFmtId="0" fontId="0" borderId="97" applyNumberFormat="0" applyFont="1" applyFill="0" applyBorder="1" applyAlignment="1" applyProtection="0">
      <alignment vertical="bottom"/>
    </xf>
    <xf numFmtId="49" fontId="9" borderId="98" applyNumberFormat="1" applyFont="1" applyFill="0" applyBorder="1" applyAlignment="1" applyProtection="0">
      <alignment horizontal="right" vertical="center"/>
    </xf>
    <xf numFmtId="0" fontId="0" borderId="99" applyNumberFormat="0" applyFont="1" applyFill="0" applyBorder="1" applyAlignment="1" applyProtection="0">
      <alignment vertical="bottom"/>
    </xf>
    <xf numFmtId="0" fontId="17" borderId="100" applyNumberFormat="1" applyFont="1" applyFill="0" applyBorder="1" applyAlignment="1" applyProtection="0">
      <alignment horizontal="center" vertical="bottom"/>
    </xf>
    <xf numFmtId="0" fontId="20" fillId="2" borderId="96" applyNumberFormat="0" applyFont="1" applyFill="1" applyBorder="1" applyAlignment="1" applyProtection="0">
      <alignment horizontal="right" vertical="center"/>
    </xf>
    <xf numFmtId="0" fontId="0" applyNumberFormat="1" applyFont="1" applyFill="0" applyBorder="0" applyAlignment="1" applyProtection="0">
      <alignment vertical="bottom"/>
    </xf>
    <xf numFmtId="0" fontId="1" borderId="72" applyNumberFormat="0" applyFont="1" applyFill="0" applyBorder="1" applyAlignment="1" applyProtection="0">
      <alignment horizontal="right" vertical="bottom"/>
    </xf>
    <xf numFmtId="0" fontId="16" borderId="72" applyNumberFormat="0" applyFont="1" applyFill="0" applyBorder="1" applyAlignment="1" applyProtection="0">
      <alignment horizontal="left" vertical="bottom"/>
    </xf>
    <xf numFmtId="0" fontId="1" borderId="72" applyNumberFormat="0" applyFont="1" applyFill="0" applyBorder="1" applyAlignment="1" applyProtection="0">
      <alignment vertical="bottom"/>
    </xf>
    <xf numFmtId="49" fontId="3" fillId="3" borderId="101" applyNumberFormat="1" applyFont="1" applyFill="1" applyBorder="1" applyAlignment="1" applyProtection="0">
      <alignment horizontal="center" vertical="center"/>
    </xf>
    <xf numFmtId="0" fontId="1" borderId="25" applyNumberFormat="0" applyFont="1" applyFill="0" applyBorder="1" applyAlignment="1" applyProtection="0">
      <alignment horizontal="right" vertical="bottom"/>
    </xf>
    <xf numFmtId="0" fontId="16" borderId="25" applyNumberFormat="0" applyFont="1" applyFill="0" applyBorder="1" applyAlignment="1" applyProtection="0">
      <alignment horizontal="left" vertical="bottom"/>
    </xf>
    <xf numFmtId="0" fontId="1" borderId="25" applyNumberFormat="0" applyFont="1" applyFill="0" applyBorder="1" applyAlignment="1" applyProtection="0">
      <alignment vertical="bottom"/>
    </xf>
    <xf numFmtId="59" fontId="1" borderId="25" applyNumberFormat="1" applyFont="1" applyFill="0" applyBorder="1" applyAlignment="1" applyProtection="0">
      <alignment horizontal="right" vertical="bottom"/>
    </xf>
    <xf numFmtId="49" fontId="9" borderId="25" applyNumberFormat="1" applyFont="1" applyFill="0" applyBorder="1" applyAlignment="1" applyProtection="0">
      <alignment horizontal="left" vertical="bottom"/>
    </xf>
    <xf numFmtId="0" fontId="1" borderId="25" applyNumberFormat="1" applyFont="1" applyFill="0" applyBorder="1" applyAlignment="1" applyProtection="0">
      <alignment vertical="bottom"/>
    </xf>
    <xf numFmtId="0" fontId="9" borderId="25" applyNumberFormat="0" applyFont="1" applyFill="0" applyBorder="1" applyAlignment="1" applyProtection="0">
      <alignment horizontal="left" vertical="bottom"/>
    </xf>
    <xf numFmtId="0" fontId="6" fillId="5" borderId="87" applyNumberFormat="1" applyFont="1" applyFill="1" applyBorder="1" applyAlignment="1" applyProtection="0">
      <alignment horizontal="center" vertical="center"/>
    </xf>
    <xf numFmtId="0" fontId="1" borderId="91" applyNumberFormat="0" applyFont="1" applyFill="0" applyBorder="1" applyAlignment="1" applyProtection="0">
      <alignment horizontal="right" vertical="bottom"/>
    </xf>
    <xf numFmtId="59" fontId="1" borderId="91" applyNumberFormat="1" applyFont="1" applyFill="0" applyBorder="1" applyAlignment="1" applyProtection="0">
      <alignment horizontal="right" vertical="bottom"/>
    </xf>
    <xf numFmtId="0" fontId="20" fillId="2" borderId="91" applyNumberFormat="0" applyFont="1" applyFill="1" applyBorder="1" applyAlignment="1" applyProtection="0">
      <alignment horizontal="center" vertical="center"/>
    </xf>
    <xf numFmtId="49" fontId="3" fillId="3" borderId="102" applyNumberFormat="1" applyFont="1" applyFill="1" applyBorder="1" applyAlignment="1" applyProtection="0">
      <alignment horizontal="center" vertical="center"/>
    </xf>
    <xf numFmtId="49" fontId="9" borderId="94" applyNumberFormat="1" applyFont="1" applyFill="0" applyBorder="1" applyAlignment="1" applyProtection="0">
      <alignment horizontal="right" vertical="bottom"/>
    </xf>
    <xf numFmtId="0" fontId="9" fillId="2" borderId="94" applyNumberFormat="1" applyFont="1" applyFill="1" applyBorder="1" applyAlignment="1" applyProtection="0">
      <alignment horizontal="center" vertical="center"/>
    </xf>
    <xf numFmtId="0" fontId="3" fillId="3" borderId="101" applyNumberFormat="0" applyFont="1" applyFill="1" applyBorder="1" applyAlignment="1" applyProtection="0">
      <alignment horizontal="left" vertical="center"/>
    </xf>
    <xf numFmtId="49" fontId="9" borderId="25" applyNumberFormat="1" applyFont="1" applyFill="0" applyBorder="1" applyAlignment="1" applyProtection="0">
      <alignment horizontal="right" vertical="bottom"/>
    </xf>
    <xf numFmtId="0" fontId="9" fillId="2" borderId="25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49" fontId="17" borderId="25" applyNumberFormat="1" applyFont="1" applyFill="0" applyBorder="1" applyAlignment="1" applyProtection="0">
      <alignment horizontal="right" vertical="center"/>
    </xf>
    <xf numFmtId="0" fontId="18" fillId="5" borderId="25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0" fontId="1" borderId="85" applyNumberFormat="0" applyFont="1" applyFill="0" applyBorder="1" applyAlignment="1" applyProtection="0">
      <alignment horizontal="center" vertical="bottom"/>
    </xf>
    <xf numFmtId="0" fontId="9" borderId="85" applyNumberFormat="0" applyFont="1" applyFill="0" applyBorder="1" applyAlignment="1" applyProtection="0">
      <alignment horizontal="left" vertical="bottom"/>
    </xf>
    <xf numFmtId="49" fontId="3" fillId="3" borderId="25" applyNumberFormat="1" applyFont="1" applyFill="1" applyBorder="1" applyAlignment="1" applyProtection="0">
      <alignment horizontal="left" vertical="center" wrapText="1"/>
    </xf>
    <xf numFmtId="0" fontId="1" borderId="25" applyNumberFormat="0" applyFont="1" applyFill="0" applyBorder="1" applyAlignment="1" applyProtection="0">
      <alignment horizontal="center" vertical="bottom"/>
    </xf>
    <xf numFmtId="59" fontId="1" borderId="25" applyNumberFormat="1" applyFont="1" applyFill="0" applyBorder="1" applyAlignment="1" applyProtection="0">
      <alignment horizontal="center" vertical="center"/>
    </xf>
    <xf numFmtId="49" fontId="9" borderId="103" applyNumberFormat="1" applyFont="1" applyFill="0" applyBorder="1" applyAlignment="1" applyProtection="0">
      <alignment horizontal="left" vertical="center"/>
    </xf>
    <xf numFmtId="0" fontId="1" borderId="104" applyNumberFormat="1" applyFont="1" applyFill="0" applyBorder="1" applyAlignment="1" applyProtection="0">
      <alignment horizontal="right" vertical="center"/>
    </xf>
    <xf numFmtId="59" fontId="16" borderId="25" applyNumberFormat="1" applyFont="1" applyFill="0" applyBorder="1" applyAlignment="1" applyProtection="0">
      <alignment horizontal="center" vertical="center"/>
    </xf>
    <xf numFmtId="59" fontId="16" borderId="25" applyNumberFormat="1" applyFont="1" applyFill="0" applyBorder="1" applyAlignment="1" applyProtection="0">
      <alignment horizontal="right" vertical="center"/>
    </xf>
    <xf numFmtId="0" fontId="9" borderId="25" applyNumberFormat="0" applyFont="1" applyFill="0" applyBorder="1" applyAlignment="1" applyProtection="0">
      <alignment horizontal="left" vertical="center"/>
    </xf>
    <xf numFmtId="0" fontId="16" borderId="25" applyNumberFormat="0" applyFont="1" applyFill="0" applyBorder="1" applyAlignment="1" applyProtection="0">
      <alignment horizontal="right" vertical="center"/>
    </xf>
    <xf numFmtId="49" fontId="9" borderId="86" applyNumberFormat="1" applyFont="1" applyFill="0" applyBorder="1" applyAlignment="1" applyProtection="0">
      <alignment horizontal="right" vertical="center"/>
    </xf>
    <xf numFmtId="0" fontId="0" borderId="86" applyNumberFormat="0" applyFont="1" applyFill="0" applyBorder="1" applyAlignment="1" applyProtection="0">
      <alignment vertical="bottom"/>
    </xf>
    <xf numFmtId="0" fontId="18" fillId="5" borderId="86" applyNumberFormat="1" applyFont="1" applyFill="1" applyBorder="1" applyAlignment="1" applyProtection="0">
      <alignment horizontal="center" vertical="center"/>
    </xf>
    <xf numFmtId="59" fontId="1" borderId="105" applyNumberFormat="1" applyFont="1" applyFill="0" applyBorder="1" applyAlignment="1" applyProtection="0">
      <alignment horizontal="center" vertical="center"/>
    </xf>
    <xf numFmtId="59" fontId="1" borderId="106" applyNumberFormat="1" applyFont="1" applyFill="0" applyBorder="1" applyAlignment="1" applyProtection="0">
      <alignment horizontal="right" vertical="center"/>
    </xf>
    <xf numFmtId="0" fontId="9" borderId="106" applyNumberFormat="0" applyFont="1" applyFill="0" applyBorder="1" applyAlignment="1" applyProtection="0">
      <alignment horizontal="right" vertical="center"/>
    </xf>
    <xf numFmtId="0" fontId="18" fillId="2" borderId="106" applyNumberFormat="0" applyFont="1" applyFill="1" applyBorder="1" applyAlignment="1" applyProtection="0">
      <alignment horizontal="right" vertical="center"/>
    </xf>
    <xf numFmtId="49" fontId="27" fillId="3" borderId="25" applyNumberFormat="1" applyFont="1" applyFill="1" applyBorder="1" applyAlignment="1" applyProtection="0">
      <alignment horizontal="center" vertical="center"/>
    </xf>
    <xf numFmtId="49" fontId="9" borderId="94" applyNumberFormat="1" applyFont="1" applyFill="0" applyBorder="1" applyAlignment="1" applyProtection="0">
      <alignment horizontal="right" vertical="center"/>
    </xf>
    <xf numFmtId="0" fontId="17" fillId="2" borderId="94" applyNumberFormat="1" applyFont="1" applyFill="1" applyBorder="1" applyAlignment="1" applyProtection="0">
      <alignment horizontal="center" vertical="center"/>
    </xf>
    <xf numFmtId="49" fontId="9" borderId="25" applyNumberFormat="1" applyFont="1" applyFill="0" applyBorder="1" applyAlignment="1" applyProtection="0">
      <alignment horizontal="right" vertical="center"/>
    </xf>
    <xf numFmtId="0" fontId="17" fillId="2" borderId="25" applyNumberFormat="1" applyFont="1" applyFill="1" applyBorder="1" applyAlignment="1" applyProtection="0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fa7d00"/>
      <rgbColor rgb="fff2f2f2"/>
      <rgbColor rgb="ffaaaaaa"/>
      <rgbColor rgb="ffff2600"/>
      <rgbColor rgb="ff80f16b"/>
      <rgbColor rgb="ffaaede4"/>
      <rgbColor rgb="ff848484"/>
      <rgbColor rgb="ffd2d2d2"/>
      <rgbColor rgb="ff0563c1"/>
      <rgbColor rgb="ff0061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https://osxlatitude.com/forums/topic/11553-how-do-i-disable-sip-system-integrity-protection/" TargetMode="Externa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27</xdr:row>
      <xdr:rowOff>188432</xdr:rowOff>
    </xdr:from>
    <xdr:to>
      <xdr:col>10</xdr:col>
      <xdr:colOff>23772</xdr:colOff>
      <xdr:row>41</xdr:row>
      <xdr:rowOff>151403</xdr:rowOff>
    </xdr:to>
    <xdr:sp>
      <xdr:nvSpPr>
        <xdr:cNvPr id="2" name="USAGE:…"/>
        <xdr:cNvSpPr txBox="1"/>
      </xdr:nvSpPr>
      <xdr:spPr>
        <a:xfrm>
          <a:off x="-19050" y="6161242"/>
          <a:ext cx="10310773" cy="291445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t">
          <a:sp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1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USAGE</a:t>
          </a: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: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endParaRPr b="0" baseline="0" cap="none" i="0" spc="0" strike="noStrike" sz="12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147052" marR="0" indent="-147052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Copy the Hex values for the flags you want to set from »HEX Storage« to the »HEX« fields of the macOS version you want to calculate a »csr-active-config« for.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147052" marR="0" indent="-147052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The result of the calculation is displayed in »CONVERTED to HEX (OpenCore)«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147052" marR="0" indent="-147052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Take this Hex value, split it into pairs of 2 and reverse the order of the the pairs from front to back and type into the green box manually. 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147052" marR="0" indent="-147052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Copy the hex-swapped value to to field csr-active-config of your config.plist to disable SIP.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br>
            <a:rPr b="0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</a:br>
          <a:r>
            <a:rPr b="1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Example</a:t>
          </a: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: HEX Result is: 00 00 08 67, in reversed order: = </a:t>
          </a:r>
          <a:r>
            <a:rPr b="1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67 08 00 00 </a:t>
          </a:r>
          <a:endParaRPr b="1" baseline="0" cap="none" i="0" spc="0" strike="noStrike" sz="12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endParaRPr b="1" baseline="0" cap="none" i="0" spc="0" strike="noStrike" sz="12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1" baseline="0" cap="none" i="0" spc="0" strike="noStrike" sz="1200" u="none">
              <a:solidFill>
                <a:srgbClr val="FF2600"/>
              </a:solidFill>
              <a:uFillTx/>
              <a:latin typeface="Calibri"/>
              <a:ea typeface="Calibri"/>
              <a:cs typeface="Calibri"/>
              <a:sym typeface="Calibri"/>
            </a:rPr>
            <a:t>NOTE 1</a:t>
          </a: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: In macOS BigSur/Monterey, Bit 5 needs to be unset in order to get notified about System Updates!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1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NOTE 2</a:t>
          </a: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: The Hex value (green) for Clover can be used as is, no byte swapping and additional 00’s are required.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1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NOTE 3: </a:t>
          </a: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The column »AllowToggleSIP« lists the flags applied when using the »ToggleSIP« feature in OpenCore’s BootPicker (has to be enabled in config.plist first)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1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NOTE 4</a:t>
          </a: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: Color Coding: blue = OpenCore; green = Clover</a:t>
          </a:r>
        </a:p>
      </xdr:txBody>
    </xdr:sp>
    <xdr:clientData/>
  </xdr:twoCellAnchor>
  <xdr:twoCellAnchor>
    <xdr:from>
      <xdr:col>0</xdr:col>
      <xdr:colOff>0</xdr:colOff>
      <xdr:row>41</xdr:row>
      <xdr:rowOff>51570</xdr:rowOff>
    </xdr:from>
    <xdr:to>
      <xdr:col>7</xdr:col>
      <xdr:colOff>36472</xdr:colOff>
      <xdr:row>61</xdr:row>
      <xdr:rowOff>53852</xdr:rowOff>
    </xdr:to>
    <xdr:sp>
      <xdr:nvSpPr>
        <xdr:cNvPr id="3" name="STRUCTURE OF THE CSR BITMASK…"/>
        <xdr:cNvSpPr txBox="1"/>
      </xdr:nvSpPr>
      <xdr:spPr>
        <a:xfrm>
          <a:off x="-19050" y="8975860"/>
          <a:ext cx="7504073" cy="421868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1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STRUCTURE OF THE CSR BITMASK</a:t>
          </a:r>
          <a:endParaRPr b="1" baseline="0" cap="none" i="0" spc="0" strike="noStrike" sz="12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nibble:              #3        |         #2        |        #1     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nibble bits:   4   3   2   1   |   4   3   2   1   |   4   3   2   1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bits:         12  11  10   9   |   8   7   6   5   |   4   3   2   1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-   -   -   -       -   -   -   -       -   -   -   -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|   |   |   |       |   |   |   |       |   |   |   |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|   |   |   |       |   |   |   |       |   |   |   |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/   |   |   |       |   |   |   |       |   |   |   |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Unauth. Root    /   |   |       |   |   |   |       |   |   |   |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Policy Over.    /   |       |   |   |   |       |   |   |   |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Kext app.    /       |   |   |   |       |   |   |   |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   Recov. OS        /   |   |   |       |   |   |   \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      Device Config.    /   |   |       |   |   \    Kext Sig.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             NVRAM Prot.    /   |       |    \   FS Prot.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                DTrace Rest.    /       \     Task for PID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                      Apple Int.         Kernel Debug.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1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SOURCE</a:t>
          </a:r>
          <a:r>
            <a:rPr b="0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:</a:t>
          </a:r>
          <a:r>
            <a:rPr b="0" baseline="0" cap="none" i="0" spc="0" strike="noStrike" sz="1200" u="sng">
              <a:solidFill>
                <a:srgbClr val="0563C1"/>
              </a:solidFill>
              <a:uFill>
                <a:solidFill>
                  <a:srgbClr val="0563C1"/>
                </a:solidFill>
              </a:uFill>
              <a:latin typeface="+mn-lt"/>
              <a:ea typeface="+mn-ea"/>
              <a:cs typeface="+mn-cs"/>
              <a:sym typeface="Helvetica Neue"/>
              <a:hlinkClick r:id="rId1" invalidUrl="" action="" tgtFrame="" tooltip="" history="1" highlightClick="0" endSnd="0"/>
            </a:rPr>
            <a:t> https://osxlatitude.com/forums/topic/11553-how-do-i-disable-sip-system-integrity-protection/</a:t>
          </a:r>
        </a:p>
      </xdr:txBody>
    </xdr:sp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16</xdr:row>
      <xdr:rowOff>53194</xdr:rowOff>
    </xdr:from>
    <xdr:to>
      <xdr:col>4</xdr:col>
      <xdr:colOff>411479</xdr:colOff>
      <xdr:row>24</xdr:row>
      <xdr:rowOff>16239</xdr:rowOff>
    </xdr:to>
    <xdr:sp>
      <xdr:nvSpPr>
        <xdr:cNvPr id="5" name="USAGE:…"/>
        <xdr:cNvSpPr txBox="1"/>
      </xdr:nvSpPr>
      <xdr:spPr>
        <a:xfrm>
          <a:off x="-19050" y="3440284"/>
          <a:ext cx="4818380" cy="164960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t">
          <a:sp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1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USAGE</a:t>
          </a: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:</a:t>
          </a:r>
          <a:b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</a:b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 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147052" marR="0" indent="-147052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Copy the corresponding values for features you want to enable from »Storage« to »HEX« to add them to the PickerAtrributes.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147052" marR="0" indent="-147052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Copy the resulting PickerAtrributes value in the green box to your config.plist, save and reboot (Default value: 0)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9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endParaRPr b="0" baseline="0" cap="none" i="0" spc="0" strike="noStrike" sz="9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9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9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*For further information please refer to the Configuration.pdf included in the OpenCore package.</a:t>
          </a:r>
        </a:p>
      </xdr:txBody>
    </xdr:sp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29</xdr:row>
      <xdr:rowOff>83994</xdr:rowOff>
    </xdr:from>
    <xdr:to>
      <xdr:col>4</xdr:col>
      <xdr:colOff>127000</xdr:colOff>
      <xdr:row>35</xdr:row>
      <xdr:rowOff>27963</xdr:rowOff>
    </xdr:to>
    <xdr:sp>
      <xdr:nvSpPr>
        <xdr:cNvPr id="7" name="USAGE:…"/>
        <xdr:cNvSpPr txBox="1"/>
      </xdr:nvSpPr>
      <xdr:spPr>
        <a:xfrm>
          <a:off x="-19050" y="6185074"/>
          <a:ext cx="5143501" cy="1208890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t">
          <a:spAutoFit/>
        </a:bodyPr>
        <a:lstStyle/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1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USAGE</a:t>
          </a: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:</a:t>
          </a:r>
          <a:b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</a:b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147052" marR="0" indent="-147052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Copy the corresponding values of features you want to enable from »Storage« to »HEX« to add them to the ScanPolicy.</a:t>
          </a: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147052" marR="0" indent="-147052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Copy the resulting ScanPolicy value in the green box to your Config.plist, save and reboot. (Default value: 17760515; To enable all Options: 0) </a:t>
          </a:r>
        </a:p>
      </xdr:txBody>
    </xdr:sp>
    <xdr:clientData/>
  </xdr:twoCellAnchor>
</xdr:wsDr>
</file>

<file path=xl/drawings/drawing4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10</xdr:row>
      <xdr:rowOff>45673</xdr:rowOff>
    </xdr:from>
    <xdr:to>
      <xdr:col>4</xdr:col>
      <xdr:colOff>46235</xdr:colOff>
      <xdr:row>18</xdr:row>
      <xdr:rowOff>110821</xdr:rowOff>
    </xdr:to>
    <xdr:sp>
      <xdr:nvSpPr>
        <xdr:cNvPr id="9" name="USAGE:…"/>
        <xdr:cNvSpPr txBox="1"/>
      </xdr:nvSpPr>
      <xdr:spPr>
        <a:xfrm>
          <a:off x="-19050" y="2176098"/>
          <a:ext cx="5062736" cy="1751709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t">
          <a:spAutoFit/>
        </a:bodyPr>
        <a:lstStyle/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1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USAGE</a:t>
          </a: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:</a:t>
          </a:r>
          <a:b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</a:b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147052" marR="0" indent="-147052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Copy the corresponding values for functions you want to enable from the »Storage« column to the »HEX« column to add them to the Data Exposure Bitmask.</a:t>
          </a: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147052" marR="0" indent="-147052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Copy the resulting ExposeSensitiveData value in the green box to your config.plist, save and reboot. (Default: 6)</a:t>
          </a: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900" u="none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defRPr>
          </a:pPr>
          <a:r>
            <a:rPr b="0" baseline="0" cap="none" i="0" spc="0" strike="noStrike" sz="900" u="none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rPr>
            <a:t>*For further information please refer to the Configuration.pdf included in the OpenCore package.</a:t>
          </a:r>
        </a:p>
      </xdr:txBody>
    </xdr:sp>
    <xdr:clientData/>
  </xdr:twoCellAnchor>
</xdr:wsDr>
</file>

<file path=xl/drawings/drawing5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17</xdr:row>
      <xdr:rowOff>44813</xdr:rowOff>
    </xdr:from>
    <xdr:to>
      <xdr:col>5</xdr:col>
      <xdr:colOff>44172</xdr:colOff>
      <xdr:row>25</xdr:row>
      <xdr:rowOff>136737</xdr:rowOff>
    </xdr:to>
    <xdr:sp>
      <xdr:nvSpPr>
        <xdr:cNvPr id="11" name="USAGE:…"/>
        <xdr:cNvSpPr txBox="1"/>
      </xdr:nvSpPr>
      <xdr:spPr>
        <a:xfrm>
          <a:off x="-19050" y="3566523"/>
          <a:ext cx="5314673" cy="177848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t">
          <a:spAutoFit/>
        </a:bodyPr>
        <a:lstStyle/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1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USAGE</a:t>
          </a: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:</a:t>
          </a:r>
          <a:b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</a:b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147052" marR="0" indent="-147052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Copy the corresponding values for things you want to log from »Hex Storage« to the »HEX« column to add them to the Logging Target bitmask.</a:t>
          </a: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147052" marR="0" indent="-147052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Copy the resulting »Target« value in the green box to your config.plist (Misc &gt; Debug &gt; Target).</a:t>
          </a: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1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NOTE</a:t>
          </a: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: Certain features require additional Terminal commands. Please refer to the Configuration.pdf included in the OpenCore package for further details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</Relationships>
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</Relationships>
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P27"/>
  <sheetViews>
    <sheetView workbookViewId="0" showGridLines="0" defaultGridColor="1"/>
  </sheetViews>
  <sheetFormatPr defaultColWidth="10.8333" defaultRowHeight="16.6" customHeight="1" outlineLevelRow="0" outlineLevelCol="0"/>
  <cols>
    <col min="1" max="1" width="11.5" style="1" customWidth="1"/>
    <col min="2" max="2" width="10.5" style="1" customWidth="1"/>
    <col min="3" max="3" width="35.6016" style="1" customWidth="1"/>
    <col min="4" max="4" width="12.7344" style="1" customWidth="1"/>
    <col min="5" max="5" width="11.6719" style="1" customWidth="1"/>
    <col min="6" max="6" width="3.85156" style="1" customWidth="1"/>
    <col min="7" max="7" width="12.1719" style="1" customWidth="1"/>
    <col min="8" max="8" width="11.8516" style="1" customWidth="1"/>
    <col min="9" max="9" width="13.1016" style="1" customWidth="1"/>
    <col min="10" max="10" width="11.9219" style="1" customWidth="1"/>
    <col min="11" max="11" width="13.2969" style="1" customWidth="1"/>
    <col min="12" max="12" width="11.9219" style="1" customWidth="1"/>
    <col min="13" max="13" width="12.4453" style="1" customWidth="1"/>
    <col min="14" max="14" width="13.7734" style="1" customWidth="1"/>
    <col min="15" max="15" width="11.8516" style="1" customWidth="1"/>
    <col min="16" max="16" width="12.7344" style="1" customWidth="1"/>
    <col min="17" max="16384" width="10.8516" style="1" customWidth="1"/>
  </cols>
  <sheetData>
    <row r="1" ht="15.5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ht="16.15" customHeight="1">
      <c r="A2" s="3"/>
      <c r="B2" s="4"/>
      <c r="C2" s="5"/>
      <c r="D2" s="6"/>
      <c r="E2" s="6"/>
      <c r="F2" s="7"/>
      <c r="G2" s="6"/>
      <c r="H2" s="6"/>
      <c r="I2" s="6"/>
      <c r="J2" s="6"/>
      <c r="K2" s="6"/>
      <c r="L2" s="6"/>
      <c r="M2" s="6"/>
      <c r="N2" s="6"/>
      <c r="O2" s="6"/>
      <c r="P2" s="6"/>
    </row>
    <row r="3" ht="17.65" customHeight="1">
      <c r="A3" s="8"/>
      <c r="B3" s="9"/>
      <c r="C3" s="10"/>
      <c r="D3" t="s" s="11">
        <v>1</v>
      </c>
      <c r="E3" s="12"/>
      <c r="F3" s="13"/>
      <c r="G3" t="s" s="11">
        <v>2</v>
      </c>
      <c r="H3" s="14"/>
      <c r="I3" s="14"/>
      <c r="J3" s="14"/>
      <c r="K3" s="14"/>
      <c r="L3" s="14"/>
      <c r="M3" s="14"/>
      <c r="N3" s="14"/>
      <c r="O3" s="12"/>
      <c r="P3" s="15"/>
    </row>
    <row r="4" ht="17.65" customHeight="1">
      <c r="A4" s="16"/>
      <c r="B4" s="17"/>
      <c r="C4" s="18"/>
      <c r="D4" t="s" s="19">
        <v>3</v>
      </c>
      <c r="E4" s="20"/>
      <c r="F4" s="21"/>
      <c r="G4" t="s" s="19">
        <v>4</v>
      </c>
      <c r="H4" s="20"/>
      <c r="I4" t="s" s="22">
        <v>5</v>
      </c>
      <c r="J4" s="23"/>
      <c r="K4" t="s" s="22">
        <v>6</v>
      </c>
      <c r="L4" s="23"/>
      <c r="M4" t="s" s="22">
        <v>7</v>
      </c>
      <c r="N4" s="23"/>
      <c r="O4" t="s" s="22">
        <v>8</v>
      </c>
      <c r="P4" s="23"/>
    </row>
    <row r="5" ht="17.65" customHeight="1">
      <c r="A5" t="s" s="24">
        <v>9</v>
      </c>
      <c r="B5" t="s" s="26">
        <v>10</v>
      </c>
      <c r="C5" t="s" s="27">
        <v>11</v>
      </c>
      <c r="D5" t="s" s="28">
        <v>12</v>
      </c>
      <c r="E5" s="29"/>
      <c r="F5" s="13"/>
      <c r="G5" t="s" s="28">
        <v>12</v>
      </c>
      <c r="H5" s="29"/>
      <c r="I5" t="s" s="30">
        <v>13</v>
      </c>
      <c r="J5" s="31"/>
      <c r="K5" t="s" s="30">
        <v>14</v>
      </c>
      <c r="L5" s="31"/>
      <c r="M5" t="s" s="30">
        <v>15</v>
      </c>
      <c r="N5" s="31"/>
      <c r="O5" t="s" s="30">
        <v>16</v>
      </c>
      <c r="P5" s="31"/>
    </row>
    <row r="6" ht="17.65" customHeight="1">
      <c r="A6" s="32"/>
      <c r="B6" s="33"/>
      <c r="C6" t="s" s="34">
        <v>17</v>
      </c>
      <c r="D6" t="s" s="35">
        <v>18</v>
      </c>
      <c r="E6" t="s" s="36">
        <v>19</v>
      </c>
      <c r="F6" s="13"/>
      <c r="G6" t="s" s="35">
        <v>18</v>
      </c>
      <c r="H6" t="s" s="36">
        <v>19</v>
      </c>
      <c r="I6" t="s" s="35">
        <v>18</v>
      </c>
      <c r="J6" t="s" s="36">
        <v>19</v>
      </c>
      <c r="K6" t="s" s="35">
        <v>18</v>
      </c>
      <c r="L6" t="s" s="36">
        <v>19</v>
      </c>
      <c r="M6" t="s" s="35">
        <v>18</v>
      </c>
      <c r="N6" t="s" s="36">
        <v>19</v>
      </c>
      <c r="O6" t="s" s="35">
        <v>18</v>
      </c>
      <c r="P6" t="s" s="36">
        <v>19</v>
      </c>
    </row>
    <row r="7" ht="17" customHeight="1">
      <c r="A7" s="37">
        <v>1</v>
      </c>
      <c r="B7" s="38">
        <v>1</v>
      </c>
      <c r="C7" t="s" s="39">
        <v>20</v>
      </c>
      <c r="D7" s="40">
        <v>1</v>
      </c>
      <c r="E7" s="41">
        <f>HEX2DEC(D7)</f>
        <v>1</v>
      </c>
      <c r="F7" s="42"/>
      <c r="G7" s="40">
        <v>1</v>
      </c>
      <c r="H7" s="41">
        <f>HEX2DEC(G7)</f>
        <v>1</v>
      </c>
      <c r="I7" s="40">
        <v>1</v>
      </c>
      <c r="J7" s="41">
        <f>HEX2DEC(I7)</f>
        <v>1</v>
      </c>
      <c r="K7" s="40">
        <v>1</v>
      </c>
      <c r="L7" s="41">
        <f>HEX2DEC(K7)</f>
        <v>1</v>
      </c>
      <c r="M7" s="40">
        <v>1</v>
      </c>
      <c r="N7" s="41">
        <f>HEX2DEC(M7)</f>
        <v>1</v>
      </c>
      <c r="O7" s="40">
        <v>1</v>
      </c>
      <c r="P7" s="41">
        <f>HEX2DEC(O7)</f>
        <v>1</v>
      </c>
    </row>
    <row r="8" ht="17.65" customHeight="1">
      <c r="A8" s="37">
        <v>2</v>
      </c>
      <c r="B8" s="38">
        <v>2</v>
      </c>
      <c r="C8" t="s" s="43">
        <v>21</v>
      </c>
      <c r="D8" s="40">
        <v>2</v>
      </c>
      <c r="E8" s="41">
        <f>HEX2DEC(D8)</f>
        <v>2</v>
      </c>
      <c r="F8" s="42"/>
      <c r="G8" s="40">
        <v>2</v>
      </c>
      <c r="H8" s="41">
        <f>HEX2DEC(G8)</f>
        <v>2</v>
      </c>
      <c r="I8" s="40">
        <v>2</v>
      </c>
      <c r="J8" s="41">
        <f>HEX2DEC(I8)</f>
        <v>2</v>
      </c>
      <c r="K8" s="40">
        <v>2</v>
      </c>
      <c r="L8" s="41">
        <f>HEX2DEC(K8)</f>
        <v>2</v>
      </c>
      <c r="M8" s="40">
        <v>2</v>
      </c>
      <c r="N8" s="41">
        <f>HEX2DEC(M8)</f>
        <v>2</v>
      </c>
      <c r="O8" s="40">
        <v>2</v>
      </c>
      <c r="P8" s="41">
        <f>HEX2DEC(O8)</f>
        <v>2</v>
      </c>
    </row>
    <row r="9" ht="17.65" customHeight="1">
      <c r="A9" s="37">
        <v>3</v>
      </c>
      <c r="B9" s="38">
        <v>4</v>
      </c>
      <c r="C9" t="s" s="43">
        <v>22</v>
      </c>
      <c r="D9" s="40">
        <v>4</v>
      </c>
      <c r="E9" s="41">
        <f>HEX2DEC(D9)</f>
        <v>4</v>
      </c>
      <c r="F9" s="42"/>
      <c r="G9" s="40">
        <v>4</v>
      </c>
      <c r="H9" s="41">
        <f>HEX2DEC(G9)</f>
        <v>4</v>
      </c>
      <c r="I9" s="40">
        <v>4</v>
      </c>
      <c r="J9" s="41">
        <f>HEX2DEC(I9)</f>
        <v>4</v>
      </c>
      <c r="K9" s="40">
        <v>4</v>
      </c>
      <c r="L9" s="41">
        <f>HEX2DEC(K9)</f>
        <v>4</v>
      </c>
      <c r="M9" s="40">
        <v>4</v>
      </c>
      <c r="N9" s="41">
        <f>HEX2DEC(M9)</f>
        <v>4</v>
      </c>
      <c r="O9" s="40">
        <v>4</v>
      </c>
      <c r="P9" s="41">
        <f>HEX2DEC(O9)</f>
        <v>4</v>
      </c>
    </row>
    <row r="10" ht="17.65" customHeight="1">
      <c r="A10" s="37">
        <v>4</v>
      </c>
      <c r="B10" s="38">
        <v>8</v>
      </c>
      <c r="C10" t="s" s="43">
        <v>23</v>
      </c>
      <c r="D10" s="40">
        <v>8</v>
      </c>
      <c r="E10" s="41">
        <f>HEX2DEC(D10)</f>
        <v>8</v>
      </c>
      <c r="F10" s="42"/>
      <c r="G10" s="40"/>
      <c r="H10" s="41">
        <f>HEX2DEC(G10)</f>
        <v>0</v>
      </c>
      <c r="I10" s="40">
        <v>8</v>
      </c>
      <c r="J10" s="41">
        <f>HEX2DEC(I10)</f>
        <v>8</v>
      </c>
      <c r="K10" s="40">
        <v>8</v>
      </c>
      <c r="L10" s="41">
        <f>HEX2DEC(K10)</f>
        <v>8</v>
      </c>
      <c r="M10" s="40"/>
      <c r="N10" s="41">
        <f>HEX2DEC(M10)</f>
        <v>0</v>
      </c>
      <c r="O10" s="40"/>
      <c r="P10" s="41">
        <f>HEX2DEC(O10)</f>
        <v>0</v>
      </c>
    </row>
    <row r="11" ht="17.65" customHeight="1">
      <c r="A11" s="44">
        <v>5</v>
      </c>
      <c r="B11" s="45">
        <v>10</v>
      </c>
      <c r="C11" t="s" s="46">
        <v>24</v>
      </c>
      <c r="D11" s="40"/>
      <c r="E11" s="41">
        <f>HEX2DEC(D11)</f>
        <v>0</v>
      </c>
      <c r="F11" s="42"/>
      <c r="G11" s="40"/>
      <c r="H11" s="41">
        <f>HEX2DEC(G11)</f>
        <v>0</v>
      </c>
      <c r="I11" s="47">
        <v>10</v>
      </c>
      <c r="J11" s="41">
        <f>HEX2DEC(I11)</f>
        <v>16</v>
      </c>
      <c r="K11" s="47">
        <v>10</v>
      </c>
      <c r="L11" s="41">
        <f>HEX2DEC(K11)</f>
        <v>16</v>
      </c>
      <c r="M11" s="47"/>
      <c r="N11" s="41">
        <f>HEX2DEC(M11)</f>
        <v>0</v>
      </c>
      <c r="O11" s="40"/>
      <c r="P11" s="41">
        <f>HEX2DEC(O11)</f>
        <v>0</v>
      </c>
    </row>
    <row r="12" ht="17.65" customHeight="1">
      <c r="A12" s="37">
        <v>6</v>
      </c>
      <c r="B12" s="38">
        <v>20</v>
      </c>
      <c r="C12" t="s" s="43">
        <v>25</v>
      </c>
      <c r="D12" s="40">
        <v>20</v>
      </c>
      <c r="E12" s="41">
        <f>HEX2DEC(D12)</f>
        <v>32</v>
      </c>
      <c r="F12" s="42"/>
      <c r="G12" s="40">
        <v>20</v>
      </c>
      <c r="H12" s="41">
        <f>HEX2DEC(G12)</f>
        <v>32</v>
      </c>
      <c r="I12" s="40">
        <v>20</v>
      </c>
      <c r="J12" s="41">
        <f>HEX2DEC(I12)</f>
        <v>32</v>
      </c>
      <c r="K12" s="40">
        <v>20</v>
      </c>
      <c r="L12" s="41">
        <f>HEX2DEC(K12)</f>
        <v>32</v>
      </c>
      <c r="M12" s="40">
        <v>20</v>
      </c>
      <c r="N12" s="41">
        <f>HEX2DEC(M12)</f>
        <v>32</v>
      </c>
      <c r="O12" s="40">
        <v>20</v>
      </c>
      <c r="P12" s="41">
        <f>HEX2DEC(O12)</f>
        <v>32</v>
      </c>
    </row>
    <row r="13" ht="17.65" customHeight="1">
      <c r="A13" s="37">
        <v>7</v>
      </c>
      <c r="B13" s="38">
        <v>40</v>
      </c>
      <c r="C13" t="s" s="43">
        <v>26</v>
      </c>
      <c r="D13" s="40">
        <v>40</v>
      </c>
      <c r="E13" s="41">
        <f>HEX2DEC(D13)</f>
        <v>64</v>
      </c>
      <c r="F13" s="42"/>
      <c r="G13" s="40">
        <v>40</v>
      </c>
      <c r="H13" s="41">
        <f>HEX2DEC(G13)</f>
        <v>64</v>
      </c>
      <c r="I13" s="40">
        <v>40</v>
      </c>
      <c r="J13" s="41">
        <f>HEX2DEC(I13)</f>
        <v>64</v>
      </c>
      <c r="K13" s="40">
        <v>40</v>
      </c>
      <c r="L13" s="41">
        <f>HEX2DEC(K13)</f>
        <v>64</v>
      </c>
      <c r="M13" s="40">
        <v>40</v>
      </c>
      <c r="N13" s="41">
        <f>HEX2DEC(M13)</f>
        <v>64</v>
      </c>
      <c r="O13" s="40">
        <v>40</v>
      </c>
      <c r="P13" s="41">
        <f>HEX2DEC(O13)</f>
        <v>64</v>
      </c>
    </row>
    <row r="14" ht="17.65" customHeight="1">
      <c r="A14" s="37">
        <v>8</v>
      </c>
      <c r="B14" s="38">
        <v>80</v>
      </c>
      <c r="C14" t="s" s="39">
        <v>27</v>
      </c>
      <c r="D14" s="40"/>
      <c r="E14" s="41">
        <f>HEX2DEC(D14)</f>
        <v>0</v>
      </c>
      <c r="F14" s="42"/>
      <c r="G14" s="40"/>
      <c r="H14" s="41">
        <f>HEX2DEC(G14)</f>
        <v>0</v>
      </c>
      <c r="I14" s="40">
        <v>80</v>
      </c>
      <c r="J14" s="41">
        <f>HEX2DEC(I14)</f>
        <v>128</v>
      </c>
      <c r="K14" s="40">
        <v>80</v>
      </c>
      <c r="L14" s="41">
        <f>HEX2DEC(K14)</f>
        <v>128</v>
      </c>
      <c r="M14" s="40"/>
      <c r="N14" s="41">
        <f>HEX2DEC(M14)</f>
        <v>0</v>
      </c>
      <c r="O14" s="48"/>
      <c r="P14" s="49">
        <f>HEX2DEC(O14)</f>
        <v>0</v>
      </c>
    </row>
    <row r="15" ht="17.65" customHeight="1">
      <c r="A15" s="37">
        <v>9</v>
      </c>
      <c r="B15" s="38">
        <v>100</v>
      </c>
      <c r="C15" t="s" s="43">
        <v>28</v>
      </c>
      <c r="D15" s="40"/>
      <c r="E15" s="41">
        <f>HEX2DEC(D15)</f>
        <v>0</v>
      </c>
      <c r="F15" s="42"/>
      <c r="G15" s="40"/>
      <c r="H15" s="41">
        <f>HEX2DEC(G15)</f>
        <v>0</v>
      </c>
      <c r="I15" s="40">
        <v>100</v>
      </c>
      <c r="J15" s="41">
        <f>HEX2DEC(I15)</f>
        <v>256</v>
      </c>
      <c r="K15" s="40">
        <v>100</v>
      </c>
      <c r="L15" s="41">
        <f>HEX2DEC(K15)</f>
        <v>256</v>
      </c>
      <c r="M15" s="48"/>
      <c r="N15" s="49">
        <f>HEX2DEC(M15)</f>
        <v>0</v>
      </c>
      <c r="O15" s="50"/>
      <c r="P15" s="51"/>
    </row>
    <row r="16" ht="17.65" customHeight="1">
      <c r="A16" s="37">
        <v>10</v>
      </c>
      <c r="B16" s="38">
        <v>200</v>
      </c>
      <c r="C16" t="s" s="43">
        <v>29</v>
      </c>
      <c r="D16" s="40">
        <v>200</v>
      </c>
      <c r="E16" s="41">
        <f>HEX2DEC(D16)</f>
        <v>512</v>
      </c>
      <c r="F16" s="42"/>
      <c r="G16" s="40"/>
      <c r="H16" s="41">
        <f>HEX2DEC(G16)</f>
        <v>0</v>
      </c>
      <c r="I16" s="40">
        <v>200</v>
      </c>
      <c r="J16" s="41">
        <f>HEX2DEC(I16)</f>
        <v>512</v>
      </c>
      <c r="K16" s="48">
        <v>200</v>
      </c>
      <c r="L16" s="49">
        <f>HEX2DEC(K16)</f>
        <v>512</v>
      </c>
      <c r="M16" s="52"/>
      <c r="N16" s="53"/>
      <c r="O16" s="54"/>
      <c r="P16" s="55"/>
    </row>
    <row r="17" ht="17.65" customHeight="1">
      <c r="A17" s="37">
        <v>11</v>
      </c>
      <c r="B17" s="38">
        <v>400</v>
      </c>
      <c r="C17" t="s" s="43">
        <v>30</v>
      </c>
      <c r="D17" s="40"/>
      <c r="E17" s="41">
        <f>HEX2DEC(D17)</f>
        <v>0</v>
      </c>
      <c r="F17" s="42"/>
      <c r="G17" s="40"/>
      <c r="H17" s="41">
        <f>HEX2DEC(G17)</f>
        <v>0</v>
      </c>
      <c r="I17" s="48">
        <v>400</v>
      </c>
      <c r="J17" s="49">
        <f>HEX2DEC(I17)</f>
        <v>1024</v>
      </c>
      <c r="K17" s="56"/>
      <c r="L17" s="57"/>
      <c r="M17" s="58"/>
      <c r="N17" s="59"/>
      <c r="O17" s="60"/>
      <c r="P17" s="61"/>
    </row>
    <row r="18" ht="17.65" customHeight="1">
      <c r="A18" s="62">
        <v>12</v>
      </c>
      <c r="B18" s="63">
        <v>800</v>
      </c>
      <c r="C18" t="s" s="64">
        <v>31</v>
      </c>
      <c r="D18" s="48"/>
      <c r="E18" s="49">
        <f>HEX2DEC(D18)</f>
        <v>0</v>
      </c>
      <c r="F18" s="42"/>
      <c r="G18" s="48">
        <v>800</v>
      </c>
      <c r="H18" s="49">
        <f>HEX2DEC(G18)</f>
        <v>2048</v>
      </c>
      <c r="I18" s="52"/>
      <c r="J18" s="53"/>
      <c r="K18" s="65"/>
      <c r="L18" s="66"/>
      <c r="M18" s="65"/>
      <c r="N18" s="66"/>
      <c r="O18" s="65"/>
      <c r="P18" s="66"/>
    </row>
    <row r="19" ht="16.65" customHeight="1">
      <c r="A19" s="67"/>
      <c r="B19" s="68"/>
      <c r="C19" s="69"/>
      <c r="D19" s="70"/>
      <c r="E19" s="71"/>
      <c r="F19" s="72"/>
      <c r="G19" s="70"/>
      <c r="H19" s="71"/>
      <c r="I19" s="73"/>
      <c r="J19" s="74"/>
      <c r="K19" s="73"/>
      <c r="L19" s="74"/>
      <c r="M19" s="73"/>
      <c r="N19" s="74"/>
      <c r="O19" s="73"/>
      <c r="P19" s="74"/>
    </row>
    <row r="20" ht="17.65" customHeight="1">
      <c r="A20" t="s" s="75">
        <v>32</v>
      </c>
      <c r="B20" s="76"/>
      <c r="C20" t="s" s="77">
        <v>33</v>
      </c>
      <c r="D20" t="s" s="78">
        <f>"0x"&amp;DEC2HEX(D21,3)</f>
        <v>34</v>
      </c>
      <c r="E20" s="79">
        <f>SUM(E7:E18)</f>
        <v>623</v>
      </c>
      <c r="F20" s="80"/>
      <c r="G20" t="s" s="81">
        <f>"0x"&amp;DEC2HEX(G21,3)</f>
        <v>35</v>
      </c>
      <c r="H20" s="79">
        <f>SUM(H7:H18)</f>
        <v>2151</v>
      </c>
      <c r="I20" t="s" s="81">
        <f>"0x"&amp;DEC2HEX(I21,3)</f>
        <v>36</v>
      </c>
      <c r="J20" s="79">
        <f>SUM(J7:J18)</f>
        <v>2047</v>
      </c>
      <c r="K20" t="s" s="81">
        <f>"0x"&amp;DEC2HEX(K21,3)</f>
        <v>37</v>
      </c>
      <c r="L20" s="79">
        <f>SUM(L7:L18)</f>
        <v>1023</v>
      </c>
      <c r="M20" t="s" s="81">
        <f>"0x"&amp;DEC2HEX(M21,3)</f>
        <v>38</v>
      </c>
      <c r="N20" s="79">
        <f>SUM(N7:N15)</f>
        <v>103</v>
      </c>
      <c r="O20" t="s" s="82">
        <f>"0x"&amp;DEC2HEX(O21,3)</f>
        <v>38</v>
      </c>
      <c r="P20" s="83">
        <f>SUM(P7:P14)</f>
        <v>103</v>
      </c>
    </row>
    <row r="21" ht="16.65" customHeight="1">
      <c r="A21" s="84"/>
      <c r="B21" s="84"/>
      <c r="C21" t="s" s="85">
        <v>39</v>
      </c>
      <c r="D21" s="86">
        <f>DEC2HEX(E20,8)</f>
        <v>623</v>
      </c>
      <c r="E21" s="87"/>
      <c r="F21" s="88"/>
      <c r="G21" s="89">
        <f>DEC2HEX(H20,8)</f>
        <v>2151</v>
      </c>
      <c r="H21" s="90"/>
      <c r="I21" s="89">
        <f>DEC2HEX(J20,8)</f>
        <v>2047</v>
      </c>
      <c r="J21" s="90"/>
      <c r="K21" s="89">
        <f>DEC2HEX(L20,8)</f>
        <v>1023</v>
      </c>
      <c r="L21" s="90"/>
      <c r="M21" s="89">
        <f>DEC2HEX(N20,8)</f>
        <v>103</v>
      </c>
      <c r="N21" s="90"/>
      <c r="O21" s="89">
        <f>DEC2HEX(P20,8)</f>
        <v>103</v>
      </c>
      <c r="P21" s="87"/>
    </row>
    <row r="22" ht="17.65" customHeight="1">
      <c r="A22" s="91"/>
      <c r="B22" s="91"/>
      <c r="C22" t="s" s="92">
        <v>40</v>
      </c>
      <c r="D22" t="s" s="93">
        <v>41</v>
      </c>
      <c r="E22" s="94"/>
      <c r="F22" s="95"/>
      <c r="G22" t="s" s="96">
        <v>42</v>
      </c>
      <c r="H22" s="97"/>
      <c r="I22" t="s" s="96">
        <v>43</v>
      </c>
      <c r="J22" s="97"/>
      <c r="K22" t="s" s="96">
        <v>44</v>
      </c>
      <c r="L22" s="97"/>
      <c r="M22" t="s" s="98">
        <v>45</v>
      </c>
      <c r="N22" s="99"/>
      <c r="O22" t="s" s="98">
        <v>45</v>
      </c>
      <c r="P22" s="94"/>
    </row>
    <row r="23" ht="17.65" customHeight="1">
      <c r="A23" s="67"/>
      <c r="B23" s="68"/>
      <c r="C23" s="100"/>
      <c r="D23" s="101"/>
      <c r="E23" s="102"/>
      <c r="F23" s="102"/>
      <c r="G23" s="103"/>
      <c r="H23" s="102"/>
      <c r="I23" s="103"/>
      <c r="J23" s="102"/>
      <c r="K23" s="103"/>
      <c r="L23" s="102"/>
      <c r="M23" s="103"/>
      <c r="N23" s="102"/>
      <c r="O23" s="103"/>
      <c r="P23" s="104"/>
    </row>
    <row r="24" ht="17.65" customHeight="1">
      <c r="A24" t="s" s="75">
        <v>46</v>
      </c>
      <c r="B24" s="76"/>
      <c r="C24" t="s" s="105">
        <v>47</v>
      </c>
      <c r="D24" s="106"/>
      <c r="E24" s="107"/>
      <c r="F24" s="108"/>
      <c r="G24" t="s" s="109">
        <v>48</v>
      </c>
      <c r="H24" s="110"/>
      <c r="I24" t="s" s="109">
        <v>48</v>
      </c>
      <c r="J24" s="110"/>
      <c r="K24" t="s" s="109">
        <v>48</v>
      </c>
      <c r="L24" s="110"/>
      <c r="M24" t="s" s="109">
        <v>48</v>
      </c>
      <c r="N24" s="110"/>
      <c r="O24" t="s" s="111">
        <v>48</v>
      </c>
      <c r="P24" s="112"/>
    </row>
    <row r="25" ht="17.65" customHeight="1">
      <c r="A25" s="84"/>
      <c r="B25" s="84"/>
      <c r="C25" t="s" s="113">
        <v>49</v>
      </c>
      <c r="D25" s="114"/>
      <c r="E25" s="115"/>
      <c r="F25" s="116"/>
      <c r="G25" t="s" s="109">
        <v>50</v>
      </c>
      <c r="H25" s="117"/>
      <c r="I25" t="s" s="109">
        <v>50</v>
      </c>
      <c r="J25" s="117"/>
      <c r="K25" t="s" s="109">
        <v>50</v>
      </c>
      <c r="L25" s="117"/>
      <c r="M25" t="s" s="109">
        <v>50</v>
      </c>
      <c r="N25" s="117"/>
      <c r="O25" t="s" s="111">
        <v>50</v>
      </c>
      <c r="P25" s="112"/>
    </row>
    <row r="26" ht="17.65" customHeight="1">
      <c r="A26" s="76"/>
      <c r="B26" s="76"/>
      <c r="C26" t="s" s="118">
        <v>51</v>
      </c>
      <c r="D26" s="114"/>
      <c r="E26" s="115"/>
      <c r="F26" s="116"/>
      <c r="G26" t="s" s="109">
        <v>52</v>
      </c>
      <c r="H26" s="117"/>
      <c r="I26" t="s" s="109">
        <v>43</v>
      </c>
      <c r="J26" s="117"/>
      <c r="K26" t="s" s="109">
        <v>44</v>
      </c>
      <c r="L26" s="117"/>
      <c r="M26" t="s" s="109">
        <v>53</v>
      </c>
      <c r="N26" s="117"/>
      <c r="O26" t="s" s="111">
        <v>54</v>
      </c>
      <c r="P26" s="112"/>
    </row>
    <row r="27" ht="17.65" customHeight="1">
      <c r="A27" s="84"/>
      <c r="B27" s="84"/>
      <c r="C27" t="s" s="119">
        <v>55</v>
      </c>
      <c r="D27" s="120"/>
      <c r="E27" s="121"/>
      <c r="F27" s="122"/>
      <c r="G27" t="s" s="123">
        <v>42</v>
      </c>
      <c r="H27" s="124"/>
      <c r="I27" t="s" s="123">
        <v>43</v>
      </c>
      <c r="J27" s="124"/>
      <c r="K27" t="s" s="123">
        <v>44</v>
      </c>
      <c r="L27" s="124"/>
      <c r="M27" t="s" s="123">
        <v>45</v>
      </c>
      <c r="N27" s="124"/>
      <c r="O27" t="s" s="125">
        <v>45</v>
      </c>
      <c r="P27" s="112"/>
    </row>
  </sheetData>
  <mergeCells count="19">
    <mergeCell ref="A1:P1"/>
    <mergeCell ref="D4:E4"/>
    <mergeCell ref="D5:E5"/>
    <mergeCell ref="D3:E3"/>
    <mergeCell ref="O4:P4"/>
    <mergeCell ref="M4:N4"/>
    <mergeCell ref="M5:N5"/>
    <mergeCell ref="O5:P5"/>
    <mergeCell ref="K4:L4"/>
    <mergeCell ref="K5:L5"/>
    <mergeCell ref="G4:H4"/>
    <mergeCell ref="G5:H5"/>
    <mergeCell ref="I5:J5"/>
    <mergeCell ref="G3:P3"/>
    <mergeCell ref="I4:J4"/>
    <mergeCell ref="A24:B27"/>
    <mergeCell ref="B5:B6"/>
    <mergeCell ref="A5:A6"/>
    <mergeCell ref="A20:B22"/>
  </mergeCells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2:E16"/>
  <sheetViews>
    <sheetView workbookViewId="0" showGridLines="0" defaultGridColor="1"/>
  </sheetViews>
  <sheetFormatPr defaultColWidth="10.8333" defaultRowHeight="16.6" customHeight="1" outlineLevelRow="0" outlineLevelCol="0"/>
  <cols>
    <col min="1" max="1" width="10.4844" style="126" customWidth="1"/>
    <col min="2" max="2" width="6.79688" style="126" customWidth="1"/>
    <col min="3" max="3" width="33" style="126" customWidth="1"/>
    <col min="4" max="4" width="7.57031" style="126" customWidth="1"/>
    <col min="5" max="5" width="88.8906" style="126" customWidth="1"/>
    <col min="6" max="16384" width="10.8516" style="126" customWidth="1"/>
  </cols>
  <sheetData>
    <row r="1" ht="15.55" customHeight="1">
      <c r="A1" t="s" s="2">
        <v>56</v>
      </c>
      <c r="B1" s="2"/>
      <c r="C1" s="2"/>
      <c r="D1" s="2"/>
      <c r="E1" s="2"/>
    </row>
    <row r="2" ht="16.65" customHeight="1">
      <c r="A2" s="127"/>
      <c r="B2" s="128"/>
      <c r="C2" s="129"/>
      <c r="D2" s="128"/>
      <c r="E2" s="130"/>
    </row>
    <row r="3" ht="17.65" customHeight="1">
      <c r="A3" t="s" s="131">
        <v>57</v>
      </c>
      <c r="B3" t="s" s="132">
        <v>18</v>
      </c>
      <c r="C3" t="s" s="133">
        <v>58</v>
      </c>
      <c r="D3" t="s" s="133">
        <v>19</v>
      </c>
      <c r="E3" t="s" s="133">
        <v>59</v>
      </c>
    </row>
    <row r="4" ht="17" customHeight="1">
      <c r="A4" s="134"/>
      <c r="B4" s="135"/>
      <c r="C4" s="136"/>
      <c r="D4" s="135"/>
      <c r="E4" s="137"/>
    </row>
    <row r="5" ht="16.65" customHeight="1">
      <c r="A5" s="138">
        <v>1</v>
      </c>
      <c r="B5" s="138">
        <v>1</v>
      </c>
      <c r="C5" t="s" s="139">
        <v>60</v>
      </c>
      <c r="D5" s="140">
        <f>HEX2DEC(B5)</f>
        <v>1</v>
      </c>
      <c r="E5" t="s" s="141">
        <v>61</v>
      </c>
    </row>
    <row r="6" ht="16.65" customHeight="1">
      <c r="A6" s="138">
        <v>2</v>
      </c>
      <c r="B6" s="138"/>
      <c r="C6" t="s" s="139">
        <v>62</v>
      </c>
      <c r="D6" s="140">
        <f>HEX2DEC(B6)</f>
        <v>0</v>
      </c>
      <c r="E6" t="s" s="141">
        <v>63</v>
      </c>
    </row>
    <row r="7" ht="16.65" customHeight="1">
      <c r="A7" s="138">
        <v>4</v>
      </c>
      <c r="B7" s="138"/>
      <c r="C7" t="s" s="139">
        <v>64</v>
      </c>
      <c r="D7" s="140">
        <f>HEX2DEC(B7)</f>
        <v>0</v>
      </c>
      <c r="E7" t="s" s="141">
        <v>65</v>
      </c>
    </row>
    <row r="8" ht="16.65" customHeight="1">
      <c r="A8" s="138">
        <v>8</v>
      </c>
      <c r="B8" s="138"/>
      <c r="C8" t="s" s="139">
        <v>66</v>
      </c>
      <c r="D8" s="140">
        <f>HEX2DEC(B8)</f>
        <v>0</v>
      </c>
      <c r="E8" t="s" s="141">
        <v>67</v>
      </c>
    </row>
    <row r="9" ht="16.65" customHeight="1">
      <c r="A9" s="138">
        <v>10</v>
      </c>
      <c r="B9" s="138">
        <v>10</v>
      </c>
      <c r="C9" t="s" s="139">
        <v>68</v>
      </c>
      <c r="D9" s="140">
        <f>HEX2DEC(B9)</f>
        <v>16</v>
      </c>
      <c r="E9" t="s" s="141">
        <v>69</v>
      </c>
    </row>
    <row r="10" ht="16.65" customHeight="1">
      <c r="A10" s="138">
        <v>20</v>
      </c>
      <c r="B10" s="138"/>
      <c r="C10" t="s" s="139">
        <v>70</v>
      </c>
      <c r="D10" s="140">
        <f>HEX2DEC(B10)</f>
        <v>0</v>
      </c>
      <c r="E10" t="s" s="141">
        <v>71</v>
      </c>
    </row>
    <row r="11" ht="16.65" customHeight="1">
      <c r="A11" s="138">
        <v>40</v>
      </c>
      <c r="B11" s="138"/>
      <c r="C11" t="s" s="139">
        <v>72</v>
      </c>
      <c r="D11" s="140">
        <f>HEX2DEC(B11)</f>
        <v>0</v>
      </c>
      <c r="E11" t="s" s="141">
        <v>73</v>
      </c>
    </row>
    <row r="12" ht="16.65" customHeight="1">
      <c r="A12" s="138">
        <v>80</v>
      </c>
      <c r="B12" s="138">
        <v>80</v>
      </c>
      <c r="C12" t="s" s="139">
        <v>74</v>
      </c>
      <c r="D12" s="140">
        <f>HEX2DEC(B12)</f>
        <v>128</v>
      </c>
      <c r="E12" t="s" s="142">
        <v>75</v>
      </c>
    </row>
    <row r="13" ht="17.65" customHeight="1">
      <c r="A13" t="s" s="143">
        <v>76</v>
      </c>
      <c r="B13" s="144"/>
      <c r="C13" s="144"/>
      <c r="D13" s="145">
        <f>SUM(D5:D12)</f>
        <v>145</v>
      </c>
      <c r="E13" s="146"/>
    </row>
    <row r="14" ht="17.65" customHeight="1">
      <c r="A14" s="147"/>
      <c r="B14" s="148"/>
      <c r="C14" s="149"/>
      <c r="D14" s="150"/>
      <c r="E14" s="151"/>
    </row>
    <row r="15" ht="14.7" customHeight="1">
      <c r="A15" t="s" s="152">
        <v>46</v>
      </c>
      <c r="B15" t="s" s="153">
        <v>77</v>
      </c>
      <c r="C15" s="154"/>
      <c r="D15" s="155">
        <v>17</v>
      </c>
      <c r="E15" s="156"/>
    </row>
    <row r="16" ht="16.65" customHeight="1">
      <c r="A16" s="157"/>
      <c r="B16" t="s" s="158">
        <v>78</v>
      </c>
      <c r="C16" s="159"/>
      <c r="D16" s="160">
        <v>145</v>
      </c>
      <c r="E16" s="161"/>
    </row>
  </sheetData>
  <mergeCells count="5">
    <mergeCell ref="A1:E1"/>
    <mergeCell ref="A15:A16"/>
    <mergeCell ref="B15:C15"/>
    <mergeCell ref="B16:C16"/>
    <mergeCell ref="A13:C13"/>
  </mergeCells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2:D29"/>
  <sheetViews>
    <sheetView workbookViewId="0" showGridLines="0" defaultGridColor="1"/>
  </sheetViews>
  <sheetFormatPr defaultColWidth="10.8333" defaultRowHeight="16.6" customHeight="1" outlineLevelRow="0" outlineLevelCol="0"/>
  <cols>
    <col min="1" max="2" width="10.8516" style="162" customWidth="1"/>
    <col min="3" max="3" width="33.5" style="162" customWidth="1"/>
    <col min="4" max="4" width="10.6484" style="162" customWidth="1"/>
    <col min="5" max="16384" width="10.8516" style="162" customWidth="1"/>
  </cols>
  <sheetData>
    <row r="1" ht="15.55" customHeight="1">
      <c r="A1" t="s" s="2">
        <v>79</v>
      </c>
      <c r="B1" s="2"/>
      <c r="C1" s="2"/>
      <c r="D1" s="2"/>
    </row>
    <row r="2" ht="16.15" customHeight="1">
      <c r="A2" s="163"/>
      <c r="B2" s="163"/>
      <c r="C2" s="164"/>
      <c r="D2" s="165"/>
    </row>
    <row r="3" ht="17.65" customHeight="1">
      <c r="A3" t="s" s="166">
        <v>57</v>
      </c>
      <c r="B3" t="s" s="166">
        <v>18</v>
      </c>
      <c r="C3" t="s" s="166">
        <v>80</v>
      </c>
      <c r="D3" t="s" s="166">
        <v>19</v>
      </c>
    </row>
    <row r="4" ht="17" customHeight="1">
      <c r="A4" s="167"/>
      <c r="B4" s="167"/>
      <c r="C4" s="168"/>
      <c r="D4" s="169"/>
    </row>
    <row r="5" ht="16.65" customHeight="1">
      <c r="A5" s="170">
        <v>1</v>
      </c>
      <c r="B5" s="170">
        <v>1</v>
      </c>
      <c r="C5" t="s" s="171">
        <v>81</v>
      </c>
      <c r="D5" s="172">
        <f>HEX2DEC(B5)</f>
        <v>1</v>
      </c>
    </row>
    <row r="6" ht="16.65" customHeight="1">
      <c r="A6" s="170">
        <v>2</v>
      </c>
      <c r="B6" s="170">
        <v>2</v>
      </c>
      <c r="C6" t="s" s="171">
        <v>82</v>
      </c>
      <c r="D6" s="172">
        <f>HEX2DEC(B6)</f>
        <v>2</v>
      </c>
    </row>
    <row r="7" ht="16.65" customHeight="1">
      <c r="A7" s="170"/>
      <c r="B7" s="170"/>
      <c r="C7" s="173"/>
      <c r="D7" s="169"/>
    </row>
    <row r="8" ht="16.65" customHeight="1">
      <c r="A8" s="170">
        <v>100</v>
      </c>
      <c r="B8" s="170">
        <v>100</v>
      </c>
      <c r="C8" t="s" s="171">
        <v>83</v>
      </c>
      <c r="D8" s="172">
        <f>HEX2DEC(B8)</f>
        <v>256</v>
      </c>
    </row>
    <row r="9" ht="16.65" customHeight="1">
      <c r="A9" s="170">
        <v>200</v>
      </c>
      <c r="B9" s="170">
        <v>200</v>
      </c>
      <c r="C9" t="s" s="171">
        <v>84</v>
      </c>
      <c r="D9" s="172">
        <f>HEX2DEC(B9)</f>
        <v>512</v>
      </c>
    </row>
    <row r="10" ht="16.65" customHeight="1">
      <c r="A10" s="170">
        <v>400</v>
      </c>
      <c r="B10" s="170"/>
      <c r="C10" t="s" s="171">
        <v>85</v>
      </c>
      <c r="D10" s="172">
        <f>HEX2DEC(B10)</f>
        <v>0</v>
      </c>
    </row>
    <row r="11" ht="16.65" customHeight="1">
      <c r="A11" s="170">
        <v>800</v>
      </c>
      <c r="B11" s="170">
        <v>800</v>
      </c>
      <c r="C11" t="s" s="171">
        <v>86</v>
      </c>
      <c r="D11" s="172">
        <f>HEX2DEC(B11)</f>
        <v>2048</v>
      </c>
    </row>
    <row r="12" ht="16.65" customHeight="1">
      <c r="A12" s="170">
        <v>1000</v>
      </c>
      <c r="B12" s="170"/>
      <c r="C12" t="s" s="171">
        <v>87</v>
      </c>
      <c r="D12" s="172">
        <f>HEX2DEC(B12)</f>
        <v>0</v>
      </c>
    </row>
    <row r="13" ht="16.65" customHeight="1">
      <c r="A13" s="170">
        <v>2000</v>
      </c>
      <c r="B13" s="170"/>
      <c r="C13" t="s" s="171">
        <v>88</v>
      </c>
      <c r="D13" s="172">
        <f>HEX2DEC(B13)</f>
        <v>0</v>
      </c>
    </row>
    <row r="14" ht="16.65" customHeight="1">
      <c r="A14" s="170">
        <v>4000</v>
      </c>
      <c r="B14" s="170"/>
      <c r="C14" t="s" s="171">
        <v>89</v>
      </c>
      <c r="D14" s="172">
        <f>HEX2DEC(B14)</f>
        <v>0</v>
      </c>
    </row>
    <row r="15" ht="16.65" customHeight="1">
      <c r="A15" s="170"/>
      <c r="B15" s="170"/>
      <c r="C15" s="173"/>
      <c r="D15" s="169"/>
    </row>
    <row r="16" ht="16.65" customHeight="1">
      <c r="A16" s="170">
        <v>10000</v>
      </c>
      <c r="B16" s="170">
        <v>10000</v>
      </c>
      <c r="C16" t="s" s="171">
        <v>90</v>
      </c>
      <c r="D16" s="172">
        <f>HEX2DEC(B16)</f>
        <v>65536</v>
      </c>
    </row>
    <row r="17" ht="16.65" customHeight="1">
      <c r="A17" s="170">
        <v>20000</v>
      </c>
      <c r="B17" s="170"/>
      <c r="C17" t="s" s="171">
        <v>91</v>
      </c>
      <c r="D17" s="172">
        <f>HEX2DEC(B17)</f>
        <v>0</v>
      </c>
    </row>
    <row r="18" ht="16.65" customHeight="1">
      <c r="A18" s="170">
        <v>40000</v>
      </c>
      <c r="B18" s="170"/>
      <c r="C18" t="s" s="171">
        <v>92</v>
      </c>
      <c r="D18" s="172">
        <f>HEX2DEC(B18)</f>
        <v>0</v>
      </c>
    </row>
    <row r="19" ht="16.65" customHeight="1">
      <c r="A19" s="170">
        <v>80000</v>
      </c>
      <c r="B19" s="170">
        <v>80000</v>
      </c>
      <c r="C19" t="s" s="171">
        <v>93</v>
      </c>
      <c r="D19" s="172">
        <f>HEX2DEC(B19)</f>
        <v>524288</v>
      </c>
    </row>
    <row r="20" ht="16.65" customHeight="1">
      <c r="A20" s="170">
        <v>100000</v>
      </c>
      <c r="B20" s="170"/>
      <c r="C20" t="s" s="171">
        <v>94</v>
      </c>
      <c r="D20" s="172">
        <f>HEX2DEC(B20)</f>
        <v>0</v>
      </c>
    </row>
    <row r="21" ht="16.65" customHeight="1">
      <c r="A21" s="170">
        <v>200000</v>
      </c>
      <c r="B21" s="170">
        <v>200000</v>
      </c>
      <c r="C21" t="s" s="171">
        <v>95</v>
      </c>
      <c r="D21" s="172">
        <f>HEX2DEC(B21)</f>
        <v>2097152</v>
      </c>
    </row>
    <row r="22" ht="16.65" customHeight="1">
      <c r="A22" s="170">
        <v>400000</v>
      </c>
      <c r="B22" s="170"/>
      <c r="C22" t="s" s="171">
        <v>96</v>
      </c>
      <c r="D22" s="172">
        <f>HEX2DEC(B22)</f>
        <v>0</v>
      </c>
    </row>
    <row r="23" ht="16.65" customHeight="1">
      <c r="A23" s="170">
        <v>800000</v>
      </c>
      <c r="B23" s="170"/>
      <c r="C23" t="s" s="171">
        <v>97</v>
      </c>
      <c r="D23" s="172">
        <f>HEX2DEC(B23)</f>
        <v>0</v>
      </c>
    </row>
    <row r="24" ht="17" customHeight="1">
      <c r="A24" s="170">
        <v>1000000</v>
      </c>
      <c r="B24" s="170"/>
      <c r="C24" t="s" s="171">
        <v>98</v>
      </c>
      <c r="D24" s="172">
        <f>HEX2DEC(B24)</f>
        <v>0</v>
      </c>
    </row>
    <row r="25" ht="17" customHeight="1">
      <c r="A25" s="170"/>
      <c r="B25" s="170"/>
      <c r="C25" s="173"/>
      <c r="D25" s="169"/>
    </row>
    <row r="26" ht="17.65" customHeight="1">
      <c r="A26" t="s" s="143">
        <v>99</v>
      </c>
      <c r="B26" s="144"/>
      <c r="C26" s="144"/>
      <c r="D26" s="174">
        <f>SUM(D5:D24)</f>
        <v>2689795</v>
      </c>
    </row>
    <row r="27" ht="16.65" customHeight="1">
      <c r="A27" s="175"/>
      <c r="B27" s="176"/>
      <c r="C27" s="149"/>
      <c r="D27" s="177"/>
    </row>
    <row r="28" ht="14.7" customHeight="1">
      <c r="A28" t="s" s="178">
        <v>100</v>
      </c>
      <c r="B28" t="s" s="179">
        <v>77</v>
      </c>
      <c r="C28" s="154"/>
      <c r="D28" s="180">
        <v>17760515</v>
      </c>
    </row>
    <row r="29" ht="14.7" customHeight="1">
      <c r="A29" s="181"/>
      <c r="B29" t="s" s="182">
        <v>101</v>
      </c>
      <c r="C29" s="33"/>
      <c r="D29" s="183">
        <v>0</v>
      </c>
    </row>
  </sheetData>
  <mergeCells count="5">
    <mergeCell ref="A1:D1"/>
    <mergeCell ref="A28:A29"/>
    <mergeCell ref="B28:C28"/>
    <mergeCell ref="B29:C29"/>
    <mergeCell ref="A26:C26"/>
  </mergeCells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2:D10"/>
  <sheetViews>
    <sheetView workbookViewId="0" showGridLines="0" defaultGridColor="1"/>
  </sheetViews>
  <sheetFormatPr defaultColWidth="10.8333" defaultRowHeight="16.6" customHeight="1" outlineLevelRow="0" outlineLevelCol="0"/>
  <cols>
    <col min="1" max="1" width="10.6719" style="184" customWidth="1"/>
    <col min="2" max="2" width="7.04688" style="184" customWidth="1"/>
    <col min="3" max="3" width="40.1719" style="184" customWidth="1"/>
    <col min="4" max="4" width="8.07031" style="184" customWidth="1"/>
    <col min="5" max="16384" width="10.8516" style="184" customWidth="1"/>
  </cols>
  <sheetData>
    <row r="1" ht="15.55" customHeight="1">
      <c r="A1" t="s" s="2">
        <v>102</v>
      </c>
      <c r="B1" s="2"/>
      <c r="C1" s="2"/>
      <c r="D1" s="2"/>
    </row>
    <row r="2" ht="16.65" customHeight="1">
      <c r="A2" s="128"/>
      <c r="B2" s="128"/>
      <c r="C2" s="129"/>
      <c r="D2" s="128"/>
    </row>
    <row r="3" ht="17.65" customHeight="1">
      <c r="A3" t="s" s="132">
        <v>57</v>
      </c>
      <c r="B3" t="s" s="132">
        <v>18</v>
      </c>
      <c r="C3" t="s" s="133">
        <v>103</v>
      </c>
      <c r="D3" t="s" s="133">
        <v>19</v>
      </c>
    </row>
    <row r="4" ht="17" customHeight="1">
      <c r="A4" s="135"/>
      <c r="B4" s="135"/>
      <c r="C4" s="136"/>
      <c r="D4" s="135"/>
    </row>
    <row r="5" ht="16.65" customHeight="1">
      <c r="A5" s="138">
        <v>1</v>
      </c>
      <c r="B5" s="138">
        <v>1</v>
      </c>
      <c r="C5" t="s" s="139">
        <v>104</v>
      </c>
      <c r="D5" s="140">
        <f>HEX2DEC(B5)</f>
        <v>1</v>
      </c>
    </row>
    <row r="6" ht="16.65" customHeight="1">
      <c r="A6" s="138">
        <v>2</v>
      </c>
      <c r="B6" s="138">
        <v>2</v>
      </c>
      <c r="C6" t="s" s="139">
        <v>105</v>
      </c>
      <c r="D6" s="140">
        <f>HEX2DEC(B6)</f>
        <v>2</v>
      </c>
    </row>
    <row r="7" ht="16.65" customHeight="1">
      <c r="A7" s="138">
        <v>4</v>
      </c>
      <c r="B7" s="138">
        <v>4</v>
      </c>
      <c r="C7" t="s" s="139">
        <v>106</v>
      </c>
      <c r="D7" s="140">
        <f>HEX2DEC(B7)</f>
        <v>4</v>
      </c>
    </row>
    <row r="8" ht="16.65" customHeight="1">
      <c r="A8" s="138">
        <v>8</v>
      </c>
      <c r="B8" s="138"/>
      <c r="C8" t="s" s="139">
        <v>107</v>
      </c>
      <c r="D8" s="140">
        <f>HEX2DEC(B8)</f>
        <v>0</v>
      </c>
    </row>
    <row r="9" ht="16.65" customHeight="1">
      <c r="A9" s="135"/>
      <c r="B9" s="138"/>
      <c r="C9" s="136"/>
      <c r="D9" s="135"/>
    </row>
    <row r="10" ht="17.65" customHeight="1">
      <c r="A10" t="s" s="185">
        <v>108</v>
      </c>
      <c r="B10" s="33"/>
      <c r="C10" s="33"/>
      <c r="D10" s="186">
        <f>SUM(D5:D8)</f>
        <v>7</v>
      </c>
    </row>
  </sheetData>
  <mergeCells count="2">
    <mergeCell ref="A1:D1"/>
    <mergeCell ref="A10:C10"/>
  </mergeCells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2:E17"/>
  <sheetViews>
    <sheetView workbookViewId="0" showGridLines="0" defaultGridColor="1"/>
  </sheetViews>
  <sheetFormatPr defaultColWidth="10.8333" defaultRowHeight="16.6" customHeight="1" outlineLevelRow="0" outlineLevelCol="0"/>
  <cols>
    <col min="1" max="1" width="7.85156" style="187" customWidth="1"/>
    <col min="2" max="2" width="10.3906" style="187" customWidth="1"/>
    <col min="3" max="3" width="7.28125" style="187" customWidth="1"/>
    <col min="4" max="4" width="36.6719" style="187" customWidth="1"/>
    <col min="5" max="5" width="6.94531" style="187" customWidth="1"/>
    <col min="6" max="16384" width="10.8516" style="187" customWidth="1"/>
  </cols>
  <sheetData>
    <row r="1" ht="15.55" customHeight="1">
      <c r="A1" t="s" s="2">
        <v>109</v>
      </c>
      <c r="B1" s="2"/>
      <c r="C1" s="2"/>
      <c r="D1" s="2"/>
      <c r="E1" s="2"/>
    </row>
    <row r="2" ht="16.65" customHeight="1">
      <c r="A2" s="188"/>
      <c r="B2" s="128"/>
      <c r="C2" s="128"/>
      <c r="D2" s="189"/>
      <c r="E2" s="128"/>
    </row>
    <row r="3" ht="8.5" customHeight="1">
      <c r="A3" t="s" s="133">
        <v>9</v>
      </c>
      <c r="B3" t="s" s="190">
        <v>10</v>
      </c>
      <c r="C3" t="s" s="133">
        <v>18</v>
      </c>
      <c r="D3" t="s" s="133">
        <v>59</v>
      </c>
      <c r="E3" t="s" s="133">
        <v>19</v>
      </c>
    </row>
    <row r="4" ht="23.65" customHeight="1">
      <c r="A4" s="33"/>
      <c r="B4" s="33"/>
      <c r="C4" s="33"/>
      <c r="D4" s="33"/>
      <c r="E4" s="33"/>
    </row>
    <row r="5" ht="17" customHeight="1">
      <c r="A5" s="191"/>
      <c r="B5" s="167"/>
      <c r="C5" s="167"/>
      <c r="D5" s="173"/>
      <c r="E5" s="167"/>
    </row>
    <row r="6" ht="16.65" customHeight="1">
      <c r="A6" s="192">
        <v>0</v>
      </c>
      <c r="B6" s="138">
        <v>1</v>
      </c>
      <c r="C6" s="138">
        <v>1</v>
      </c>
      <c r="D6" t="s" s="139">
        <v>110</v>
      </c>
      <c r="E6" s="140">
        <f>HEX2DEC(C6)</f>
        <v>1</v>
      </c>
    </row>
    <row r="7" ht="16.65" customHeight="1">
      <c r="A7" s="192">
        <v>1</v>
      </c>
      <c r="B7" s="138">
        <v>2</v>
      </c>
      <c r="C7" s="138">
        <v>2</v>
      </c>
      <c r="D7" t="s" s="139">
        <v>111</v>
      </c>
      <c r="E7" s="140">
        <f>HEX2DEC(C7)</f>
        <v>2</v>
      </c>
    </row>
    <row r="8" ht="16.65" customHeight="1">
      <c r="A8" s="192">
        <v>2</v>
      </c>
      <c r="B8" s="138">
        <v>4</v>
      </c>
      <c r="C8" s="138"/>
      <c r="D8" t="s" s="139">
        <v>112</v>
      </c>
      <c r="E8" s="140">
        <f>HEX2DEC(C8)</f>
        <v>0</v>
      </c>
    </row>
    <row r="9" ht="16.65" customHeight="1">
      <c r="A9" s="192">
        <v>3</v>
      </c>
      <c r="B9" s="138">
        <v>8</v>
      </c>
      <c r="C9" s="138"/>
      <c r="D9" t="s" s="139">
        <v>113</v>
      </c>
      <c r="E9" s="140">
        <f>HEX2DEC(C9)</f>
        <v>0</v>
      </c>
    </row>
    <row r="10" ht="16.65" customHeight="1">
      <c r="A10" s="192">
        <v>4</v>
      </c>
      <c r="B10" s="138">
        <v>10</v>
      </c>
      <c r="C10" s="138"/>
      <c r="D10" t="s" s="139">
        <v>114</v>
      </c>
      <c r="E10" s="140">
        <f>HEX2DEC(C10)</f>
        <v>0</v>
      </c>
    </row>
    <row r="11" ht="16.65" customHeight="1">
      <c r="A11" s="192">
        <v>5</v>
      </c>
      <c r="B11" s="138">
        <v>20</v>
      </c>
      <c r="C11" s="138"/>
      <c r="D11" t="s" s="193">
        <v>115</v>
      </c>
      <c r="E11" s="194">
        <f>HEX2DEC(C11)</f>
        <v>0</v>
      </c>
    </row>
    <row r="12" ht="16.65" customHeight="1">
      <c r="A12" s="192">
        <v>6</v>
      </c>
      <c r="B12" s="138">
        <v>40</v>
      </c>
      <c r="C12" s="138"/>
      <c r="D12" t="s" s="139">
        <v>116</v>
      </c>
      <c r="E12" s="140">
        <f>HEX2DEC(C12)</f>
        <v>0</v>
      </c>
    </row>
    <row r="13" ht="14.7" customHeight="1">
      <c r="A13" s="195"/>
      <c r="B13" s="196"/>
      <c r="C13" s="196"/>
      <c r="D13" s="197"/>
      <c r="E13" s="198"/>
    </row>
    <row r="14" ht="17.65" customHeight="1">
      <c r="A14" t="s" s="199">
        <v>117</v>
      </c>
      <c r="B14" s="200"/>
      <c r="C14" s="200"/>
      <c r="D14" s="200"/>
      <c r="E14" s="201">
        <f>SUM(E6:E12)</f>
        <v>3</v>
      </c>
    </row>
    <row r="15" ht="17.65" customHeight="1">
      <c r="A15" s="202"/>
      <c r="B15" s="203"/>
      <c r="C15" s="203"/>
      <c r="D15" s="204"/>
      <c r="E15" s="205"/>
    </row>
    <row r="16" ht="14.7" customHeight="1">
      <c r="A16" t="s" s="206">
        <v>100</v>
      </c>
      <c r="B16" t="s" s="207">
        <v>77</v>
      </c>
      <c r="C16" s="154"/>
      <c r="D16" s="154"/>
      <c r="E16" s="208">
        <v>3</v>
      </c>
    </row>
    <row r="17" ht="14.7" customHeight="1">
      <c r="A17" s="33"/>
      <c r="B17" t="s" s="209">
        <v>118</v>
      </c>
      <c r="C17" s="33"/>
      <c r="D17" s="33"/>
      <c r="E17" s="210">
        <v>67</v>
      </c>
    </row>
  </sheetData>
  <mergeCells count="10">
    <mergeCell ref="A1:E1"/>
    <mergeCell ref="A3:A4"/>
    <mergeCell ref="B3:B4"/>
    <mergeCell ref="C3:C4"/>
    <mergeCell ref="D3:D4"/>
    <mergeCell ref="E3:E4"/>
    <mergeCell ref="B16:D16"/>
    <mergeCell ref="B17:D17"/>
    <mergeCell ref="A16:A17"/>
    <mergeCell ref="A14:D14"/>
  </mergeCells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