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humbe\Downloads\"/>
    </mc:Choice>
  </mc:AlternateContent>
  <xr:revisionPtr revIDLastSave="0" documentId="13_ncr:1_{50F902DD-C5FD-4279-8EC5-943DD38F111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1" sheetId="1" r:id="rId1"/>
    <sheet name="S2" sheetId="2" r:id="rId2"/>
    <sheet name="S3" sheetId="3" r:id="rId3"/>
    <sheet name="S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3" i="4" l="1"/>
  <c r="Y33" i="4"/>
  <c r="X33" i="4"/>
  <c r="W33" i="4"/>
  <c r="V33" i="4"/>
  <c r="U33" i="4"/>
  <c r="T33" i="4"/>
  <c r="S33" i="4"/>
  <c r="R33" i="4"/>
  <c r="P33" i="4"/>
  <c r="O33" i="4"/>
  <c r="N33" i="4"/>
  <c r="M33" i="4"/>
  <c r="L33" i="4"/>
  <c r="K33" i="4"/>
  <c r="J33" i="4"/>
  <c r="I33" i="4"/>
  <c r="H33" i="4"/>
  <c r="Z27" i="4"/>
  <c r="Y27" i="4"/>
  <c r="X27" i="4"/>
  <c r="W27" i="4"/>
  <c r="V27" i="4"/>
  <c r="U27" i="4"/>
  <c r="T27" i="4"/>
  <c r="S27" i="4"/>
  <c r="R27" i="4"/>
  <c r="P27" i="4"/>
  <c r="O27" i="4"/>
  <c r="N27" i="4"/>
  <c r="M27" i="4"/>
  <c r="L27" i="4"/>
  <c r="K27" i="4"/>
  <c r="J27" i="4"/>
  <c r="I27" i="4"/>
  <c r="H27" i="4"/>
  <c r="Z21" i="4"/>
  <c r="Y21" i="4"/>
  <c r="X21" i="4"/>
  <c r="W21" i="4"/>
  <c r="V21" i="4"/>
  <c r="U21" i="4"/>
  <c r="T21" i="4"/>
  <c r="S21" i="4"/>
  <c r="R21" i="4"/>
  <c r="P21" i="4"/>
  <c r="O21" i="4"/>
  <c r="N21" i="4"/>
  <c r="M21" i="4"/>
  <c r="L21" i="4"/>
  <c r="K21" i="4"/>
  <c r="J21" i="4"/>
  <c r="I21" i="4"/>
  <c r="H21" i="4"/>
  <c r="Z15" i="4"/>
  <c r="Y15" i="4"/>
  <c r="X15" i="4"/>
  <c r="W15" i="4"/>
  <c r="V15" i="4"/>
  <c r="U15" i="4"/>
  <c r="T15" i="4"/>
  <c r="S15" i="4"/>
  <c r="R15" i="4"/>
  <c r="P15" i="4"/>
  <c r="O15" i="4"/>
  <c r="N15" i="4"/>
  <c r="M15" i="4"/>
  <c r="L15" i="4"/>
  <c r="K15" i="4"/>
  <c r="J15" i="4"/>
  <c r="I15" i="4"/>
  <c r="H15" i="4"/>
  <c r="Z9" i="4"/>
  <c r="Y9" i="4"/>
  <c r="X9" i="4"/>
  <c r="W9" i="4"/>
  <c r="V9" i="4"/>
  <c r="U9" i="4"/>
  <c r="T9" i="4"/>
  <c r="S9" i="4"/>
  <c r="R9" i="4"/>
  <c r="P9" i="4"/>
  <c r="O9" i="4"/>
  <c r="N9" i="4"/>
  <c r="M9" i="4"/>
  <c r="L9" i="4"/>
  <c r="K9" i="4"/>
  <c r="J9" i="4"/>
  <c r="I9" i="4"/>
  <c r="H9" i="4"/>
  <c r="Z33" i="3"/>
  <c r="Y33" i="3"/>
  <c r="X33" i="3"/>
  <c r="W33" i="3"/>
  <c r="V33" i="3"/>
  <c r="U33" i="3"/>
  <c r="T33" i="3"/>
  <c r="S33" i="3"/>
  <c r="R33" i="3"/>
  <c r="P33" i="3"/>
  <c r="O33" i="3"/>
  <c r="N33" i="3"/>
  <c r="M33" i="3"/>
  <c r="L33" i="3"/>
  <c r="K33" i="3"/>
  <c r="J33" i="3"/>
  <c r="I33" i="3"/>
  <c r="H33" i="3"/>
  <c r="Z27" i="3"/>
  <c r="Y27" i="3"/>
  <c r="X27" i="3"/>
  <c r="W27" i="3"/>
  <c r="V27" i="3"/>
  <c r="U27" i="3"/>
  <c r="T27" i="3"/>
  <c r="S27" i="3"/>
  <c r="R27" i="3"/>
  <c r="P27" i="3"/>
  <c r="O27" i="3"/>
  <c r="N27" i="3"/>
  <c r="M27" i="3"/>
  <c r="L27" i="3"/>
  <c r="K27" i="3"/>
  <c r="J27" i="3"/>
  <c r="I27" i="3"/>
  <c r="H27" i="3"/>
  <c r="Z21" i="3"/>
  <c r="Y21" i="3"/>
  <c r="X21" i="3"/>
  <c r="W21" i="3"/>
  <c r="V21" i="3"/>
  <c r="U21" i="3"/>
  <c r="T21" i="3"/>
  <c r="S21" i="3"/>
  <c r="R21" i="3"/>
  <c r="P21" i="3"/>
  <c r="O21" i="3"/>
  <c r="N21" i="3"/>
  <c r="M21" i="3"/>
  <c r="L21" i="3"/>
  <c r="K21" i="3"/>
  <c r="J21" i="3"/>
  <c r="I21" i="3"/>
  <c r="H21" i="3"/>
  <c r="Z15" i="3"/>
  <c r="Y15" i="3"/>
  <c r="X15" i="3"/>
  <c r="W15" i="3"/>
  <c r="V15" i="3"/>
  <c r="U15" i="3"/>
  <c r="T15" i="3"/>
  <c r="S15" i="3"/>
  <c r="R15" i="3"/>
  <c r="P15" i="3"/>
  <c r="O15" i="3"/>
  <c r="N15" i="3"/>
  <c r="M15" i="3"/>
  <c r="L15" i="3"/>
  <c r="K15" i="3"/>
  <c r="J15" i="3"/>
  <c r="I15" i="3"/>
  <c r="H15" i="3"/>
  <c r="Z9" i="3"/>
  <c r="Y9" i="3"/>
  <c r="X9" i="3"/>
  <c r="W9" i="3"/>
  <c r="V9" i="3"/>
  <c r="U9" i="3"/>
  <c r="T9" i="3"/>
  <c r="S9" i="3"/>
  <c r="R9" i="3"/>
  <c r="P9" i="3"/>
  <c r="O9" i="3"/>
  <c r="N9" i="3"/>
  <c r="M9" i="3"/>
  <c r="L9" i="3"/>
  <c r="K9" i="3"/>
  <c r="J9" i="3"/>
  <c r="I9" i="3"/>
  <c r="H9" i="3"/>
  <c r="Z33" i="2"/>
  <c r="Y33" i="2"/>
  <c r="X33" i="2"/>
  <c r="W33" i="2"/>
  <c r="V33" i="2"/>
  <c r="U33" i="2"/>
  <c r="T33" i="2"/>
  <c r="S33" i="2"/>
  <c r="R33" i="2"/>
  <c r="P33" i="2"/>
  <c r="O33" i="2"/>
  <c r="N33" i="2"/>
  <c r="M33" i="2"/>
  <c r="L33" i="2"/>
  <c r="K33" i="2"/>
  <c r="J33" i="2"/>
  <c r="I33" i="2"/>
  <c r="H33" i="2"/>
  <c r="Z27" i="2"/>
  <c r="Y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I27" i="2"/>
  <c r="H27" i="2"/>
  <c r="Z21" i="2"/>
  <c r="Y21" i="2"/>
  <c r="X21" i="2"/>
  <c r="W21" i="2"/>
  <c r="V21" i="2"/>
  <c r="U21" i="2"/>
  <c r="T21" i="2"/>
  <c r="S21" i="2"/>
  <c r="R21" i="2"/>
  <c r="P21" i="2"/>
  <c r="O21" i="2"/>
  <c r="N21" i="2"/>
  <c r="M21" i="2"/>
  <c r="L21" i="2"/>
  <c r="K21" i="2"/>
  <c r="J21" i="2"/>
  <c r="I21" i="2"/>
  <c r="H21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Z9" i="2"/>
  <c r="Y9" i="2"/>
  <c r="X9" i="2"/>
  <c r="W9" i="2"/>
  <c r="V9" i="2"/>
  <c r="U9" i="2"/>
  <c r="T9" i="2"/>
  <c r="S9" i="2"/>
  <c r="R9" i="2"/>
  <c r="P9" i="2"/>
  <c r="O9" i="2"/>
  <c r="N9" i="2"/>
  <c r="M9" i="2"/>
  <c r="L9" i="2"/>
  <c r="K9" i="2"/>
  <c r="J9" i="2"/>
  <c r="I9" i="2"/>
  <c r="H9" i="2"/>
  <c r="Z33" i="1"/>
  <c r="Y33" i="1"/>
  <c r="X33" i="1"/>
  <c r="W33" i="1"/>
  <c r="V33" i="1"/>
  <c r="U33" i="1"/>
  <c r="T33" i="1"/>
  <c r="S33" i="1"/>
  <c r="R33" i="1"/>
  <c r="P33" i="1"/>
  <c r="O33" i="1"/>
  <c r="N33" i="1"/>
  <c r="M33" i="1"/>
  <c r="L33" i="1"/>
  <c r="K33" i="1"/>
  <c r="J33" i="1"/>
  <c r="I33" i="1"/>
  <c r="H33" i="1"/>
  <c r="Z27" i="1"/>
  <c r="Y27" i="1"/>
  <c r="X27" i="1"/>
  <c r="W27" i="1"/>
  <c r="V27" i="1"/>
  <c r="U27" i="1"/>
  <c r="T27" i="1"/>
  <c r="S27" i="1"/>
  <c r="R27" i="1"/>
  <c r="P27" i="1"/>
  <c r="O27" i="1"/>
  <c r="N27" i="1"/>
  <c r="M27" i="1"/>
  <c r="L27" i="1"/>
  <c r="K27" i="1"/>
  <c r="J27" i="1"/>
  <c r="I27" i="1"/>
  <c r="H27" i="1"/>
  <c r="Z21" i="1"/>
  <c r="Y21" i="1"/>
  <c r="X21" i="1"/>
  <c r="W21" i="1"/>
  <c r="V21" i="1"/>
  <c r="U21" i="1"/>
  <c r="T21" i="1"/>
  <c r="S21" i="1"/>
  <c r="R21" i="1"/>
  <c r="P21" i="1"/>
  <c r="O21" i="1"/>
  <c r="N21" i="1"/>
  <c r="M21" i="1"/>
  <c r="L21" i="1"/>
  <c r="K21" i="1"/>
  <c r="J21" i="1"/>
  <c r="I21" i="1"/>
  <c r="H21" i="1"/>
  <c r="Z15" i="1"/>
  <c r="Y15" i="1"/>
  <c r="X15" i="1"/>
  <c r="W15" i="1"/>
  <c r="V15" i="1"/>
  <c r="U15" i="1"/>
  <c r="T15" i="1"/>
  <c r="S15" i="1"/>
  <c r="R15" i="1"/>
  <c r="P15" i="1"/>
  <c r="O15" i="1"/>
  <c r="N15" i="1"/>
  <c r="M15" i="1"/>
  <c r="L15" i="1"/>
  <c r="K15" i="1"/>
  <c r="J15" i="1"/>
  <c r="I15" i="1"/>
  <c r="H15" i="1"/>
  <c r="Z9" i="1"/>
  <c r="Y9" i="1"/>
  <c r="X9" i="1"/>
  <c r="W9" i="1"/>
  <c r="V9" i="1"/>
  <c r="U9" i="1"/>
  <c r="T9" i="1"/>
  <c r="S9" i="1"/>
  <c r="R9" i="1"/>
  <c r="P9" i="1"/>
  <c r="O9" i="1"/>
  <c r="N9" i="1"/>
  <c r="M9" i="1"/>
  <c r="L9" i="1"/>
  <c r="K9" i="1"/>
  <c r="J9" i="1"/>
  <c r="I9" i="1"/>
  <c r="H9" i="1"/>
</calcChain>
</file>

<file path=xl/sharedStrings.xml><?xml version="1.0" encoding="utf-8"?>
<sst xmlns="http://schemas.openxmlformats.org/spreadsheetml/2006/main" count="840" uniqueCount="175">
  <si>
    <t>Métricas analisadas (ANTES DA REFATORAÇÃO)</t>
  </si>
  <si>
    <t>Métricas analisadas (APÓS A REFATORAÇÃO)</t>
  </si>
  <si>
    <t>Coesão</t>
  </si>
  <si>
    <t>Acoplamento</t>
  </si>
  <si>
    <t>Complexidade</t>
  </si>
  <si>
    <t>Tamanho</t>
  </si>
  <si>
    <t>Repositório</t>
  </si>
  <si>
    <t>Link do repositório</t>
  </si>
  <si>
    <t>Test smell encontrado</t>
  </si>
  <si>
    <t>Localização no dataset</t>
  </si>
  <si>
    <t>Linhas de código</t>
  </si>
  <si>
    <t xml:space="preserve">Responsável </t>
  </si>
  <si>
    <t>Status da refatoração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</si>
  <si>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</si>
  <si>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</si>
  <si>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</si>
  <si>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</si>
  <si>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</si>
  <si>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</si>
  <si>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</si>
  <si>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</si>
  <si>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</si>
  <si>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Commons-codec</t>
  </si>
  <si>
    <t>https://github.com/apache/commons-codec</t>
  </si>
  <si>
    <t>Assertion Roulette</t>
  </si>
  <si>
    <t>commons-codec\src\main\java\org\apache\commons\codec\binary\Base16InputStream.java</t>
  </si>
  <si>
    <t>49-49</t>
  </si>
  <si>
    <t>D12</t>
  </si>
  <si>
    <t>Concluída</t>
  </si>
  <si>
    <t>50-50</t>
  </si>
  <si>
    <t>52-52</t>
  </si>
  <si>
    <t>53-53</t>
  </si>
  <si>
    <t>54-54</t>
  </si>
  <si>
    <t>Eager Test</t>
  </si>
  <si>
    <t>48-55</t>
  </si>
  <si>
    <t>D11</t>
  </si>
  <si>
    <t>323-327</t>
  </si>
  <si>
    <t>339-343</t>
  </si>
  <si>
    <t>355-361</t>
  </si>
  <si>
    <t>373-378</t>
  </si>
  <si>
    <t>Magic Number Test</t>
  </si>
  <si>
    <t>commons-codec\src\main\java\org\apache\commons\codec\language\Soundex.java</t>
  </si>
  <si>
    <t>95-95</t>
  </si>
  <si>
    <t>D14</t>
  </si>
  <si>
    <t>96-96</t>
  </si>
  <si>
    <t>97-97</t>
  </si>
  <si>
    <t>99-99</t>
  </si>
  <si>
    <t>100-100</t>
  </si>
  <si>
    <t>Sensitive Equality</t>
  </si>
  <si>
    <t>commons-codec\src\main\java\org\apache\commons\codec\binary\Base16.java</t>
  </si>
  <si>
    <t>169-169</t>
  </si>
  <si>
    <t>D6</t>
  </si>
  <si>
    <t>commons-codec\src\main\java\org\apache\commons\codec\binary\Base64.java</t>
  </si>
  <si>
    <t>412-412</t>
  </si>
  <si>
    <t>commons-codec\src\main\java\org\apache\commons\codec\binary\Hex.java</t>
  </si>
  <si>
    <t>196-196</t>
  </si>
  <si>
    <t>commons-codec\src\main\java\org\apache\commons\codec\digest\B64.java</t>
  </si>
  <si>
    <t>37-37</t>
  </si>
  <si>
    <t>commons-codec\src\main\java\org\apache\commons\codec\language\bm\Rule.java</t>
  </si>
  <si>
    <t>Duplicate Assertion</t>
  </si>
  <si>
    <t>commons-codec\src\main\java\org\apache\commons\codec\net\QCodec.java</t>
  </si>
  <si>
    <t>169-171</t>
  </si>
  <si>
    <t>D8</t>
  </si>
  <si>
    <t>commons-codec\src\main\java\org\apache\commons\codec\digest\MessageDigestAlgorithms.java</t>
  </si>
  <si>
    <t>138-140</t>
  </si>
  <si>
    <t>147-149</t>
  </si>
  <si>
    <t>156-158</t>
  </si>
  <si>
    <t>166-168</t>
  </si>
  <si>
    <t>Commons-collections</t>
  </si>
  <si>
    <t>https://github.com/apache/commons-collections</t>
  </si>
  <si>
    <t>commons-collections\src\main\java\org\apache\commons\collections4\bag\TransformedBag.java</t>
  </si>
  <si>
    <t>55-55</t>
  </si>
  <si>
    <t>D4</t>
  </si>
  <si>
    <t>concluida</t>
  </si>
  <si>
    <t>59-59</t>
  </si>
  <si>
    <t>60-60</t>
  </si>
  <si>
    <t>61-61</t>
  </si>
  <si>
    <t>64-64</t>
  </si>
  <si>
    <t>commons-collections\src\main\java\org\apache\commons\collections4\bag\TreeBag.java</t>
  </si>
  <si>
    <t>82-83</t>
  </si>
  <si>
    <t>D5</t>
  </si>
  <si>
    <t>commons-collections\src\main\java\org\apache\commons\collections4\bloomfilter\hasher\StaticHasher.java</t>
  </si>
  <si>
    <t>135-136</t>
  </si>
  <si>
    <t>commons-collections\src\main\java\org\apache\commons\collections4\CollectionUtils.java</t>
  </si>
  <si>
    <t>916-916</t>
  </si>
  <si>
    <t>commons-collections\src\main\java\org\apache\commons\collections4\ComparatorUtils.java</t>
  </si>
  <si>
    <t>49-50</t>
  </si>
  <si>
    <t>commons-collections\src\main\java\org\apache\commons\collections4\EnumerationUtils.java</t>
  </si>
  <si>
    <t>65-65</t>
  </si>
  <si>
    <t>commons-collections\src\main\java\org\apache\commons\collections4\FluentIterable.java</t>
  </si>
  <si>
    <t>113-113</t>
  </si>
  <si>
    <t>D7</t>
  </si>
  <si>
    <t>116-116</t>
  </si>
  <si>
    <t>118-118</t>
  </si>
  <si>
    <t>131-131</t>
  </si>
  <si>
    <t>132-132</t>
  </si>
  <si>
    <t>613-613</t>
  </si>
  <si>
    <t>D10</t>
  </si>
  <si>
    <t>618-618</t>
  </si>
  <si>
    <t>755-755</t>
  </si>
  <si>
    <t>757-757</t>
  </si>
  <si>
    <t>460-460</t>
  </si>
  <si>
    <t>commons-collections\src\main\java\org\apache\commons\collections4\IterableUtils.java</t>
  </si>
  <si>
    <t>244-246</t>
  </si>
  <si>
    <t>D17</t>
  </si>
  <si>
    <t>248-250</t>
  </si>
  <si>
    <t>252-254</t>
  </si>
  <si>
    <t>255-257</t>
  </si>
  <si>
    <t>259-261</t>
  </si>
  <si>
    <t>Commons-io</t>
  </si>
  <si>
    <t>https://github.com/apache/commons-io</t>
  </si>
  <si>
    <t>commons-io\src\main\java\org\apache\commons\io\ByteOrderMark.java</t>
  </si>
  <si>
    <t>D15</t>
  </si>
  <si>
    <t>56-56</t>
  </si>
  <si>
    <t>commons-io\src\main\java\org\apache\commons\io\file\AccumulatorPathVisitor.java</t>
  </si>
  <si>
    <t>69-70</t>
  </si>
  <si>
    <t>D9</t>
  </si>
  <si>
    <t>84-85</t>
  </si>
  <si>
    <t>99-100</t>
  </si>
  <si>
    <t>114-115</t>
  </si>
  <si>
    <t>commons-io\src\main\java\org\apache\commons\io\file\attribute\FileTimes.java</t>
  </si>
  <si>
    <t>34-35</t>
  </si>
  <si>
    <t>commons-io\src\main\java\org\apache\commons\io\FileCleaningTracker.java</t>
  </si>
  <si>
    <t>111-111</t>
  </si>
  <si>
    <t>D13</t>
  </si>
  <si>
    <t>119-119</t>
  </si>
  <si>
    <t>138-138</t>
  </si>
  <si>
    <t>140-140</t>
  </si>
  <si>
    <t>commons-io\src\main\java\org\apache\commons\io\comparator\CompositeFileComparator.java</t>
  </si>
  <si>
    <t>47-47</t>
  </si>
  <si>
    <t>D3</t>
  </si>
  <si>
    <t>58-58</t>
  </si>
  <si>
    <t>commons-io\src\main\java\org\apache\commons\io\CopyUtils.java</t>
  </si>
  <si>
    <t>105-105</t>
  </si>
  <si>
    <t>166-166</t>
  </si>
  <si>
    <t>commons-io\src\main\java\org\apache\commons\io\file\DirectoryStreamFilter.java</t>
  </si>
  <si>
    <t>commons-io\src\main\java\org\apache\commons\io\output\LockableFileWriter.java</t>
  </si>
  <si>
    <t>81-84</t>
  </si>
  <si>
    <t>D20</t>
  </si>
  <si>
    <t>82-85</t>
  </si>
  <si>
    <t>91-94</t>
  </si>
  <si>
    <t>101-104</t>
  </si>
  <si>
    <t>102-105</t>
  </si>
  <si>
    <t>Commons-exec</t>
  </si>
  <si>
    <t>https://github.com/apache/commons-exec</t>
  </si>
  <si>
    <t>commons-exec\src\main\java\org\apache\commons\exec\CommandLine.java</t>
  </si>
  <si>
    <t>41-41</t>
  </si>
  <si>
    <t>D19</t>
  </si>
  <si>
    <t>Concluida</t>
  </si>
  <si>
    <t>42-42</t>
  </si>
  <si>
    <t>43-43</t>
  </si>
  <si>
    <t>44-44</t>
  </si>
  <si>
    <t>83-83</t>
  </si>
  <si>
    <t>commons-exec\src\main\java\org\apache\commons\exec\DefaultExecutor.java</t>
  </si>
  <si>
    <t>244-245</t>
  </si>
  <si>
    <t>D2</t>
  </si>
  <si>
    <t>264-265</t>
  </si>
  <si>
    <t>282-283</t>
  </si>
  <si>
    <t>301-302</t>
  </si>
  <si>
    <t>292-292</t>
  </si>
  <si>
    <t>D16</t>
  </si>
  <si>
    <t>331-331</t>
  </si>
  <si>
    <t>514-514</t>
  </si>
  <si>
    <t>523-523</t>
  </si>
  <si>
    <t>537-537</t>
  </si>
  <si>
    <t>D18</t>
  </si>
  <si>
    <t>148-148</t>
  </si>
  <si>
    <t>165-165</t>
  </si>
  <si>
    <t>184-184</t>
  </si>
  <si>
    <t>366-371</t>
  </si>
  <si>
    <t>D1</t>
  </si>
  <si>
    <t>376-382</t>
  </si>
  <si>
    <t>422-439</t>
  </si>
  <si>
    <t>475-482</t>
  </si>
  <si>
    <t>476-483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</si>
</sst>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8" borderId="0" xfId="0" applyFont="1" applyFill="1" applyAlignment="1"/>
    <xf numFmtId="0" fontId="2" fillId="9" borderId="0" xfId="0" applyFont="1" applyFill="1" applyAlignment="1"/>
    <xf numFmtId="0" fontId="2" fillId="9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codec" TargetMode="External"/><Relationship Id="rId13" Type="http://schemas.openxmlformats.org/officeDocument/2006/relationships/hyperlink" Target="https://github.com/apache/commons-codec" TargetMode="External"/><Relationship Id="rId18" Type="http://schemas.openxmlformats.org/officeDocument/2006/relationships/hyperlink" Target="https://github.com/apache/commons-codec" TargetMode="External"/><Relationship Id="rId3" Type="http://schemas.openxmlformats.org/officeDocument/2006/relationships/hyperlink" Target="https://github.com/apache/commons-codec" TargetMode="External"/><Relationship Id="rId21" Type="http://schemas.openxmlformats.org/officeDocument/2006/relationships/hyperlink" Target="https://github.com/apache/commons-codec" TargetMode="External"/><Relationship Id="rId7" Type="http://schemas.openxmlformats.org/officeDocument/2006/relationships/hyperlink" Target="https://github.com/apache/commons-codec" TargetMode="External"/><Relationship Id="rId12" Type="http://schemas.openxmlformats.org/officeDocument/2006/relationships/hyperlink" Target="https://github.com/apache/commons-codec" TargetMode="External"/><Relationship Id="rId17" Type="http://schemas.openxmlformats.org/officeDocument/2006/relationships/hyperlink" Target="https://github.com/apache/commons-codec" TargetMode="External"/><Relationship Id="rId25" Type="http://schemas.openxmlformats.org/officeDocument/2006/relationships/hyperlink" Target="https://github.com/apache/commons-codec" TargetMode="External"/><Relationship Id="rId2" Type="http://schemas.openxmlformats.org/officeDocument/2006/relationships/hyperlink" Target="https://github.com/apache/commons-codec" TargetMode="External"/><Relationship Id="rId16" Type="http://schemas.openxmlformats.org/officeDocument/2006/relationships/hyperlink" Target="https://github.com/apache/commons-codec" TargetMode="External"/><Relationship Id="rId20" Type="http://schemas.openxmlformats.org/officeDocument/2006/relationships/hyperlink" Target="https://github.com/apache/commons-codec" TargetMode="External"/><Relationship Id="rId1" Type="http://schemas.openxmlformats.org/officeDocument/2006/relationships/hyperlink" Target="https://github.com/apache/commons-codec" TargetMode="External"/><Relationship Id="rId6" Type="http://schemas.openxmlformats.org/officeDocument/2006/relationships/hyperlink" Target="https://github.com/apache/commons-codec" TargetMode="External"/><Relationship Id="rId11" Type="http://schemas.openxmlformats.org/officeDocument/2006/relationships/hyperlink" Target="https://github.com/apache/commons-codec" TargetMode="External"/><Relationship Id="rId24" Type="http://schemas.openxmlformats.org/officeDocument/2006/relationships/hyperlink" Target="https://github.com/apache/commons-codec" TargetMode="External"/><Relationship Id="rId5" Type="http://schemas.openxmlformats.org/officeDocument/2006/relationships/hyperlink" Target="https://github.com/apache/commons-codec" TargetMode="External"/><Relationship Id="rId15" Type="http://schemas.openxmlformats.org/officeDocument/2006/relationships/hyperlink" Target="https://github.com/apache/commons-codec" TargetMode="External"/><Relationship Id="rId23" Type="http://schemas.openxmlformats.org/officeDocument/2006/relationships/hyperlink" Target="https://github.com/apache/commons-codec" TargetMode="External"/><Relationship Id="rId10" Type="http://schemas.openxmlformats.org/officeDocument/2006/relationships/hyperlink" Target="https://github.com/apache/commons-codec" TargetMode="External"/><Relationship Id="rId19" Type="http://schemas.openxmlformats.org/officeDocument/2006/relationships/hyperlink" Target="https://github.com/apache/commons-codec" TargetMode="External"/><Relationship Id="rId4" Type="http://schemas.openxmlformats.org/officeDocument/2006/relationships/hyperlink" Target="https://github.com/apache/commons-codec" TargetMode="External"/><Relationship Id="rId9" Type="http://schemas.openxmlformats.org/officeDocument/2006/relationships/hyperlink" Target="https://github.com/apache/commons-codec" TargetMode="External"/><Relationship Id="rId14" Type="http://schemas.openxmlformats.org/officeDocument/2006/relationships/hyperlink" Target="https://github.com/apache/commons-codec" TargetMode="External"/><Relationship Id="rId22" Type="http://schemas.openxmlformats.org/officeDocument/2006/relationships/hyperlink" Target="https://github.com/apache/commons-code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collections" TargetMode="External"/><Relationship Id="rId13" Type="http://schemas.openxmlformats.org/officeDocument/2006/relationships/hyperlink" Target="https://github.com/apache/commons-collections" TargetMode="External"/><Relationship Id="rId18" Type="http://schemas.openxmlformats.org/officeDocument/2006/relationships/hyperlink" Target="https://github.com/apache/commons-collections" TargetMode="External"/><Relationship Id="rId3" Type="http://schemas.openxmlformats.org/officeDocument/2006/relationships/hyperlink" Target="https://github.com/apache/commons-collections" TargetMode="External"/><Relationship Id="rId21" Type="http://schemas.openxmlformats.org/officeDocument/2006/relationships/hyperlink" Target="https://github.com/apache/commons-collections" TargetMode="External"/><Relationship Id="rId7" Type="http://schemas.openxmlformats.org/officeDocument/2006/relationships/hyperlink" Target="https://github.com/apache/commons-collections" TargetMode="External"/><Relationship Id="rId12" Type="http://schemas.openxmlformats.org/officeDocument/2006/relationships/hyperlink" Target="https://github.com/apache/commons-collections" TargetMode="External"/><Relationship Id="rId17" Type="http://schemas.openxmlformats.org/officeDocument/2006/relationships/hyperlink" Target="https://github.com/apache/commons-collections" TargetMode="External"/><Relationship Id="rId25" Type="http://schemas.openxmlformats.org/officeDocument/2006/relationships/hyperlink" Target="https://github.com/apache/commons-collections" TargetMode="External"/><Relationship Id="rId2" Type="http://schemas.openxmlformats.org/officeDocument/2006/relationships/hyperlink" Target="https://github.com/apache/commons-collections" TargetMode="External"/><Relationship Id="rId16" Type="http://schemas.openxmlformats.org/officeDocument/2006/relationships/hyperlink" Target="https://github.com/apache/commons-collections" TargetMode="External"/><Relationship Id="rId20" Type="http://schemas.openxmlformats.org/officeDocument/2006/relationships/hyperlink" Target="https://github.com/apache/commons-collections" TargetMode="External"/><Relationship Id="rId1" Type="http://schemas.openxmlformats.org/officeDocument/2006/relationships/hyperlink" Target="https://github.com/apache/commons-collections" TargetMode="External"/><Relationship Id="rId6" Type="http://schemas.openxmlformats.org/officeDocument/2006/relationships/hyperlink" Target="https://github.com/apache/commons-collections" TargetMode="External"/><Relationship Id="rId11" Type="http://schemas.openxmlformats.org/officeDocument/2006/relationships/hyperlink" Target="https://github.com/apache/commons-collections" TargetMode="External"/><Relationship Id="rId24" Type="http://schemas.openxmlformats.org/officeDocument/2006/relationships/hyperlink" Target="https://github.com/apache/commons-collections" TargetMode="External"/><Relationship Id="rId5" Type="http://schemas.openxmlformats.org/officeDocument/2006/relationships/hyperlink" Target="https://github.com/apache/commons-collections" TargetMode="External"/><Relationship Id="rId15" Type="http://schemas.openxmlformats.org/officeDocument/2006/relationships/hyperlink" Target="https://github.com/apache/commons-collections" TargetMode="External"/><Relationship Id="rId23" Type="http://schemas.openxmlformats.org/officeDocument/2006/relationships/hyperlink" Target="https://github.com/apache/commons-collections" TargetMode="External"/><Relationship Id="rId10" Type="http://schemas.openxmlformats.org/officeDocument/2006/relationships/hyperlink" Target="https://github.com/apache/commons-collections" TargetMode="External"/><Relationship Id="rId19" Type="http://schemas.openxmlformats.org/officeDocument/2006/relationships/hyperlink" Target="https://github.com/apache/commons-collections" TargetMode="External"/><Relationship Id="rId4" Type="http://schemas.openxmlformats.org/officeDocument/2006/relationships/hyperlink" Target="https://github.com/apache/commons-collections" TargetMode="External"/><Relationship Id="rId9" Type="http://schemas.openxmlformats.org/officeDocument/2006/relationships/hyperlink" Target="https://github.com/apache/commons-collections" TargetMode="External"/><Relationship Id="rId14" Type="http://schemas.openxmlformats.org/officeDocument/2006/relationships/hyperlink" Target="https://github.com/apache/commons-collections" TargetMode="External"/><Relationship Id="rId22" Type="http://schemas.openxmlformats.org/officeDocument/2006/relationships/hyperlink" Target="https://github.com/apache/commons-collection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io" TargetMode="External"/><Relationship Id="rId13" Type="http://schemas.openxmlformats.org/officeDocument/2006/relationships/hyperlink" Target="https://github.com/apache/commons-io" TargetMode="External"/><Relationship Id="rId18" Type="http://schemas.openxmlformats.org/officeDocument/2006/relationships/hyperlink" Target="https://github.com/apache/commons-io" TargetMode="External"/><Relationship Id="rId3" Type="http://schemas.openxmlformats.org/officeDocument/2006/relationships/hyperlink" Target="https://github.com/apache/commons-io" TargetMode="External"/><Relationship Id="rId21" Type="http://schemas.openxmlformats.org/officeDocument/2006/relationships/hyperlink" Target="https://github.com/apache/commons-io" TargetMode="External"/><Relationship Id="rId7" Type="http://schemas.openxmlformats.org/officeDocument/2006/relationships/hyperlink" Target="https://github.com/apache/commons-io" TargetMode="External"/><Relationship Id="rId12" Type="http://schemas.openxmlformats.org/officeDocument/2006/relationships/hyperlink" Target="https://github.com/apache/commons-io" TargetMode="External"/><Relationship Id="rId17" Type="http://schemas.openxmlformats.org/officeDocument/2006/relationships/hyperlink" Target="https://github.com/apache/commons-io" TargetMode="External"/><Relationship Id="rId25" Type="http://schemas.openxmlformats.org/officeDocument/2006/relationships/hyperlink" Target="https://github.com/apache/commons-io" TargetMode="External"/><Relationship Id="rId2" Type="http://schemas.openxmlformats.org/officeDocument/2006/relationships/hyperlink" Target="https://github.com/apache/commons-io" TargetMode="External"/><Relationship Id="rId16" Type="http://schemas.openxmlformats.org/officeDocument/2006/relationships/hyperlink" Target="https://github.com/apache/commons-io" TargetMode="External"/><Relationship Id="rId20" Type="http://schemas.openxmlformats.org/officeDocument/2006/relationships/hyperlink" Target="https://github.com/apache/commons-io" TargetMode="External"/><Relationship Id="rId1" Type="http://schemas.openxmlformats.org/officeDocument/2006/relationships/hyperlink" Target="https://github.com/apache/commons-io" TargetMode="External"/><Relationship Id="rId6" Type="http://schemas.openxmlformats.org/officeDocument/2006/relationships/hyperlink" Target="https://github.com/apache/commons-io" TargetMode="External"/><Relationship Id="rId11" Type="http://schemas.openxmlformats.org/officeDocument/2006/relationships/hyperlink" Target="https://github.com/apache/commons-io" TargetMode="External"/><Relationship Id="rId24" Type="http://schemas.openxmlformats.org/officeDocument/2006/relationships/hyperlink" Target="https://github.com/apache/commons-io" TargetMode="External"/><Relationship Id="rId5" Type="http://schemas.openxmlformats.org/officeDocument/2006/relationships/hyperlink" Target="https://github.com/apache/commons-io" TargetMode="External"/><Relationship Id="rId15" Type="http://schemas.openxmlformats.org/officeDocument/2006/relationships/hyperlink" Target="https://github.com/apache/commons-io" TargetMode="External"/><Relationship Id="rId23" Type="http://schemas.openxmlformats.org/officeDocument/2006/relationships/hyperlink" Target="https://github.com/apache/commons-io" TargetMode="External"/><Relationship Id="rId10" Type="http://schemas.openxmlformats.org/officeDocument/2006/relationships/hyperlink" Target="https://github.com/apache/commons-io" TargetMode="External"/><Relationship Id="rId19" Type="http://schemas.openxmlformats.org/officeDocument/2006/relationships/hyperlink" Target="https://github.com/apache/commons-io" TargetMode="External"/><Relationship Id="rId4" Type="http://schemas.openxmlformats.org/officeDocument/2006/relationships/hyperlink" Target="https://github.com/apache/commons-io" TargetMode="External"/><Relationship Id="rId9" Type="http://schemas.openxmlformats.org/officeDocument/2006/relationships/hyperlink" Target="https://github.com/apache/commons-io" TargetMode="External"/><Relationship Id="rId14" Type="http://schemas.openxmlformats.org/officeDocument/2006/relationships/hyperlink" Target="https://github.com/apache/commons-io" TargetMode="External"/><Relationship Id="rId22" Type="http://schemas.openxmlformats.org/officeDocument/2006/relationships/hyperlink" Target="https://github.com/apache/commons-io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exec" TargetMode="External"/><Relationship Id="rId13" Type="http://schemas.openxmlformats.org/officeDocument/2006/relationships/hyperlink" Target="https://github.com/apache/commons-exec" TargetMode="External"/><Relationship Id="rId18" Type="http://schemas.openxmlformats.org/officeDocument/2006/relationships/hyperlink" Target="https://github.com/apache/commons-exec" TargetMode="External"/><Relationship Id="rId3" Type="http://schemas.openxmlformats.org/officeDocument/2006/relationships/hyperlink" Target="https://github.com/apache/commons-exec" TargetMode="External"/><Relationship Id="rId21" Type="http://schemas.openxmlformats.org/officeDocument/2006/relationships/hyperlink" Target="https://github.com/apache/commons-exec" TargetMode="External"/><Relationship Id="rId7" Type="http://schemas.openxmlformats.org/officeDocument/2006/relationships/hyperlink" Target="https://github.com/apache/commons-exec" TargetMode="External"/><Relationship Id="rId12" Type="http://schemas.openxmlformats.org/officeDocument/2006/relationships/hyperlink" Target="https://github.com/apache/commons-exec" TargetMode="External"/><Relationship Id="rId17" Type="http://schemas.openxmlformats.org/officeDocument/2006/relationships/hyperlink" Target="https://github.com/apache/commons-exec" TargetMode="External"/><Relationship Id="rId25" Type="http://schemas.openxmlformats.org/officeDocument/2006/relationships/hyperlink" Target="https://github.com/apache/commons-exec" TargetMode="External"/><Relationship Id="rId2" Type="http://schemas.openxmlformats.org/officeDocument/2006/relationships/hyperlink" Target="https://github.com/apache/commons-exec" TargetMode="External"/><Relationship Id="rId16" Type="http://schemas.openxmlformats.org/officeDocument/2006/relationships/hyperlink" Target="https://github.com/apache/commons-exec" TargetMode="External"/><Relationship Id="rId20" Type="http://schemas.openxmlformats.org/officeDocument/2006/relationships/hyperlink" Target="https://github.com/apache/commons-exec" TargetMode="External"/><Relationship Id="rId1" Type="http://schemas.openxmlformats.org/officeDocument/2006/relationships/hyperlink" Target="https://github.com/apache/commons-exec" TargetMode="External"/><Relationship Id="rId6" Type="http://schemas.openxmlformats.org/officeDocument/2006/relationships/hyperlink" Target="https://github.com/apache/commons-exec" TargetMode="External"/><Relationship Id="rId11" Type="http://schemas.openxmlformats.org/officeDocument/2006/relationships/hyperlink" Target="https://github.com/apache/commons-exec" TargetMode="External"/><Relationship Id="rId24" Type="http://schemas.openxmlformats.org/officeDocument/2006/relationships/hyperlink" Target="https://github.com/apache/commons-exec" TargetMode="External"/><Relationship Id="rId5" Type="http://schemas.openxmlformats.org/officeDocument/2006/relationships/hyperlink" Target="https://github.com/apache/commons-exec" TargetMode="External"/><Relationship Id="rId15" Type="http://schemas.openxmlformats.org/officeDocument/2006/relationships/hyperlink" Target="https://github.com/apache/commons-exec" TargetMode="External"/><Relationship Id="rId23" Type="http://schemas.openxmlformats.org/officeDocument/2006/relationships/hyperlink" Target="https://github.com/apache/commons-exec" TargetMode="External"/><Relationship Id="rId10" Type="http://schemas.openxmlformats.org/officeDocument/2006/relationships/hyperlink" Target="https://github.com/apache/commons-exec" TargetMode="External"/><Relationship Id="rId19" Type="http://schemas.openxmlformats.org/officeDocument/2006/relationships/hyperlink" Target="https://github.com/apache/commons-exec" TargetMode="External"/><Relationship Id="rId4" Type="http://schemas.openxmlformats.org/officeDocument/2006/relationships/hyperlink" Target="https://github.com/apache/commons-exec" TargetMode="External"/><Relationship Id="rId9" Type="http://schemas.openxmlformats.org/officeDocument/2006/relationships/hyperlink" Target="https://github.com/apache/commons-exec" TargetMode="External"/><Relationship Id="rId14" Type="http://schemas.openxmlformats.org/officeDocument/2006/relationships/hyperlink" Target="https://github.com/apache/commons-exec" TargetMode="External"/><Relationship Id="rId22" Type="http://schemas.openxmlformats.org/officeDocument/2006/relationships/hyperlink" Target="https://github.com/apache/commons-ex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3"/>
  <sheetViews>
    <sheetView topLeftCell="L1" workbookViewId="0">
      <selection activeCell="O11" sqref="O11"/>
    </sheetView>
  </sheetViews>
  <sheetFormatPr defaultColWidth="12.6640625" defaultRowHeight="15.75" customHeight="1" x14ac:dyDescent="0.25"/>
  <cols>
    <col min="1" max="1" width="14.88671875" bestFit="1" customWidth="1"/>
    <col min="2" max="2" width="36.5546875" bestFit="1" customWidth="1"/>
    <col min="3" max="3" width="18.77734375" bestFit="1" customWidth="1"/>
    <col min="4" max="4" width="81.5546875" bestFit="1" customWidth="1"/>
    <col min="5" max="5" width="15" bestFit="1" customWidth="1"/>
    <col min="6" max="6" width="11.6640625" bestFit="1" customWidth="1"/>
    <col min="7" max="7" width="18.6640625" bestFit="1" customWidth="1"/>
    <col min="8" max="8" width="14.5546875" bestFit="1" customWidth="1"/>
    <col min="9" max="9" width="21.6640625" bestFit="1" customWidth="1"/>
    <col min="10" max="10" width="17" bestFit="1" customWidth="1"/>
    <col min="11" max="11" width="24.109375" bestFit="1" customWidth="1"/>
    <col min="12" max="12" width="10.21875" bestFit="1" customWidth="1"/>
    <col min="13" max="13" width="13.77734375" bestFit="1" customWidth="1"/>
    <col min="14" max="14" width="13.109375" bestFit="1" customWidth="1"/>
    <col min="15" max="15" width="13.33203125" bestFit="1" customWidth="1"/>
    <col min="16" max="16" width="8.44140625" bestFit="1" customWidth="1"/>
    <col min="17" max="17" width="4.77734375" customWidth="1"/>
    <col min="18" max="18" width="14.5546875" bestFit="1" customWidth="1"/>
    <col min="19" max="19" width="21.6640625" bestFit="1" customWidth="1"/>
    <col min="20" max="20" width="17" bestFit="1" customWidth="1"/>
    <col min="21" max="21" width="24.109375" bestFit="1" customWidth="1"/>
    <col min="22" max="22" width="10.21875" bestFit="1" customWidth="1"/>
    <col min="23" max="23" width="13.77734375" bestFit="1" customWidth="1"/>
    <col min="24" max="24" width="13.109375" bestFit="1" customWidth="1"/>
    <col min="25" max="25" width="13.33203125" bestFit="1" customWidth="1"/>
    <col min="26" max="26" width="8.44140625" bestFit="1" customWidth="1"/>
  </cols>
  <sheetData>
    <row r="1" spans="1:26" x14ac:dyDescent="0.25">
      <c r="H1" s="14" t="s">
        <v>0</v>
      </c>
      <c r="I1" s="15"/>
      <c r="J1" s="15"/>
      <c r="K1" s="15"/>
      <c r="L1" s="15"/>
      <c r="M1" s="15"/>
      <c r="N1" s="15"/>
      <c r="O1" s="15"/>
      <c r="P1" s="15"/>
      <c r="R1" s="14" t="s">
        <v>1</v>
      </c>
      <c r="S1" s="15"/>
      <c r="T1" s="15"/>
      <c r="U1" s="15"/>
      <c r="V1" s="15"/>
      <c r="W1" s="15"/>
      <c r="X1" s="15"/>
      <c r="Y1" s="15"/>
      <c r="Z1" s="15"/>
    </row>
    <row r="2" spans="1:26" x14ac:dyDescent="0.25">
      <c r="H2" s="16" t="s">
        <v>2</v>
      </c>
      <c r="I2" s="15"/>
      <c r="J2" s="17" t="s">
        <v>3</v>
      </c>
      <c r="K2" s="15"/>
      <c r="L2" s="18" t="s">
        <v>4</v>
      </c>
      <c r="M2" s="15"/>
      <c r="N2" s="15"/>
      <c r="O2" s="15"/>
      <c r="P2" s="1" t="s">
        <v>5</v>
      </c>
      <c r="R2" s="16" t="s">
        <v>2</v>
      </c>
      <c r="S2" s="15"/>
      <c r="T2" s="17" t="s">
        <v>3</v>
      </c>
      <c r="U2" s="15"/>
      <c r="V2" s="18" t="s">
        <v>4</v>
      </c>
      <c r="W2" s="15"/>
      <c r="X2" s="15"/>
      <c r="Y2" s="15"/>
      <c r="Z2" s="1" t="s">
        <v>5</v>
      </c>
    </row>
    <row r="3" spans="1:26" x14ac:dyDescent="0.2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21</v>
      </c>
    </row>
    <row r="4" spans="1:26" x14ac:dyDescent="0.25">
      <c r="A4" s="3" t="s">
        <v>22</v>
      </c>
      <c r="B4" s="4" t="s">
        <v>23</v>
      </c>
      <c r="C4" s="3" t="s">
        <v>24</v>
      </c>
      <c r="D4" s="5" t="s">
        <v>25</v>
      </c>
      <c r="E4" s="3" t="s">
        <v>26</v>
      </c>
      <c r="F4" s="3" t="s">
        <v>27</v>
      </c>
      <c r="G4" s="6" t="s">
        <v>28</v>
      </c>
      <c r="H4" s="3">
        <v>3</v>
      </c>
      <c r="I4" s="3">
        <v>3</v>
      </c>
      <c r="J4" s="3">
        <v>12</v>
      </c>
      <c r="K4" s="3">
        <v>12</v>
      </c>
      <c r="L4" s="3">
        <v>0</v>
      </c>
      <c r="M4" s="3">
        <v>4</v>
      </c>
      <c r="N4" s="3">
        <v>1</v>
      </c>
      <c r="O4" s="3">
        <v>1</v>
      </c>
      <c r="P4" s="3">
        <v>1</v>
      </c>
      <c r="R4" s="3">
        <v>3</v>
      </c>
      <c r="S4" s="3">
        <v>3</v>
      </c>
      <c r="T4" s="3">
        <v>12</v>
      </c>
      <c r="U4" s="3">
        <v>12</v>
      </c>
      <c r="V4" s="3">
        <v>0</v>
      </c>
      <c r="W4" s="3">
        <v>4</v>
      </c>
      <c r="X4" s="3">
        <v>1</v>
      </c>
      <c r="Y4" s="3">
        <v>1</v>
      </c>
      <c r="Z4" s="3">
        <v>1</v>
      </c>
    </row>
    <row r="5" spans="1:26" x14ac:dyDescent="0.25">
      <c r="A5" s="3" t="s">
        <v>22</v>
      </c>
      <c r="B5" s="4" t="s">
        <v>23</v>
      </c>
      <c r="C5" s="3" t="s">
        <v>24</v>
      </c>
      <c r="D5" s="5" t="s">
        <v>25</v>
      </c>
      <c r="E5" s="3" t="s">
        <v>29</v>
      </c>
      <c r="F5" s="3" t="s">
        <v>27</v>
      </c>
      <c r="G5" s="6" t="s">
        <v>28</v>
      </c>
      <c r="H5" s="3">
        <v>0</v>
      </c>
      <c r="I5" s="3">
        <v>0</v>
      </c>
      <c r="J5" s="3">
        <v>12</v>
      </c>
      <c r="K5" s="3">
        <v>12</v>
      </c>
      <c r="L5" s="3">
        <v>0</v>
      </c>
      <c r="M5" s="3">
        <v>4</v>
      </c>
      <c r="N5" s="3">
        <v>1</v>
      </c>
      <c r="O5" s="3">
        <v>1</v>
      </c>
      <c r="P5" s="3">
        <v>1</v>
      </c>
      <c r="R5" s="3">
        <v>0</v>
      </c>
      <c r="S5" s="3">
        <v>3</v>
      </c>
      <c r="T5" s="3">
        <v>12</v>
      </c>
      <c r="U5" s="3">
        <v>12</v>
      </c>
      <c r="V5" s="3">
        <v>0</v>
      </c>
      <c r="W5" s="3">
        <v>4</v>
      </c>
      <c r="X5" s="3">
        <v>1</v>
      </c>
      <c r="Y5" s="3">
        <v>1</v>
      </c>
      <c r="Z5" s="3">
        <v>1</v>
      </c>
    </row>
    <row r="6" spans="1:26" x14ac:dyDescent="0.25">
      <c r="A6" s="3" t="s">
        <v>22</v>
      </c>
      <c r="B6" s="4" t="s">
        <v>23</v>
      </c>
      <c r="C6" s="3" t="s">
        <v>24</v>
      </c>
      <c r="D6" s="5" t="s">
        <v>25</v>
      </c>
      <c r="E6" s="3" t="s">
        <v>30</v>
      </c>
      <c r="F6" s="3" t="s">
        <v>27</v>
      </c>
      <c r="G6" s="6" t="s">
        <v>28</v>
      </c>
      <c r="H6" s="3">
        <v>0</v>
      </c>
      <c r="I6" s="3">
        <v>0</v>
      </c>
      <c r="J6" s="3">
        <v>3</v>
      </c>
      <c r="K6" s="3">
        <v>3</v>
      </c>
      <c r="L6" s="3">
        <v>2</v>
      </c>
      <c r="M6" s="3">
        <v>28</v>
      </c>
      <c r="N6" s="3">
        <v>1</v>
      </c>
      <c r="O6" s="3">
        <v>4</v>
      </c>
      <c r="P6" s="3">
        <v>1</v>
      </c>
      <c r="R6" s="3">
        <v>0</v>
      </c>
      <c r="S6" s="3">
        <v>3</v>
      </c>
      <c r="T6" s="3">
        <v>3</v>
      </c>
      <c r="U6" s="3">
        <v>3</v>
      </c>
      <c r="V6" s="3">
        <v>0</v>
      </c>
      <c r="W6" s="3">
        <v>22</v>
      </c>
      <c r="X6" s="3">
        <v>1</v>
      </c>
      <c r="Y6" s="3">
        <v>4</v>
      </c>
      <c r="Z6" s="3">
        <v>1</v>
      </c>
    </row>
    <row r="7" spans="1:26" x14ac:dyDescent="0.25">
      <c r="A7" s="3" t="s">
        <v>22</v>
      </c>
      <c r="B7" s="4" t="s">
        <v>23</v>
      </c>
      <c r="C7" s="3" t="s">
        <v>24</v>
      </c>
      <c r="D7" s="5" t="s">
        <v>25</v>
      </c>
      <c r="E7" s="3" t="s">
        <v>31</v>
      </c>
      <c r="F7" s="3" t="s">
        <v>27</v>
      </c>
      <c r="G7" s="6" t="s">
        <v>28</v>
      </c>
      <c r="H7" s="3">
        <v>3</v>
      </c>
      <c r="I7" s="3">
        <v>3</v>
      </c>
      <c r="J7" s="3">
        <v>3</v>
      </c>
      <c r="K7" s="3">
        <v>3</v>
      </c>
      <c r="L7" s="3">
        <v>2</v>
      </c>
      <c r="M7" s="3">
        <v>28</v>
      </c>
      <c r="N7" s="3">
        <v>1</v>
      </c>
      <c r="O7" s="3">
        <v>4</v>
      </c>
      <c r="P7" s="3">
        <v>1</v>
      </c>
      <c r="R7" s="3">
        <v>3</v>
      </c>
      <c r="S7" s="3">
        <v>3</v>
      </c>
      <c r="T7" s="3">
        <v>3</v>
      </c>
      <c r="U7" s="3">
        <v>3</v>
      </c>
      <c r="V7" s="3">
        <v>0</v>
      </c>
      <c r="W7" s="3">
        <v>22</v>
      </c>
      <c r="X7" s="3">
        <v>1</v>
      </c>
      <c r="Y7" s="3">
        <v>4</v>
      </c>
      <c r="Z7" s="3">
        <v>1</v>
      </c>
    </row>
    <row r="8" spans="1:26" x14ac:dyDescent="0.25">
      <c r="A8" s="3" t="s">
        <v>22</v>
      </c>
      <c r="B8" s="4" t="s">
        <v>23</v>
      </c>
      <c r="C8" s="3" t="s">
        <v>24</v>
      </c>
      <c r="D8" s="5" t="s">
        <v>25</v>
      </c>
      <c r="E8" s="3" t="s">
        <v>32</v>
      </c>
      <c r="F8" s="3" t="s">
        <v>27</v>
      </c>
      <c r="G8" s="6" t="s">
        <v>28</v>
      </c>
      <c r="H8" s="3">
        <v>3</v>
      </c>
      <c r="I8" s="3">
        <v>3</v>
      </c>
      <c r="J8" s="3">
        <v>12</v>
      </c>
      <c r="K8" s="3">
        <v>12</v>
      </c>
      <c r="L8" s="3">
        <v>2</v>
      </c>
      <c r="M8" s="3">
        <v>28</v>
      </c>
      <c r="N8" s="3">
        <v>1</v>
      </c>
      <c r="O8" s="3">
        <v>4</v>
      </c>
      <c r="P8" s="3">
        <v>1</v>
      </c>
      <c r="R8" s="3">
        <v>3</v>
      </c>
      <c r="S8" s="3">
        <v>3</v>
      </c>
      <c r="T8" s="3">
        <v>12</v>
      </c>
      <c r="U8" s="3">
        <v>12</v>
      </c>
      <c r="V8" s="3">
        <v>2</v>
      </c>
      <c r="W8" s="3">
        <v>22</v>
      </c>
      <c r="X8" s="3">
        <v>1</v>
      </c>
      <c r="Y8" s="3">
        <v>4</v>
      </c>
      <c r="Z8" s="3">
        <v>1</v>
      </c>
    </row>
    <row r="9" spans="1:26" x14ac:dyDescent="0.25">
      <c r="A9" s="7"/>
      <c r="B9" s="7"/>
      <c r="C9" s="7"/>
      <c r="D9" s="8"/>
      <c r="E9" s="7"/>
      <c r="F9" s="7"/>
      <c r="G9" s="7"/>
      <c r="H9" s="7">
        <f t="shared" ref="H9:P9" si="0">SUM(H4:H8)</f>
        <v>9</v>
      </c>
      <c r="I9" s="7">
        <f t="shared" si="0"/>
        <v>9</v>
      </c>
      <c r="J9" s="7">
        <f t="shared" si="0"/>
        <v>42</v>
      </c>
      <c r="K9" s="7">
        <f t="shared" si="0"/>
        <v>42</v>
      </c>
      <c r="L9" s="7">
        <f t="shared" si="0"/>
        <v>6</v>
      </c>
      <c r="M9" s="7">
        <f t="shared" si="0"/>
        <v>92</v>
      </c>
      <c r="N9" s="7">
        <f t="shared" si="0"/>
        <v>5</v>
      </c>
      <c r="O9" s="7">
        <f t="shared" si="0"/>
        <v>14</v>
      </c>
      <c r="P9" s="7">
        <f t="shared" si="0"/>
        <v>5</v>
      </c>
      <c r="Q9" s="9"/>
      <c r="R9" s="7">
        <f t="shared" ref="R9:Z9" si="1">SUM(R4:R8)</f>
        <v>9</v>
      </c>
      <c r="S9" s="7">
        <f t="shared" si="1"/>
        <v>15</v>
      </c>
      <c r="T9" s="7">
        <f t="shared" si="1"/>
        <v>42</v>
      </c>
      <c r="U9" s="7">
        <f t="shared" si="1"/>
        <v>42</v>
      </c>
      <c r="V9" s="7">
        <f t="shared" si="1"/>
        <v>2</v>
      </c>
      <c r="W9" s="7">
        <f t="shared" si="1"/>
        <v>74</v>
      </c>
      <c r="X9" s="7">
        <f t="shared" si="1"/>
        <v>5</v>
      </c>
      <c r="Y9" s="7">
        <f t="shared" si="1"/>
        <v>14</v>
      </c>
      <c r="Z9" s="7">
        <f t="shared" si="1"/>
        <v>5</v>
      </c>
    </row>
    <row r="10" spans="1:26" x14ac:dyDescent="0.25">
      <c r="A10" s="3" t="s">
        <v>22</v>
      </c>
      <c r="B10" s="4" t="s">
        <v>23</v>
      </c>
      <c r="C10" s="3" t="s">
        <v>33</v>
      </c>
      <c r="D10" s="5" t="s">
        <v>25</v>
      </c>
      <c r="E10" s="3" t="s">
        <v>34</v>
      </c>
      <c r="F10" s="3" t="s">
        <v>35</v>
      </c>
      <c r="G10" s="6" t="s">
        <v>28</v>
      </c>
      <c r="H10" s="3">
        <v>68</v>
      </c>
      <c r="I10" s="3">
        <v>37</v>
      </c>
      <c r="J10" s="3">
        <v>17</v>
      </c>
      <c r="K10" s="3">
        <v>17</v>
      </c>
      <c r="L10" s="3">
        <v>2</v>
      </c>
      <c r="M10" s="3">
        <v>24</v>
      </c>
      <c r="N10" s="3">
        <v>3</v>
      </c>
      <c r="O10" s="3">
        <v>9</v>
      </c>
      <c r="P10" s="3">
        <v>8</v>
      </c>
      <c r="R10" s="3">
        <v>72</v>
      </c>
      <c r="S10" s="3">
        <v>50</v>
      </c>
      <c r="T10" s="3">
        <v>17</v>
      </c>
      <c r="U10" s="3">
        <v>17</v>
      </c>
      <c r="V10" s="3">
        <v>0</v>
      </c>
      <c r="W10" s="3">
        <v>21</v>
      </c>
      <c r="X10" s="3">
        <v>3</v>
      </c>
      <c r="Y10" s="3">
        <v>7</v>
      </c>
      <c r="Z10" s="3">
        <v>20</v>
      </c>
    </row>
    <row r="11" spans="1:26" x14ac:dyDescent="0.25">
      <c r="A11" s="3" t="s">
        <v>22</v>
      </c>
      <c r="B11" s="4" t="s">
        <v>23</v>
      </c>
      <c r="C11" s="3" t="s">
        <v>33</v>
      </c>
      <c r="D11" s="5" t="s">
        <v>25</v>
      </c>
      <c r="E11" s="3" t="s">
        <v>36</v>
      </c>
      <c r="F11" s="3" t="s">
        <v>35</v>
      </c>
      <c r="G11" s="6" t="s">
        <v>28</v>
      </c>
      <c r="H11" s="3">
        <v>68</v>
      </c>
      <c r="I11" s="3">
        <v>37</v>
      </c>
      <c r="J11" s="3">
        <v>17</v>
      </c>
      <c r="K11" s="3">
        <v>17</v>
      </c>
      <c r="L11" s="3">
        <v>2</v>
      </c>
      <c r="M11" s="3">
        <v>24</v>
      </c>
      <c r="N11" s="3">
        <v>3</v>
      </c>
      <c r="O11" s="3">
        <v>9</v>
      </c>
      <c r="P11" s="3">
        <v>5</v>
      </c>
      <c r="R11" s="3">
        <v>72</v>
      </c>
      <c r="S11" s="3">
        <v>50</v>
      </c>
      <c r="T11" s="3">
        <v>13</v>
      </c>
      <c r="U11" s="3">
        <v>15</v>
      </c>
      <c r="V11" s="3">
        <v>0</v>
      </c>
      <c r="W11" s="3">
        <v>21</v>
      </c>
      <c r="X11" s="3">
        <v>1</v>
      </c>
      <c r="Y11" s="3">
        <v>7</v>
      </c>
      <c r="Z11" s="3">
        <v>20</v>
      </c>
    </row>
    <row r="12" spans="1:26" x14ac:dyDescent="0.25">
      <c r="A12" s="3" t="s">
        <v>22</v>
      </c>
      <c r="B12" s="4" t="s">
        <v>23</v>
      </c>
      <c r="C12" s="3" t="s">
        <v>33</v>
      </c>
      <c r="D12" s="5" t="s">
        <v>25</v>
      </c>
      <c r="E12" s="3" t="s">
        <v>37</v>
      </c>
      <c r="F12" s="3" t="s">
        <v>35</v>
      </c>
      <c r="G12" s="6" t="s">
        <v>28</v>
      </c>
      <c r="H12" s="3">
        <v>96</v>
      </c>
      <c r="I12" s="3">
        <v>90</v>
      </c>
      <c r="J12" s="3">
        <v>17</v>
      </c>
      <c r="K12" s="3">
        <v>17</v>
      </c>
      <c r="L12" s="3">
        <v>2</v>
      </c>
      <c r="M12" s="3">
        <v>24</v>
      </c>
      <c r="N12" s="3">
        <v>3</v>
      </c>
      <c r="O12" s="3">
        <v>9</v>
      </c>
      <c r="P12" s="3">
        <v>5</v>
      </c>
      <c r="R12" s="3">
        <v>102</v>
      </c>
      <c r="S12" s="3">
        <v>90</v>
      </c>
      <c r="T12" s="3">
        <v>13</v>
      </c>
      <c r="U12" s="3">
        <v>15</v>
      </c>
      <c r="V12" s="3">
        <v>0</v>
      </c>
      <c r="W12" s="3">
        <v>21</v>
      </c>
      <c r="X12" s="3">
        <v>1</v>
      </c>
      <c r="Y12" s="3">
        <v>7</v>
      </c>
      <c r="Z12" s="3">
        <v>20</v>
      </c>
    </row>
    <row r="13" spans="1:26" x14ac:dyDescent="0.25">
      <c r="A13" s="3" t="s">
        <v>22</v>
      </c>
      <c r="B13" s="4" t="s">
        <v>23</v>
      </c>
      <c r="C13" s="3" t="s">
        <v>33</v>
      </c>
      <c r="D13" s="5" t="s">
        <v>25</v>
      </c>
      <c r="E13" s="3" t="s">
        <v>38</v>
      </c>
      <c r="F13" s="3" t="s">
        <v>35</v>
      </c>
      <c r="G13" s="6" t="s">
        <v>28</v>
      </c>
      <c r="H13" s="3">
        <v>96</v>
      </c>
      <c r="I13" s="3">
        <v>90</v>
      </c>
      <c r="J13" s="3">
        <v>4</v>
      </c>
      <c r="K13" s="3">
        <v>4</v>
      </c>
      <c r="L13" s="3">
        <v>2</v>
      </c>
      <c r="M13" s="3">
        <v>52</v>
      </c>
      <c r="N13" s="3">
        <v>1</v>
      </c>
      <c r="O13" s="3">
        <v>7</v>
      </c>
      <c r="P13" s="3">
        <v>7</v>
      </c>
      <c r="R13" s="3">
        <v>102</v>
      </c>
      <c r="S13" s="3">
        <v>90</v>
      </c>
      <c r="T13" s="3">
        <v>4</v>
      </c>
      <c r="U13" s="3">
        <v>4</v>
      </c>
      <c r="V13" s="3">
        <v>0</v>
      </c>
      <c r="W13" s="3">
        <v>40</v>
      </c>
      <c r="X13" s="3">
        <v>1</v>
      </c>
      <c r="Y13" s="3">
        <v>7</v>
      </c>
      <c r="Z13" s="3">
        <v>20</v>
      </c>
    </row>
    <row r="14" spans="1:26" x14ac:dyDescent="0.25">
      <c r="A14" s="3" t="s">
        <v>22</v>
      </c>
      <c r="B14" s="4" t="s">
        <v>23</v>
      </c>
      <c r="C14" s="3" t="s">
        <v>33</v>
      </c>
      <c r="D14" s="5" t="s">
        <v>25</v>
      </c>
      <c r="E14" s="3" t="s">
        <v>39</v>
      </c>
      <c r="F14" s="3" t="s">
        <v>35</v>
      </c>
      <c r="G14" s="6" t="s">
        <v>28</v>
      </c>
      <c r="H14" s="3">
        <v>96</v>
      </c>
      <c r="I14" s="3">
        <v>90</v>
      </c>
      <c r="J14" s="3">
        <v>4</v>
      </c>
      <c r="K14" s="3">
        <v>4</v>
      </c>
      <c r="L14" s="3">
        <v>2</v>
      </c>
      <c r="M14" s="3">
        <v>52</v>
      </c>
      <c r="N14" s="3">
        <v>1</v>
      </c>
      <c r="O14" s="3">
        <v>7</v>
      </c>
      <c r="P14" s="3">
        <v>6</v>
      </c>
      <c r="R14" s="3">
        <v>96</v>
      </c>
      <c r="S14" s="3">
        <v>90</v>
      </c>
      <c r="T14" s="3">
        <v>4</v>
      </c>
      <c r="U14" s="3">
        <v>4</v>
      </c>
      <c r="V14" s="3">
        <v>2</v>
      </c>
      <c r="W14" s="3">
        <v>40</v>
      </c>
      <c r="X14" s="3">
        <v>1</v>
      </c>
      <c r="Y14" s="3">
        <v>7</v>
      </c>
      <c r="Z14" s="3">
        <v>18</v>
      </c>
    </row>
    <row r="15" spans="1:26" x14ac:dyDescent="0.25">
      <c r="A15" s="7"/>
      <c r="B15" s="7"/>
      <c r="C15" s="7"/>
      <c r="D15" s="8"/>
      <c r="E15" s="7"/>
      <c r="F15" s="7"/>
      <c r="G15" s="7"/>
      <c r="H15" s="7">
        <f t="shared" ref="H15:P15" si="2">SUM(H10:H14)</f>
        <v>424</v>
      </c>
      <c r="I15" s="7">
        <f t="shared" si="2"/>
        <v>344</v>
      </c>
      <c r="J15" s="7">
        <f t="shared" si="2"/>
        <v>59</v>
      </c>
      <c r="K15" s="7">
        <f t="shared" si="2"/>
        <v>59</v>
      </c>
      <c r="L15" s="7">
        <f t="shared" si="2"/>
        <v>10</v>
      </c>
      <c r="M15" s="7">
        <f t="shared" si="2"/>
        <v>176</v>
      </c>
      <c r="N15" s="7">
        <f t="shared" si="2"/>
        <v>11</v>
      </c>
      <c r="O15" s="7">
        <f t="shared" si="2"/>
        <v>41</v>
      </c>
      <c r="P15" s="7">
        <f t="shared" si="2"/>
        <v>31</v>
      </c>
      <c r="Q15" s="9"/>
      <c r="R15" s="7">
        <f t="shared" ref="R15:Z15" si="3">SUM(R10:R14)</f>
        <v>444</v>
      </c>
      <c r="S15" s="7">
        <f t="shared" si="3"/>
        <v>370</v>
      </c>
      <c r="T15" s="7">
        <f t="shared" si="3"/>
        <v>51</v>
      </c>
      <c r="U15" s="7">
        <f t="shared" si="3"/>
        <v>55</v>
      </c>
      <c r="V15" s="7">
        <f t="shared" si="3"/>
        <v>2</v>
      </c>
      <c r="W15" s="7">
        <f t="shared" si="3"/>
        <v>143</v>
      </c>
      <c r="X15" s="7">
        <f t="shared" si="3"/>
        <v>7</v>
      </c>
      <c r="Y15" s="7">
        <f t="shared" si="3"/>
        <v>35</v>
      </c>
      <c r="Z15" s="7">
        <f t="shared" si="3"/>
        <v>98</v>
      </c>
    </row>
    <row r="16" spans="1:26" x14ac:dyDescent="0.25">
      <c r="A16" s="3" t="s">
        <v>22</v>
      </c>
      <c r="B16" s="4" t="s">
        <v>23</v>
      </c>
      <c r="C16" s="3" t="s">
        <v>40</v>
      </c>
      <c r="D16" s="5" t="s">
        <v>41</v>
      </c>
      <c r="E16" s="3" t="s">
        <v>42</v>
      </c>
      <c r="F16" s="3" t="s">
        <v>43</v>
      </c>
      <c r="G16" s="6" t="s">
        <v>28</v>
      </c>
      <c r="H16" s="3">
        <v>0</v>
      </c>
      <c r="I16" s="3">
        <v>0</v>
      </c>
      <c r="J16" s="3">
        <v>6</v>
      </c>
      <c r="K16" s="3">
        <v>6</v>
      </c>
      <c r="L16" s="3">
        <v>2</v>
      </c>
      <c r="M16" s="3">
        <v>3</v>
      </c>
      <c r="N16" s="3">
        <v>3</v>
      </c>
      <c r="O16" s="3">
        <v>1</v>
      </c>
      <c r="P16" s="3">
        <v>1</v>
      </c>
      <c r="R16" s="3">
        <v>0</v>
      </c>
      <c r="S16" s="3">
        <v>5</v>
      </c>
      <c r="T16" s="3">
        <v>6</v>
      </c>
      <c r="U16" s="3">
        <v>6</v>
      </c>
      <c r="V16" s="3">
        <v>0</v>
      </c>
      <c r="W16" s="3">
        <v>2</v>
      </c>
      <c r="X16" s="3">
        <v>3</v>
      </c>
      <c r="Y16" s="3">
        <v>1</v>
      </c>
      <c r="Z16" s="3">
        <v>2</v>
      </c>
    </row>
    <row r="17" spans="1:26" x14ac:dyDescent="0.25">
      <c r="A17" s="3" t="s">
        <v>22</v>
      </c>
      <c r="B17" s="4" t="s">
        <v>23</v>
      </c>
      <c r="C17" s="3" t="s">
        <v>40</v>
      </c>
      <c r="D17" s="5" t="s">
        <v>41</v>
      </c>
      <c r="E17" s="3" t="s">
        <v>44</v>
      </c>
      <c r="F17" s="3" t="s">
        <v>43</v>
      </c>
      <c r="G17" s="6" t="s">
        <v>28</v>
      </c>
      <c r="H17" s="3">
        <v>0</v>
      </c>
      <c r="I17" s="3">
        <v>0</v>
      </c>
      <c r="J17" s="3">
        <v>6</v>
      </c>
      <c r="K17" s="3">
        <v>6</v>
      </c>
      <c r="L17" s="3">
        <v>0</v>
      </c>
      <c r="M17" s="3">
        <v>2</v>
      </c>
      <c r="N17" s="3">
        <v>1</v>
      </c>
      <c r="O17" s="3">
        <v>1</v>
      </c>
      <c r="P17" s="3">
        <v>1</v>
      </c>
      <c r="R17" s="3">
        <v>7</v>
      </c>
      <c r="S17" s="3">
        <v>5</v>
      </c>
      <c r="T17" s="3">
        <v>6</v>
      </c>
      <c r="U17" s="3">
        <v>6</v>
      </c>
      <c r="V17" s="3">
        <v>0</v>
      </c>
      <c r="W17" s="3">
        <v>0</v>
      </c>
      <c r="X17" s="3">
        <v>1</v>
      </c>
      <c r="Y17" s="3">
        <v>1</v>
      </c>
      <c r="Z17" s="3">
        <v>2</v>
      </c>
    </row>
    <row r="18" spans="1:26" x14ac:dyDescent="0.25">
      <c r="A18" s="3" t="s">
        <v>22</v>
      </c>
      <c r="B18" s="4" t="s">
        <v>23</v>
      </c>
      <c r="C18" s="3" t="s">
        <v>40</v>
      </c>
      <c r="D18" s="5" t="s">
        <v>41</v>
      </c>
      <c r="E18" s="3" t="s">
        <v>45</v>
      </c>
      <c r="F18" s="3" t="s">
        <v>43</v>
      </c>
      <c r="G18" s="6" t="s">
        <v>28</v>
      </c>
      <c r="H18" s="3">
        <v>66</v>
      </c>
      <c r="I18" s="3">
        <v>52</v>
      </c>
      <c r="J18" s="3">
        <v>6</v>
      </c>
      <c r="K18" s="3">
        <v>6</v>
      </c>
      <c r="L18" s="3">
        <v>3</v>
      </c>
      <c r="M18" s="3">
        <v>1</v>
      </c>
      <c r="N18" s="3">
        <v>1</v>
      </c>
      <c r="O18" s="3">
        <v>3</v>
      </c>
      <c r="P18" s="3">
        <v>1</v>
      </c>
      <c r="R18" s="3">
        <v>66</v>
      </c>
      <c r="S18" s="3">
        <v>52</v>
      </c>
      <c r="T18" s="3">
        <v>6</v>
      </c>
      <c r="U18" s="3">
        <v>6</v>
      </c>
      <c r="V18" s="3">
        <v>2</v>
      </c>
      <c r="W18" s="3">
        <v>0</v>
      </c>
      <c r="X18" s="3">
        <v>1</v>
      </c>
      <c r="Y18" s="3">
        <v>3</v>
      </c>
      <c r="Z18" s="3">
        <v>2</v>
      </c>
    </row>
    <row r="19" spans="1:26" x14ac:dyDescent="0.25">
      <c r="A19" s="3" t="s">
        <v>22</v>
      </c>
      <c r="B19" s="4" t="s">
        <v>23</v>
      </c>
      <c r="C19" s="3" t="s">
        <v>40</v>
      </c>
      <c r="D19" s="5" t="s">
        <v>41</v>
      </c>
      <c r="E19" s="3" t="s">
        <v>46</v>
      </c>
      <c r="F19" s="3" t="s">
        <v>43</v>
      </c>
      <c r="G19" s="6" t="s">
        <v>28</v>
      </c>
      <c r="H19" s="3">
        <v>66</v>
      </c>
      <c r="I19" s="3">
        <v>52</v>
      </c>
      <c r="J19" s="3">
        <v>6</v>
      </c>
      <c r="K19" s="3">
        <v>6</v>
      </c>
      <c r="L19" s="3">
        <v>5</v>
      </c>
      <c r="M19" s="3">
        <v>2</v>
      </c>
      <c r="N19" s="3">
        <v>2</v>
      </c>
      <c r="O19" s="3">
        <v>1</v>
      </c>
      <c r="P19" s="3">
        <v>1</v>
      </c>
      <c r="R19" s="3">
        <v>66</v>
      </c>
      <c r="S19" s="3">
        <v>52</v>
      </c>
      <c r="T19" s="3">
        <v>6</v>
      </c>
      <c r="U19" s="3">
        <v>6</v>
      </c>
      <c r="V19" s="3">
        <v>5</v>
      </c>
      <c r="W19" s="3">
        <v>0</v>
      </c>
      <c r="X19" s="3">
        <v>2</v>
      </c>
      <c r="Y19" s="3">
        <v>1</v>
      </c>
      <c r="Z19" s="3">
        <v>2</v>
      </c>
    </row>
    <row r="20" spans="1:26" x14ac:dyDescent="0.25">
      <c r="A20" s="3" t="s">
        <v>22</v>
      </c>
      <c r="B20" s="4" t="s">
        <v>23</v>
      </c>
      <c r="C20" s="3" t="s">
        <v>40</v>
      </c>
      <c r="D20" s="5" t="s">
        <v>41</v>
      </c>
      <c r="E20" s="3" t="s">
        <v>47</v>
      </c>
      <c r="F20" s="3" t="s">
        <v>43</v>
      </c>
      <c r="G20" s="6" t="s">
        <v>28</v>
      </c>
      <c r="H20" s="3">
        <v>66</v>
      </c>
      <c r="I20" s="3">
        <v>52</v>
      </c>
      <c r="J20" s="3">
        <v>6</v>
      </c>
      <c r="K20" s="3">
        <v>6</v>
      </c>
      <c r="L20" s="3">
        <v>0</v>
      </c>
      <c r="M20" s="3">
        <v>1</v>
      </c>
      <c r="N20" s="3">
        <v>1</v>
      </c>
      <c r="O20" s="3">
        <v>1</v>
      </c>
      <c r="P20" s="3">
        <v>1</v>
      </c>
      <c r="R20" s="3">
        <v>66</v>
      </c>
      <c r="S20" s="3">
        <v>52</v>
      </c>
      <c r="T20" s="3">
        <v>6</v>
      </c>
      <c r="U20" s="3">
        <v>6</v>
      </c>
      <c r="V20" s="3">
        <v>0</v>
      </c>
      <c r="W20" s="3">
        <v>1</v>
      </c>
      <c r="X20" s="3">
        <v>1</v>
      </c>
      <c r="Y20" s="3">
        <v>1</v>
      </c>
      <c r="Z20" s="3">
        <v>2</v>
      </c>
    </row>
    <row r="21" spans="1:26" x14ac:dyDescent="0.25">
      <c r="A21" s="7"/>
      <c r="B21" s="7"/>
      <c r="C21" s="7"/>
      <c r="D21" s="8"/>
      <c r="E21" s="7"/>
      <c r="F21" s="7"/>
      <c r="G21" s="7"/>
      <c r="H21" s="7">
        <f t="shared" ref="H21:P21" si="4">SUM(H16:H20)</f>
        <v>198</v>
      </c>
      <c r="I21" s="7">
        <f t="shared" si="4"/>
        <v>156</v>
      </c>
      <c r="J21" s="7">
        <f t="shared" si="4"/>
        <v>30</v>
      </c>
      <c r="K21" s="7">
        <f t="shared" si="4"/>
        <v>30</v>
      </c>
      <c r="L21" s="7">
        <f t="shared" si="4"/>
        <v>10</v>
      </c>
      <c r="M21" s="7">
        <f t="shared" si="4"/>
        <v>9</v>
      </c>
      <c r="N21" s="7">
        <f t="shared" si="4"/>
        <v>8</v>
      </c>
      <c r="O21" s="7">
        <f t="shared" si="4"/>
        <v>7</v>
      </c>
      <c r="P21" s="7">
        <f t="shared" si="4"/>
        <v>5</v>
      </c>
      <c r="Q21" s="9"/>
      <c r="R21" s="7">
        <f t="shared" ref="R21:Z21" si="5">SUM(R16:R20)</f>
        <v>205</v>
      </c>
      <c r="S21" s="7">
        <f t="shared" si="5"/>
        <v>166</v>
      </c>
      <c r="T21" s="7">
        <f t="shared" si="5"/>
        <v>30</v>
      </c>
      <c r="U21" s="7">
        <f t="shared" si="5"/>
        <v>30</v>
      </c>
      <c r="V21" s="7">
        <f t="shared" si="5"/>
        <v>7</v>
      </c>
      <c r="W21" s="7">
        <f t="shared" si="5"/>
        <v>3</v>
      </c>
      <c r="X21" s="7">
        <f t="shared" si="5"/>
        <v>8</v>
      </c>
      <c r="Y21" s="7">
        <f t="shared" si="5"/>
        <v>7</v>
      </c>
      <c r="Z21" s="7">
        <f t="shared" si="5"/>
        <v>10</v>
      </c>
    </row>
    <row r="22" spans="1:26" x14ac:dyDescent="0.25">
      <c r="A22" s="3" t="s">
        <v>22</v>
      </c>
      <c r="B22" s="4" t="s">
        <v>23</v>
      </c>
      <c r="C22" s="3" t="s">
        <v>48</v>
      </c>
      <c r="D22" s="5" t="s">
        <v>49</v>
      </c>
      <c r="E22" s="3" t="s">
        <v>50</v>
      </c>
      <c r="F22" s="3" t="s">
        <v>51</v>
      </c>
      <c r="G22" s="6" t="s">
        <v>28</v>
      </c>
      <c r="H22" s="3">
        <v>37</v>
      </c>
      <c r="I22" s="3">
        <v>68</v>
      </c>
      <c r="J22" s="3">
        <v>17</v>
      </c>
      <c r="K22" s="3">
        <v>17</v>
      </c>
      <c r="L22" s="3">
        <v>1</v>
      </c>
      <c r="M22" s="3">
        <v>2</v>
      </c>
      <c r="N22" s="3">
        <v>2</v>
      </c>
      <c r="O22" s="3">
        <v>1</v>
      </c>
      <c r="P22" s="3">
        <v>1</v>
      </c>
      <c r="R22" s="3">
        <v>48</v>
      </c>
      <c r="S22" s="3">
        <v>68</v>
      </c>
      <c r="T22" s="3">
        <v>17</v>
      </c>
      <c r="U22" s="3">
        <v>17</v>
      </c>
      <c r="V22" s="3">
        <v>1</v>
      </c>
      <c r="W22" s="3">
        <v>2</v>
      </c>
      <c r="X22" s="3">
        <v>2</v>
      </c>
      <c r="Y22" s="3">
        <v>1</v>
      </c>
      <c r="Z22" s="3">
        <v>1</v>
      </c>
    </row>
    <row r="23" spans="1:26" x14ac:dyDescent="0.25">
      <c r="A23" s="3" t="s">
        <v>22</v>
      </c>
      <c r="B23" s="4" t="s">
        <v>23</v>
      </c>
      <c r="C23" s="3" t="s">
        <v>48</v>
      </c>
      <c r="D23" s="5" t="s">
        <v>52</v>
      </c>
      <c r="E23" s="3" t="s">
        <v>53</v>
      </c>
      <c r="F23" s="3" t="s">
        <v>51</v>
      </c>
      <c r="G23" s="6" t="s">
        <v>28</v>
      </c>
      <c r="H23" s="3">
        <v>37</v>
      </c>
      <c r="I23" s="3">
        <v>68</v>
      </c>
      <c r="J23" s="3">
        <v>11</v>
      </c>
      <c r="K23" s="3">
        <v>11</v>
      </c>
      <c r="L23" s="3">
        <v>2</v>
      </c>
      <c r="M23" s="3">
        <v>5</v>
      </c>
      <c r="N23" s="3">
        <v>1</v>
      </c>
      <c r="O23" s="3">
        <v>0</v>
      </c>
      <c r="P23" s="3">
        <v>1</v>
      </c>
      <c r="R23" s="3">
        <v>37</v>
      </c>
      <c r="S23" s="3">
        <v>68</v>
      </c>
      <c r="T23" s="3">
        <v>11</v>
      </c>
      <c r="U23" s="3">
        <v>10</v>
      </c>
      <c r="V23" s="3">
        <v>2</v>
      </c>
      <c r="W23" s="3">
        <v>5</v>
      </c>
      <c r="X23" s="3">
        <v>1</v>
      </c>
      <c r="Y23" s="3">
        <v>0</v>
      </c>
      <c r="Z23" s="3">
        <v>1</v>
      </c>
    </row>
    <row r="24" spans="1:26" x14ac:dyDescent="0.25">
      <c r="A24" s="3" t="s">
        <v>22</v>
      </c>
      <c r="B24" s="4" t="s">
        <v>23</v>
      </c>
      <c r="C24" s="3" t="s">
        <v>48</v>
      </c>
      <c r="D24" s="5" t="s">
        <v>54</v>
      </c>
      <c r="E24" s="3" t="s">
        <v>55</v>
      </c>
      <c r="F24" s="3" t="s">
        <v>51</v>
      </c>
      <c r="G24" s="6" t="s">
        <v>28</v>
      </c>
      <c r="H24" s="3">
        <v>83</v>
      </c>
      <c r="I24" s="3">
        <v>63</v>
      </c>
      <c r="J24" s="3">
        <v>14</v>
      </c>
      <c r="K24" s="3">
        <v>14</v>
      </c>
      <c r="L24" s="3">
        <v>3</v>
      </c>
      <c r="M24" s="3">
        <v>8</v>
      </c>
      <c r="N24" s="3">
        <v>2</v>
      </c>
      <c r="O24" s="3">
        <v>4</v>
      </c>
      <c r="P24" s="3">
        <v>1</v>
      </c>
      <c r="R24" s="3">
        <v>83</v>
      </c>
      <c r="S24" s="3">
        <v>63</v>
      </c>
      <c r="T24" s="3">
        <v>11</v>
      </c>
      <c r="U24" s="3">
        <v>14</v>
      </c>
      <c r="V24" s="3">
        <v>0</v>
      </c>
      <c r="W24" s="3">
        <v>8</v>
      </c>
      <c r="X24" s="3">
        <v>2</v>
      </c>
      <c r="Y24" s="3">
        <v>2</v>
      </c>
      <c r="Z24" s="3">
        <v>1</v>
      </c>
    </row>
    <row r="25" spans="1:26" x14ac:dyDescent="0.25">
      <c r="A25" s="3" t="s">
        <v>22</v>
      </c>
      <c r="B25" s="4" t="s">
        <v>23</v>
      </c>
      <c r="C25" s="3" t="s">
        <v>48</v>
      </c>
      <c r="D25" s="5" t="s">
        <v>56</v>
      </c>
      <c r="E25" s="3" t="s">
        <v>57</v>
      </c>
      <c r="F25" s="3" t="s">
        <v>51</v>
      </c>
      <c r="G25" s="6" t="s">
        <v>28</v>
      </c>
      <c r="H25" s="3">
        <v>0</v>
      </c>
      <c r="I25" s="3">
        <v>0</v>
      </c>
      <c r="J25" s="3">
        <v>3</v>
      </c>
      <c r="K25" s="3">
        <v>3</v>
      </c>
      <c r="L25" s="3">
        <v>1</v>
      </c>
      <c r="M25" s="3">
        <v>5</v>
      </c>
      <c r="N25" s="3">
        <v>1</v>
      </c>
      <c r="O25" s="3">
        <v>2</v>
      </c>
      <c r="P25" s="3">
        <v>1</v>
      </c>
      <c r="R25" s="3">
        <v>8</v>
      </c>
      <c r="S25" s="3">
        <v>11</v>
      </c>
      <c r="T25" s="3">
        <v>1</v>
      </c>
      <c r="U25" s="3">
        <v>3</v>
      </c>
      <c r="V25" s="3">
        <v>1</v>
      </c>
      <c r="W25" s="3">
        <v>4</v>
      </c>
      <c r="X25" s="3">
        <v>1</v>
      </c>
      <c r="Y25" s="3">
        <v>2</v>
      </c>
      <c r="Z25" s="3">
        <v>1</v>
      </c>
    </row>
    <row r="26" spans="1:26" x14ac:dyDescent="0.25">
      <c r="A26" s="3" t="s">
        <v>22</v>
      </c>
      <c r="B26" s="4" t="s">
        <v>23</v>
      </c>
      <c r="C26" s="3" t="s">
        <v>48</v>
      </c>
      <c r="D26" s="5" t="s">
        <v>58</v>
      </c>
      <c r="E26" s="3" t="s">
        <v>46</v>
      </c>
      <c r="F26" s="3" t="s">
        <v>51</v>
      </c>
      <c r="G26" s="6" t="s">
        <v>28</v>
      </c>
      <c r="H26" s="3">
        <v>85</v>
      </c>
      <c r="I26" s="3">
        <v>85</v>
      </c>
      <c r="J26" s="3">
        <v>25</v>
      </c>
      <c r="K26" s="3">
        <v>25</v>
      </c>
      <c r="L26" s="3">
        <v>2</v>
      </c>
      <c r="M26" s="3">
        <v>76</v>
      </c>
      <c r="N26" s="3">
        <v>3</v>
      </c>
      <c r="O26" s="3">
        <v>15</v>
      </c>
      <c r="P26" s="3">
        <v>1</v>
      </c>
      <c r="R26" s="3">
        <v>85</v>
      </c>
      <c r="S26" s="3">
        <v>85</v>
      </c>
      <c r="T26" s="3">
        <v>25</v>
      </c>
      <c r="U26" s="3">
        <v>25</v>
      </c>
      <c r="V26" s="3">
        <v>2</v>
      </c>
      <c r="W26" s="3">
        <v>70</v>
      </c>
      <c r="X26" s="3">
        <v>3</v>
      </c>
      <c r="Y26" s="3">
        <v>11</v>
      </c>
      <c r="Z26" s="3">
        <v>1</v>
      </c>
    </row>
    <row r="27" spans="1:26" x14ac:dyDescent="0.25">
      <c r="A27" s="7"/>
      <c r="B27" s="7"/>
      <c r="C27" s="7"/>
      <c r="D27" s="8"/>
      <c r="E27" s="7"/>
      <c r="F27" s="7"/>
      <c r="G27" s="7"/>
      <c r="H27" s="7">
        <f t="shared" ref="H27:P27" si="6">SUM(H22:H26)</f>
        <v>242</v>
      </c>
      <c r="I27" s="7">
        <f t="shared" si="6"/>
        <v>284</v>
      </c>
      <c r="J27" s="7">
        <f t="shared" si="6"/>
        <v>70</v>
      </c>
      <c r="K27" s="7">
        <f t="shared" si="6"/>
        <v>70</v>
      </c>
      <c r="L27" s="7">
        <f t="shared" si="6"/>
        <v>9</v>
      </c>
      <c r="M27" s="7">
        <f t="shared" si="6"/>
        <v>96</v>
      </c>
      <c r="N27" s="7">
        <f t="shared" si="6"/>
        <v>9</v>
      </c>
      <c r="O27" s="7">
        <f t="shared" si="6"/>
        <v>22</v>
      </c>
      <c r="P27" s="7">
        <f t="shared" si="6"/>
        <v>5</v>
      </c>
      <c r="Q27" s="9"/>
      <c r="R27" s="7">
        <f t="shared" ref="R27:Z27" si="7">SUM(R22:R26)</f>
        <v>261</v>
      </c>
      <c r="S27" s="7">
        <f t="shared" si="7"/>
        <v>295</v>
      </c>
      <c r="T27" s="7">
        <f t="shared" si="7"/>
        <v>65</v>
      </c>
      <c r="U27" s="7">
        <f t="shared" si="7"/>
        <v>69</v>
      </c>
      <c r="V27" s="7">
        <f t="shared" si="7"/>
        <v>6</v>
      </c>
      <c r="W27" s="7">
        <f t="shared" si="7"/>
        <v>89</v>
      </c>
      <c r="X27" s="7">
        <f t="shared" si="7"/>
        <v>9</v>
      </c>
      <c r="Y27" s="7">
        <f t="shared" si="7"/>
        <v>16</v>
      </c>
      <c r="Z27" s="7">
        <f t="shared" si="7"/>
        <v>5</v>
      </c>
    </row>
    <row r="28" spans="1:26" x14ac:dyDescent="0.25">
      <c r="A28" s="3" t="s">
        <v>22</v>
      </c>
      <c r="B28" s="4" t="s">
        <v>23</v>
      </c>
      <c r="C28" s="3" t="s">
        <v>59</v>
      </c>
      <c r="D28" s="5" t="s">
        <v>60</v>
      </c>
      <c r="E28" s="3" t="s">
        <v>61</v>
      </c>
      <c r="F28" s="3" t="s">
        <v>62</v>
      </c>
      <c r="G28" s="6" t="s">
        <v>28</v>
      </c>
      <c r="H28" s="3">
        <v>81</v>
      </c>
      <c r="I28" s="3">
        <v>75</v>
      </c>
      <c r="J28" s="3">
        <v>9</v>
      </c>
      <c r="K28" s="3">
        <v>9</v>
      </c>
      <c r="L28" s="3">
        <v>3</v>
      </c>
      <c r="M28" s="3">
        <v>36</v>
      </c>
      <c r="N28" s="3">
        <v>2</v>
      </c>
      <c r="O28" s="3">
        <v>7</v>
      </c>
      <c r="P28" s="3">
        <v>3</v>
      </c>
      <c r="R28" s="3">
        <v>81</v>
      </c>
      <c r="S28" s="3">
        <v>75</v>
      </c>
      <c r="T28" s="3">
        <v>9</v>
      </c>
      <c r="U28" s="3">
        <v>9</v>
      </c>
      <c r="V28" s="3">
        <v>0</v>
      </c>
      <c r="W28" s="3">
        <v>28</v>
      </c>
      <c r="X28" s="3">
        <v>2</v>
      </c>
      <c r="Y28" s="3">
        <v>5</v>
      </c>
      <c r="Z28" s="3">
        <v>10</v>
      </c>
    </row>
    <row r="29" spans="1:26" x14ac:dyDescent="0.25">
      <c r="A29" s="3" t="s">
        <v>22</v>
      </c>
      <c r="B29" s="4" t="s">
        <v>23</v>
      </c>
      <c r="C29" s="3" t="s">
        <v>59</v>
      </c>
      <c r="D29" s="5" t="s">
        <v>63</v>
      </c>
      <c r="E29" s="3" t="s">
        <v>64</v>
      </c>
      <c r="F29" s="3" t="s">
        <v>62</v>
      </c>
      <c r="G29" s="6" t="s">
        <v>28</v>
      </c>
      <c r="H29" s="3">
        <v>70</v>
      </c>
      <c r="I29" s="3">
        <v>25</v>
      </c>
      <c r="J29" s="3">
        <v>22</v>
      </c>
      <c r="K29" s="3">
        <v>22</v>
      </c>
      <c r="L29" s="3">
        <v>0</v>
      </c>
      <c r="M29" s="3">
        <v>2</v>
      </c>
      <c r="N29" s="3">
        <v>1</v>
      </c>
      <c r="O29" s="3">
        <v>1</v>
      </c>
      <c r="P29" s="3">
        <v>3</v>
      </c>
      <c r="R29" s="3">
        <v>81</v>
      </c>
      <c r="S29" s="3">
        <v>25</v>
      </c>
      <c r="T29" s="3">
        <v>22</v>
      </c>
      <c r="U29" s="3">
        <v>20</v>
      </c>
      <c r="V29" s="3">
        <v>0</v>
      </c>
      <c r="W29" s="3">
        <v>0</v>
      </c>
      <c r="X29" s="3">
        <v>1</v>
      </c>
      <c r="Y29" s="3">
        <v>1</v>
      </c>
      <c r="Z29" s="3">
        <v>10</v>
      </c>
    </row>
    <row r="30" spans="1:26" x14ac:dyDescent="0.25">
      <c r="A30" s="3" t="s">
        <v>22</v>
      </c>
      <c r="B30" s="4" t="s">
        <v>23</v>
      </c>
      <c r="C30" s="3" t="s">
        <v>59</v>
      </c>
      <c r="D30" s="5" t="s">
        <v>63</v>
      </c>
      <c r="E30" s="3" t="s">
        <v>65</v>
      </c>
      <c r="F30" s="3" t="s">
        <v>62</v>
      </c>
      <c r="G30" s="6" t="s">
        <v>28</v>
      </c>
      <c r="H30" s="3">
        <v>70</v>
      </c>
      <c r="I30" s="3">
        <v>25</v>
      </c>
      <c r="J30" s="3">
        <v>22</v>
      </c>
      <c r="K30" s="3">
        <v>22</v>
      </c>
      <c r="L30" s="3">
        <v>0</v>
      </c>
      <c r="M30" s="3">
        <v>1</v>
      </c>
      <c r="N30" s="3">
        <v>2</v>
      </c>
      <c r="O30" s="3">
        <v>2</v>
      </c>
      <c r="P30" s="3">
        <v>3</v>
      </c>
      <c r="R30" s="3">
        <v>81</v>
      </c>
      <c r="S30" s="3">
        <v>30</v>
      </c>
      <c r="T30" s="3">
        <v>20</v>
      </c>
      <c r="U30" s="3">
        <v>22</v>
      </c>
      <c r="V30" s="3">
        <v>0</v>
      </c>
      <c r="W30" s="3">
        <v>1</v>
      </c>
      <c r="X30" s="3">
        <v>1</v>
      </c>
      <c r="Y30" s="3">
        <v>1</v>
      </c>
      <c r="Z30" s="3">
        <v>12</v>
      </c>
    </row>
    <row r="31" spans="1:26" x14ac:dyDescent="0.25">
      <c r="A31" s="3" t="s">
        <v>22</v>
      </c>
      <c r="B31" s="4" t="s">
        <v>23</v>
      </c>
      <c r="C31" s="3" t="s">
        <v>59</v>
      </c>
      <c r="D31" s="5" t="s">
        <v>63</v>
      </c>
      <c r="E31" s="3" t="s">
        <v>66</v>
      </c>
      <c r="F31" s="3" t="s">
        <v>62</v>
      </c>
      <c r="G31" s="6" t="s">
        <v>28</v>
      </c>
      <c r="H31" s="3">
        <v>70</v>
      </c>
      <c r="I31" s="3">
        <v>25</v>
      </c>
      <c r="J31" s="3">
        <v>22</v>
      </c>
      <c r="K31" s="3">
        <v>1</v>
      </c>
      <c r="L31" s="3">
        <v>1</v>
      </c>
      <c r="M31" s="3">
        <v>2</v>
      </c>
      <c r="N31" s="3">
        <v>2</v>
      </c>
      <c r="O31" s="3">
        <v>1</v>
      </c>
      <c r="P31" s="3">
        <v>3</v>
      </c>
      <c r="R31" s="3">
        <v>70</v>
      </c>
      <c r="S31" s="3">
        <v>30</v>
      </c>
      <c r="T31" s="3">
        <v>20</v>
      </c>
      <c r="U31" s="3">
        <v>1</v>
      </c>
      <c r="V31" s="3">
        <v>1</v>
      </c>
      <c r="W31" s="3">
        <v>0</v>
      </c>
      <c r="X31" s="3">
        <v>1</v>
      </c>
      <c r="Y31" s="3">
        <v>1</v>
      </c>
      <c r="Z31" s="3">
        <v>12</v>
      </c>
    </row>
    <row r="32" spans="1:26" x14ac:dyDescent="0.25">
      <c r="A32" s="3" t="s">
        <v>22</v>
      </c>
      <c r="B32" s="4" t="s">
        <v>23</v>
      </c>
      <c r="C32" s="3" t="s">
        <v>59</v>
      </c>
      <c r="D32" s="5" t="s">
        <v>63</v>
      </c>
      <c r="E32" s="3" t="s">
        <v>67</v>
      </c>
      <c r="F32" s="3" t="s">
        <v>62</v>
      </c>
      <c r="G32" s="6" t="s">
        <v>28</v>
      </c>
      <c r="H32" s="3">
        <v>0</v>
      </c>
      <c r="I32" s="3">
        <v>0</v>
      </c>
      <c r="J32" s="3">
        <v>1</v>
      </c>
      <c r="K32" s="3">
        <v>22</v>
      </c>
      <c r="L32" s="3">
        <v>0</v>
      </c>
      <c r="M32" s="3">
        <v>0</v>
      </c>
      <c r="N32" s="3">
        <v>1</v>
      </c>
      <c r="O32" s="3">
        <v>1</v>
      </c>
      <c r="P32" s="3">
        <v>3</v>
      </c>
      <c r="R32" s="3">
        <v>10</v>
      </c>
      <c r="S32" s="3">
        <v>12</v>
      </c>
      <c r="T32" s="3">
        <v>1</v>
      </c>
      <c r="U32" s="3">
        <v>22</v>
      </c>
      <c r="V32" s="3">
        <v>0</v>
      </c>
      <c r="W32" s="3">
        <v>0</v>
      </c>
      <c r="X32" s="3">
        <v>1</v>
      </c>
      <c r="Y32" s="3">
        <v>0</v>
      </c>
      <c r="Z32" s="3">
        <v>9</v>
      </c>
    </row>
    <row r="33" spans="1:26" x14ac:dyDescent="0.25">
      <c r="A33" s="10"/>
      <c r="B33" s="10"/>
      <c r="C33" s="10"/>
      <c r="D33" s="10"/>
      <c r="E33" s="10"/>
      <c r="F33" s="10"/>
      <c r="G33" s="10"/>
      <c r="H33" s="7">
        <f t="shared" ref="H33:P33" si="8">SUM(H28:H32)</f>
        <v>291</v>
      </c>
      <c r="I33" s="7">
        <f t="shared" si="8"/>
        <v>150</v>
      </c>
      <c r="J33" s="7">
        <f t="shared" si="8"/>
        <v>76</v>
      </c>
      <c r="K33" s="7">
        <f t="shared" si="8"/>
        <v>76</v>
      </c>
      <c r="L33" s="7">
        <f t="shared" si="8"/>
        <v>4</v>
      </c>
      <c r="M33" s="7">
        <f t="shared" si="8"/>
        <v>41</v>
      </c>
      <c r="N33" s="7">
        <f t="shared" si="8"/>
        <v>8</v>
      </c>
      <c r="O33" s="7">
        <f t="shared" si="8"/>
        <v>12</v>
      </c>
      <c r="P33" s="7">
        <f t="shared" si="8"/>
        <v>15</v>
      </c>
      <c r="Q33" s="9"/>
      <c r="R33" s="7">
        <f t="shared" ref="R33:Z33" si="9">SUM(R28:R32)</f>
        <v>323</v>
      </c>
      <c r="S33" s="7">
        <f t="shared" si="9"/>
        <v>172</v>
      </c>
      <c r="T33" s="7">
        <f t="shared" si="9"/>
        <v>72</v>
      </c>
      <c r="U33" s="7">
        <f t="shared" si="9"/>
        <v>74</v>
      </c>
      <c r="V33" s="7">
        <f t="shared" si="9"/>
        <v>1</v>
      </c>
      <c r="W33" s="7">
        <f t="shared" si="9"/>
        <v>29</v>
      </c>
      <c r="X33" s="7">
        <f t="shared" si="9"/>
        <v>6</v>
      </c>
      <c r="Y33" s="7">
        <f t="shared" si="9"/>
        <v>8</v>
      </c>
      <c r="Z33" s="7">
        <f t="shared" si="9"/>
        <v>53</v>
      </c>
    </row>
  </sheetData>
  <mergeCells count="8">
    <mergeCell ref="H1:P1"/>
    <mergeCell ref="R1:Z1"/>
    <mergeCell ref="H2:I2"/>
    <mergeCell ref="J2:K2"/>
    <mergeCell ref="L2:O2"/>
    <mergeCell ref="R2:S2"/>
    <mergeCell ref="T2:U2"/>
    <mergeCell ref="V2:Y2"/>
  </mergeCells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10" r:id="rId6" xr:uid="{00000000-0004-0000-0000-000005000000}"/>
    <hyperlink ref="B11" r:id="rId7" xr:uid="{00000000-0004-0000-0000-000006000000}"/>
    <hyperlink ref="B12" r:id="rId8" xr:uid="{00000000-0004-0000-0000-000007000000}"/>
    <hyperlink ref="B13" r:id="rId9" xr:uid="{00000000-0004-0000-0000-000008000000}"/>
    <hyperlink ref="B14" r:id="rId10" xr:uid="{00000000-0004-0000-0000-000009000000}"/>
    <hyperlink ref="B16" r:id="rId11" xr:uid="{00000000-0004-0000-0000-00000A000000}"/>
    <hyperlink ref="B17" r:id="rId12" xr:uid="{00000000-0004-0000-0000-00000B000000}"/>
    <hyperlink ref="B18" r:id="rId13" xr:uid="{00000000-0004-0000-0000-00000C000000}"/>
    <hyperlink ref="B19" r:id="rId14" xr:uid="{00000000-0004-0000-0000-00000D000000}"/>
    <hyperlink ref="B20" r:id="rId15" xr:uid="{00000000-0004-0000-0000-00000E000000}"/>
    <hyperlink ref="B22" r:id="rId16" xr:uid="{00000000-0004-0000-0000-00000F000000}"/>
    <hyperlink ref="B23" r:id="rId17" xr:uid="{00000000-0004-0000-0000-000010000000}"/>
    <hyperlink ref="B24" r:id="rId18" xr:uid="{00000000-0004-0000-0000-000011000000}"/>
    <hyperlink ref="B25" r:id="rId19" xr:uid="{00000000-0004-0000-0000-000012000000}"/>
    <hyperlink ref="B26" r:id="rId20" xr:uid="{00000000-0004-0000-0000-000013000000}"/>
    <hyperlink ref="B28" r:id="rId21" xr:uid="{00000000-0004-0000-0000-000014000000}"/>
    <hyperlink ref="B29" r:id="rId22" xr:uid="{00000000-0004-0000-0000-000015000000}"/>
    <hyperlink ref="B30" r:id="rId23" xr:uid="{00000000-0004-0000-0000-000016000000}"/>
    <hyperlink ref="B31" r:id="rId24" xr:uid="{00000000-0004-0000-0000-000017000000}"/>
    <hyperlink ref="B32" r:id="rId25" xr:uid="{00000000-0004-0000-0000-000018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3"/>
  <sheetViews>
    <sheetView topLeftCell="L1" workbookViewId="0"/>
  </sheetViews>
  <sheetFormatPr defaultColWidth="12.6640625" defaultRowHeight="15.75" customHeight="1" x14ac:dyDescent="0.25"/>
  <cols>
    <col min="1" max="1" width="18.44140625" bestFit="1" customWidth="1"/>
    <col min="2" max="2" width="40.109375" bestFit="1" customWidth="1"/>
    <col min="3" max="3" width="18.77734375" bestFit="1" customWidth="1"/>
    <col min="4" max="4" width="88.77734375" bestFit="1" customWidth="1"/>
    <col min="5" max="5" width="15" bestFit="1" customWidth="1"/>
    <col min="6" max="6" width="11.6640625" bestFit="1" customWidth="1"/>
    <col min="7" max="7" width="18.6640625" bestFit="1" customWidth="1"/>
    <col min="8" max="8" width="14.5546875" bestFit="1" customWidth="1"/>
    <col min="9" max="9" width="21.6640625" bestFit="1" customWidth="1"/>
    <col min="10" max="10" width="17" bestFit="1" customWidth="1"/>
    <col min="11" max="11" width="24.109375" bestFit="1" customWidth="1"/>
    <col min="12" max="12" width="10.21875" bestFit="1" customWidth="1"/>
    <col min="13" max="13" width="13.77734375" bestFit="1" customWidth="1"/>
    <col min="14" max="14" width="13.109375" bestFit="1" customWidth="1"/>
    <col min="15" max="15" width="13.33203125" bestFit="1" customWidth="1"/>
    <col min="16" max="16" width="8.44140625" bestFit="1" customWidth="1"/>
    <col min="17" max="17" width="4.77734375" customWidth="1"/>
    <col min="18" max="18" width="14.5546875" bestFit="1" customWidth="1"/>
    <col min="19" max="19" width="21.6640625" bestFit="1" customWidth="1"/>
    <col min="20" max="20" width="17" bestFit="1" customWidth="1"/>
    <col min="21" max="21" width="24.109375" bestFit="1" customWidth="1"/>
    <col min="22" max="22" width="10.21875" bestFit="1" customWidth="1"/>
    <col min="23" max="23" width="13.77734375" bestFit="1" customWidth="1"/>
    <col min="24" max="24" width="13.109375" bestFit="1" customWidth="1"/>
    <col min="25" max="25" width="13.33203125" bestFit="1" customWidth="1"/>
    <col min="26" max="26" width="8.44140625" bestFit="1" customWidth="1"/>
  </cols>
  <sheetData>
    <row r="1" spans="1:26" x14ac:dyDescent="0.25">
      <c r="H1" s="14" t="s">
        <v>0</v>
      </c>
      <c r="I1" s="15"/>
      <c r="J1" s="15"/>
      <c r="K1" s="15"/>
      <c r="L1" s="15"/>
      <c r="M1" s="15"/>
      <c r="N1" s="15"/>
      <c r="O1" s="15"/>
      <c r="P1" s="15"/>
      <c r="R1" s="14" t="s">
        <v>1</v>
      </c>
      <c r="S1" s="15"/>
      <c r="T1" s="15"/>
      <c r="U1" s="15"/>
      <c r="V1" s="15"/>
      <c r="W1" s="15"/>
      <c r="X1" s="15"/>
      <c r="Y1" s="15"/>
      <c r="Z1" s="15"/>
    </row>
    <row r="2" spans="1:26" x14ac:dyDescent="0.25">
      <c r="H2" s="16" t="s">
        <v>2</v>
      </c>
      <c r="I2" s="15"/>
      <c r="J2" s="17" t="s">
        <v>3</v>
      </c>
      <c r="K2" s="15"/>
      <c r="L2" s="18" t="s">
        <v>4</v>
      </c>
      <c r="M2" s="15"/>
      <c r="N2" s="15"/>
      <c r="O2" s="15"/>
      <c r="P2" s="1" t="s">
        <v>5</v>
      </c>
      <c r="R2" s="16" t="s">
        <v>2</v>
      </c>
      <c r="S2" s="15"/>
      <c r="T2" s="17" t="s">
        <v>3</v>
      </c>
      <c r="U2" s="15"/>
      <c r="V2" s="18" t="s">
        <v>4</v>
      </c>
      <c r="W2" s="15"/>
      <c r="X2" s="15"/>
      <c r="Y2" s="15"/>
      <c r="Z2" s="1" t="s">
        <v>5</v>
      </c>
    </row>
    <row r="3" spans="1:26" x14ac:dyDescent="0.2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21</v>
      </c>
    </row>
    <row r="4" spans="1:26" x14ac:dyDescent="0.25">
      <c r="A4" s="3" t="s">
        <v>68</v>
      </c>
      <c r="B4" s="4" t="s">
        <v>69</v>
      </c>
      <c r="C4" s="3" t="s">
        <v>24</v>
      </c>
      <c r="D4" s="5" t="s">
        <v>70</v>
      </c>
      <c r="E4" s="3" t="s">
        <v>71</v>
      </c>
      <c r="F4" s="3" t="s">
        <v>72</v>
      </c>
      <c r="G4" s="6" t="s">
        <v>73</v>
      </c>
      <c r="H4" s="3">
        <v>0</v>
      </c>
      <c r="I4" s="3">
        <v>0</v>
      </c>
      <c r="J4" s="3">
        <v>5</v>
      </c>
      <c r="K4" s="3">
        <v>5</v>
      </c>
      <c r="L4" s="3">
        <v>2</v>
      </c>
      <c r="M4" s="3">
        <v>12</v>
      </c>
      <c r="N4" s="3">
        <v>1</v>
      </c>
      <c r="O4" s="3">
        <v>3</v>
      </c>
      <c r="P4" s="3">
        <v>1</v>
      </c>
      <c r="R4" s="3">
        <v>1</v>
      </c>
      <c r="S4" s="3">
        <v>2</v>
      </c>
      <c r="T4" s="3">
        <v>5</v>
      </c>
      <c r="U4" s="3">
        <v>5</v>
      </c>
      <c r="V4" s="3">
        <v>1</v>
      </c>
      <c r="W4" s="3">
        <v>9</v>
      </c>
      <c r="X4" s="3">
        <v>0</v>
      </c>
      <c r="Y4" s="3">
        <v>3</v>
      </c>
      <c r="Z4" s="3">
        <v>1</v>
      </c>
    </row>
    <row r="5" spans="1:26" x14ac:dyDescent="0.25">
      <c r="A5" s="3" t="s">
        <v>68</v>
      </c>
      <c r="B5" s="4" t="s">
        <v>69</v>
      </c>
      <c r="C5" s="3" t="s">
        <v>24</v>
      </c>
      <c r="D5" s="5" t="s">
        <v>70</v>
      </c>
      <c r="E5" s="3" t="s">
        <v>74</v>
      </c>
      <c r="F5" s="3" t="s">
        <v>72</v>
      </c>
      <c r="G5" s="6" t="s">
        <v>73</v>
      </c>
      <c r="H5" s="3">
        <v>0</v>
      </c>
      <c r="I5" s="3">
        <v>0</v>
      </c>
      <c r="J5" s="3">
        <v>5</v>
      </c>
      <c r="K5" s="3">
        <v>5</v>
      </c>
      <c r="L5" s="3">
        <v>2</v>
      </c>
      <c r="M5" s="3">
        <v>12</v>
      </c>
      <c r="N5" s="3">
        <v>1</v>
      </c>
      <c r="O5" s="3">
        <v>3</v>
      </c>
      <c r="P5" s="3">
        <v>1</v>
      </c>
      <c r="R5" s="3">
        <v>1</v>
      </c>
      <c r="S5" s="3">
        <v>2</v>
      </c>
      <c r="T5" s="3">
        <v>5</v>
      </c>
      <c r="U5" s="3">
        <v>5</v>
      </c>
      <c r="V5" s="3">
        <v>1</v>
      </c>
      <c r="W5" s="3">
        <v>9</v>
      </c>
      <c r="X5" s="3">
        <v>0</v>
      </c>
      <c r="Y5" s="3">
        <v>3</v>
      </c>
      <c r="Z5" s="3">
        <v>1</v>
      </c>
    </row>
    <row r="6" spans="1:26" x14ac:dyDescent="0.25">
      <c r="A6" s="3" t="s">
        <v>68</v>
      </c>
      <c r="B6" s="4" t="s">
        <v>69</v>
      </c>
      <c r="C6" s="3" t="s">
        <v>24</v>
      </c>
      <c r="D6" s="5" t="s">
        <v>70</v>
      </c>
      <c r="E6" s="3" t="s">
        <v>75</v>
      </c>
      <c r="F6" s="3" t="s">
        <v>72</v>
      </c>
      <c r="G6" s="6" t="s">
        <v>73</v>
      </c>
      <c r="H6" s="3">
        <v>0</v>
      </c>
      <c r="I6" s="3">
        <v>0</v>
      </c>
      <c r="J6" s="3">
        <v>5</v>
      </c>
      <c r="K6" s="3">
        <v>5</v>
      </c>
      <c r="L6" s="3">
        <v>2</v>
      </c>
      <c r="M6" s="3">
        <v>12</v>
      </c>
      <c r="N6" s="3">
        <v>1</v>
      </c>
      <c r="O6" s="3">
        <v>3</v>
      </c>
      <c r="P6" s="3">
        <v>1</v>
      </c>
      <c r="R6" s="3">
        <v>0</v>
      </c>
      <c r="S6" s="3">
        <v>2</v>
      </c>
      <c r="T6" s="3">
        <v>5</v>
      </c>
      <c r="U6" s="3">
        <v>5</v>
      </c>
      <c r="V6" s="3">
        <v>1</v>
      </c>
      <c r="W6" s="3">
        <v>9</v>
      </c>
      <c r="X6" s="3">
        <v>1</v>
      </c>
      <c r="Y6" s="3">
        <v>3</v>
      </c>
      <c r="Z6" s="3">
        <v>1</v>
      </c>
    </row>
    <row r="7" spans="1:26" x14ac:dyDescent="0.25">
      <c r="A7" s="3" t="s">
        <v>68</v>
      </c>
      <c r="B7" s="4" t="s">
        <v>69</v>
      </c>
      <c r="C7" s="3" t="s">
        <v>24</v>
      </c>
      <c r="D7" s="5" t="s">
        <v>70</v>
      </c>
      <c r="E7" s="3" t="s">
        <v>76</v>
      </c>
      <c r="F7" s="3" t="s">
        <v>72</v>
      </c>
      <c r="G7" s="6" t="s">
        <v>73</v>
      </c>
      <c r="H7" s="3">
        <v>3</v>
      </c>
      <c r="I7" s="3">
        <v>2</v>
      </c>
      <c r="J7" s="3">
        <v>0</v>
      </c>
      <c r="K7" s="3">
        <v>2</v>
      </c>
      <c r="L7" s="3">
        <v>1</v>
      </c>
      <c r="M7" s="3">
        <v>9</v>
      </c>
      <c r="N7" s="3">
        <v>1</v>
      </c>
      <c r="O7" s="3">
        <v>3</v>
      </c>
      <c r="P7" s="3">
        <v>1</v>
      </c>
      <c r="R7" s="3">
        <v>3</v>
      </c>
      <c r="S7" s="3">
        <v>2</v>
      </c>
      <c r="T7" s="3">
        <v>0</v>
      </c>
      <c r="U7" s="3">
        <v>2</v>
      </c>
      <c r="V7" s="3">
        <v>1</v>
      </c>
      <c r="W7" s="3">
        <v>9</v>
      </c>
      <c r="X7" s="3">
        <v>1</v>
      </c>
      <c r="Y7" s="3">
        <v>3</v>
      </c>
      <c r="Z7" s="3">
        <v>1</v>
      </c>
    </row>
    <row r="8" spans="1:26" x14ac:dyDescent="0.25">
      <c r="A8" s="3" t="s">
        <v>68</v>
      </c>
      <c r="B8" s="4" t="s">
        <v>69</v>
      </c>
      <c r="C8" s="3" t="s">
        <v>24</v>
      </c>
      <c r="D8" s="5" t="s">
        <v>70</v>
      </c>
      <c r="E8" s="3" t="s">
        <v>77</v>
      </c>
      <c r="F8" s="3" t="s">
        <v>72</v>
      </c>
      <c r="G8" s="6" t="s">
        <v>73</v>
      </c>
      <c r="H8" s="3">
        <v>1</v>
      </c>
      <c r="I8" s="3">
        <v>3</v>
      </c>
      <c r="J8" s="3">
        <v>1</v>
      </c>
      <c r="K8" s="3">
        <v>0</v>
      </c>
      <c r="L8" s="3">
        <v>1</v>
      </c>
      <c r="M8" s="3">
        <v>9</v>
      </c>
      <c r="N8" s="3">
        <v>1</v>
      </c>
      <c r="O8" s="3">
        <v>3</v>
      </c>
      <c r="P8" s="3">
        <v>1</v>
      </c>
      <c r="R8" s="3">
        <v>1</v>
      </c>
      <c r="S8" s="3">
        <v>3</v>
      </c>
      <c r="T8" s="3">
        <v>1</v>
      </c>
      <c r="U8" s="3">
        <v>0</v>
      </c>
      <c r="V8" s="3">
        <v>1</v>
      </c>
      <c r="W8" s="3">
        <v>9</v>
      </c>
      <c r="X8" s="3">
        <v>1</v>
      </c>
      <c r="Y8" s="3">
        <v>3</v>
      </c>
      <c r="Z8" s="3">
        <v>1</v>
      </c>
    </row>
    <row r="9" spans="1:26" x14ac:dyDescent="0.25">
      <c r="A9" s="7"/>
      <c r="B9" s="7"/>
      <c r="C9" s="7"/>
      <c r="D9" s="8"/>
      <c r="E9" s="7"/>
      <c r="F9" s="7"/>
      <c r="G9" s="7"/>
      <c r="H9" s="7">
        <f t="shared" ref="H9:P9" si="0">SUM(H4:H8)</f>
        <v>4</v>
      </c>
      <c r="I9" s="7">
        <f t="shared" si="0"/>
        <v>5</v>
      </c>
      <c r="J9" s="7">
        <f t="shared" si="0"/>
        <v>16</v>
      </c>
      <c r="K9" s="7">
        <f t="shared" si="0"/>
        <v>17</v>
      </c>
      <c r="L9" s="7">
        <f t="shared" si="0"/>
        <v>8</v>
      </c>
      <c r="M9" s="7">
        <f t="shared" si="0"/>
        <v>54</v>
      </c>
      <c r="N9" s="7">
        <f t="shared" si="0"/>
        <v>5</v>
      </c>
      <c r="O9" s="7">
        <f t="shared" si="0"/>
        <v>15</v>
      </c>
      <c r="P9" s="7">
        <f t="shared" si="0"/>
        <v>5</v>
      </c>
      <c r="R9" s="7">
        <f t="shared" ref="R9:Z9" si="1">SUM(R4:R8)</f>
        <v>6</v>
      </c>
      <c r="S9" s="7">
        <f t="shared" si="1"/>
        <v>11</v>
      </c>
      <c r="T9" s="7">
        <f t="shared" si="1"/>
        <v>16</v>
      </c>
      <c r="U9" s="7">
        <f t="shared" si="1"/>
        <v>17</v>
      </c>
      <c r="V9" s="7">
        <f t="shared" si="1"/>
        <v>5</v>
      </c>
      <c r="W9" s="7">
        <f t="shared" si="1"/>
        <v>45</v>
      </c>
      <c r="X9" s="7">
        <f t="shared" si="1"/>
        <v>3</v>
      </c>
      <c r="Y9" s="7">
        <f t="shared" si="1"/>
        <v>15</v>
      </c>
      <c r="Z9" s="7">
        <f t="shared" si="1"/>
        <v>5</v>
      </c>
    </row>
    <row r="10" spans="1:26" x14ac:dyDescent="0.25">
      <c r="A10" s="3" t="s">
        <v>68</v>
      </c>
      <c r="B10" s="4" t="s">
        <v>69</v>
      </c>
      <c r="C10" s="3" t="s">
        <v>33</v>
      </c>
      <c r="D10" s="5" t="s">
        <v>78</v>
      </c>
      <c r="E10" s="3" t="s">
        <v>79</v>
      </c>
      <c r="F10" s="3" t="s">
        <v>80</v>
      </c>
      <c r="G10" s="6" t="s">
        <v>73</v>
      </c>
      <c r="H10" s="3">
        <v>0</v>
      </c>
      <c r="I10" s="3">
        <v>0</v>
      </c>
      <c r="J10" s="3">
        <v>14</v>
      </c>
      <c r="K10" s="3">
        <v>14</v>
      </c>
      <c r="L10" s="3">
        <v>1</v>
      </c>
      <c r="M10" s="3">
        <v>11</v>
      </c>
      <c r="N10" s="3">
        <v>1</v>
      </c>
      <c r="O10" s="3">
        <v>2</v>
      </c>
      <c r="P10" s="3">
        <v>2</v>
      </c>
      <c r="R10" s="3">
        <v>6</v>
      </c>
      <c r="S10" s="3">
        <v>6</v>
      </c>
      <c r="T10" s="3">
        <v>14</v>
      </c>
      <c r="U10" s="3">
        <v>14</v>
      </c>
      <c r="V10" s="3">
        <v>1</v>
      </c>
      <c r="W10" s="3">
        <v>9</v>
      </c>
      <c r="X10" s="3">
        <v>1</v>
      </c>
      <c r="Y10" s="3">
        <v>2</v>
      </c>
      <c r="Z10" s="3">
        <v>5</v>
      </c>
    </row>
    <row r="11" spans="1:26" x14ac:dyDescent="0.25">
      <c r="A11" s="3" t="s">
        <v>68</v>
      </c>
      <c r="B11" s="4" t="s">
        <v>69</v>
      </c>
      <c r="C11" s="3" t="s">
        <v>33</v>
      </c>
      <c r="D11" s="5" t="s">
        <v>81</v>
      </c>
      <c r="E11" s="3" t="s">
        <v>82</v>
      </c>
      <c r="F11" s="3" t="s">
        <v>80</v>
      </c>
      <c r="G11" s="6" t="s">
        <v>73</v>
      </c>
      <c r="H11" s="3">
        <v>12</v>
      </c>
      <c r="I11" s="3">
        <v>8</v>
      </c>
      <c r="J11" s="3">
        <v>11</v>
      </c>
      <c r="K11" s="3">
        <v>10</v>
      </c>
      <c r="L11" s="3">
        <v>1</v>
      </c>
      <c r="M11" s="3">
        <v>14</v>
      </c>
      <c r="N11" s="3">
        <v>1</v>
      </c>
      <c r="O11" s="3">
        <v>3</v>
      </c>
      <c r="P11" s="3">
        <v>2</v>
      </c>
      <c r="R11" s="3">
        <v>17</v>
      </c>
      <c r="S11" s="3">
        <v>8</v>
      </c>
      <c r="T11" s="3">
        <v>11</v>
      </c>
      <c r="U11" s="3">
        <v>10</v>
      </c>
      <c r="V11" s="3">
        <v>0</v>
      </c>
      <c r="W11" s="3">
        <v>10</v>
      </c>
      <c r="X11" s="3">
        <v>0</v>
      </c>
      <c r="Y11" s="3">
        <v>2</v>
      </c>
      <c r="Z11" s="3">
        <v>4</v>
      </c>
    </row>
    <row r="12" spans="1:26" x14ac:dyDescent="0.25">
      <c r="A12" s="3" t="s">
        <v>68</v>
      </c>
      <c r="B12" s="4" t="s">
        <v>69</v>
      </c>
      <c r="C12" s="3" t="s">
        <v>33</v>
      </c>
      <c r="D12" s="5" t="s">
        <v>83</v>
      </c>
      <c r="E12" s="3" t="s">
        <v>84</v>
      </c>
      <c r="F12" s="3" t="s">
        <v>80</v>
      </c>
      <c r="G12" s="6" t="s">
        <v>73</v>
      </c>
      <c r="H12" s="3">
        <v>96</v>
      </c>
      <c r="I12" s="3">
        <v>96</v>
      </c>
      <c r="J12" s="3">
        <v>46</v>
      </c>
      <c r="K12" s="3">
        <v>46</v>
      </c>
      <c r="L12" s="3">
        <v>3</v>
      </c>
      <c r="M12" s="3">
        <v>213</v>
      </c>
      <c r="N12" s="3">
        <v>2</v>
      </c>
      <c r="O12" s="3">
        <v>10</v>
      </c>
      <c r="P12" s="3">
        <v>1</v>
      </c>
      <c r="R12" s="3">
        <v>96</v>
      </c>
      <c r="S12" s="3">
        <v>96</v>
      </c>
      <c r="T12" s="3">
        <v>46</v>
      </c>
      <c r="U12" s="3">
        <v>46</v>
      </c>
      <c r="V12" s="3">
        <v>0</v>
      </c>
      <c r="W12" s="3">
        <v>193</v>
      </c>
      <c r="X12" s="3">
        <v>0</v>
      </c>
      <c r="Y12" s="3">
        <v>7</v>
      </c>
      <c r="Z12" s="3">
        <v>2</v>
      </c>
    </row>
    <row r="13" spans="1:26" x14ac:dyDescent="0.25">
      <c r="A13" s="3" t="s">
        <v>68</v>
      </c>
      <c r="B13" s="4" t="s">
        <v>69</v>
      </c>
      <c r="C13" s="3" t="s">
        <v>33</v>
      </c>
      <c r="D13" s="5" t="s">
        <v>85</v>
      </c>
      <c r="E13" s="3" t="s">
        <v>86</v>
      </c>
      <c r="F13" s="3" t="s">
        <v>80</v>
      </c>
      <c r="G13" s="6" t="s">
        <v>73</v>
      </c>
      <c r="H13" s="3">
        <v>0</v>
      </c>
      <c r="I13" s="3">
        <v>0</v>
      </c>
      <c r="J13" s="3">
        <v>12</v>
      </c>
      <c r="K13" s="3">
        <v>12</v>
      </c>
      <c r="L13" s="3">
        <v>1</v>
      </c>
      <c r="M13" s="3">
        <v>19</v>
      </c>
      <c r="N13" s="3">
        <v>1</v>
      </c>
      <c r="O13" s="3">
        <v>3</v>
      </c>
      <c r="P13" s="3">
        <v>2</v>
      </c>
      <c r="R13" s="3">
        <v>5</v>
      </c>
      <c r="S13" s="3">
        <v>4</v>
      </c>
      <c r="T13" s="3">
        <v>12</v>
      </c>
      <c r="U13" s="3">
        <v>12</v>
      </c>
      <c r="V13" s="3">
        <v>0</v>
      </c>
      <c r="W13" s="3">
        <v>15</v>
      </c>
      <c r="X13" s="3">
        <v>0</v>
      </c>
      <c r="Y13" s="3">
        <v>3</v>
      </c>
      <c r="Z13" s="3">
        <v>4</v>
      </c>
    </row>
    <row r="14" spans="1:26" x14ac:dyDescent="0.25">
      <c r="A14" s="3" t="s">
        <v>68</v>
      </c>
      <c r="B14" s="4" t="s">
        <v>69</v>
      </c>
      <c r="C14" s="3" t="s">
        <v>33</v>
      </c>
      <c r="D14" s="5" t="s">
        <v>87</v>
      </c>
      <c r="E14" s="3" t="s">
        <v>88</v>
      </c>
      <c r="F14" s="3" t="s">
        <v>80</v>
      </c>
      <c r="G14" s="6" t="s">
        <v>73</v>
      </c>
      <c r="H14" s="3">
        <v>3</v>
      </c>
      <c r="I14" s="3">
        <v>4</v>
      </c>
      <c r="J14" s="3">
        <v>12</v>
      </c>
      <c r="K14" s="3">
        <v>12</v>
      </c>
      <c r="L14" s="3">
        <v>2</v>
      </c>
      <c r="M14" s="3">
        <v>8</v>
      </c>
      <c r="N14" s="3">
        <v>1</v>
      </c>
      <c r="O14" s="3">
        <v>3</v>
      </c>
      <c r="P14" s="3">
        <v>1</v>
      </c>
      <c r="R14" s="3">
        <v>3</v>
      </c>
      <c r="S14" s="3">
        <v>10</v>
      </c>
      <c r="T14" s="3">
        <v>12</v>
      </c>
      <c r="U14" s="3">
        <v>12</v>
      </c>
      <c r="V14" s="3">
        <v>0</v>
      </c>
      <c r="W14" s="3">
        <v>6</v>
      </c>
      <c r="X14" s="3">
        <v>1</v>
      </c>
      <c r="Y14" s="3">
        <v>3</v>
      </c>
      <c r="Z14" s="3">
        <v>2</v>
      </c>
    </row>
    <row r="15" spans="1:26" x14ac:dyDescent="0.25">
      <c r="A15" s="7"/>
      <c r="B15" s="7"/>
      <c r="C15" s="7"/>
      <c r="D15" s="8"/>
      <c r="E15" s="7"/>
      <c r="F15" s="7"/>
      <c r="G15" s="7"/>
      <c r="H15" s="7">
        <f t="shared" ref="H15:P15" si="2">SUM(H10:H14)</f>
        <v>111</v>
      </c>
      <c r="I15" s="7">
        <f t="shared" si="2"/>
        <v>108</v>
      </c>
      <c r="J15" s="7">
        <f t="shared" si="2"/>
        <v>95</v>
      </c>
      <c r="K15" s="7">
        <f t="shared" si="2"/>
        <v>94</v>
      </c>
      <c r="L15" s="7">
        <f t="shared" si="2"/>
        <v>8</v>
      </c>
      <c r="M15" s="7">
        <f t="shared" si="2"/>
        <v>265</v>
      </c>
      <c r="N15" s="7">
        <f t="shared" si="2"/>
        <v>6</v>
      </c>
      <c r="O15" s="7">
        <f t="shared" si="2"/>
        <v>21</v>
      </c>
      <c r="P15" s="7">
        <f t="shared" si="2"/>
        <v>8</v>
      </c>
      <c r="R15" s="7">
        <f t="shared" ref="R15:Z15" si="3">SUM(R10:R14)</f>
        <v>127</v>
      </c>
      <c r="S15" s="7">
        <f t="shared" si="3"/>
        <v>124</v>
      </c>
      <c r="T15" s="7">
        <f t="shared" si="3"/>
        <v>95</v>
      </c>
      <c r="U15" s="7">
        <f t="shared" si="3"/>
        <v>94</v>
      </c>
      <c r="V15" s="7">
        <f t="shared" si="3"/>
        <v>1</v>
      </c>
      <c r="W15" s="7">
        <f t="shared" si="3"/>
        <v>233</v>
      </c>
      <c r="X15" s="7">
        <f t="shared" si="3"/>
        <v>2</v>
      </c>
      <c r="Y15" s="7">
        <f t="shared" si="3"/>
        <v>17</v>
      </c>
      <c r="Z15" s="7">
        <f t="shared" si="3"/>
        <v>17</v>
      </c>
    </row>
    <row r="16" spans="1:26" x14ac:dyDescent="0.25">
      <c r="A16" s="3" t="s">
        <v>68</v>
      </c>
      <c r="B16" s="4" t="s">
        <v>69</v>
      </c>
      <c r="C16" s="3" t="s">
        <v>40</v>
      </c>
      <c r="D16" s="5" t="s">
        <v>89</v>
      </c>
      <c r="E16" s="3" t="s">
        <v>90</v>
      </c>
      <c r="F16" s="3" t="s">
        <v>91</v>
      </c>
      <c r="G16" s="6" t="s">
        <v>73</v>
      </c>
      <c r="H16" s="3">
        <v>23</v>
      </c>
      <c r="I16" s="3">
        <v>8</v>
      </c>
      <c r="J16" s="3">
        <v>0</v>
      </c>
      <c r="K16" s="3">
        <v>0</v>
      </c>
      <c r="L16" s="3">
        <v>1</v>
      </c>
      <c r="M16" s="3">
        <v>35</v>
      </c>
      <c r="N16" s="3">
        <v>1</v>
      </c>
      <c r="O16" s="3">
        <v>2</v>
      </c>
      <c r="P16" s="3">
        <v>1</v>
      </c>
      <c r="R16" s="3">
        <v>23</v>
      </c>
      <c r="S16" s="3">
        <v>8</v>
      </c>
      <c r="T16" s="3">
        <v>0</v>
      </c>
      <c r="U16" s="3">
        <v>0</v>
      </c>
      <c r="V16" s="3">
        <v>1</v>
      </c>
      <c r="W16" s="3">
        <v>34</v>
      </c>
      <c r="X16" s="3">
        <v>1</v>
      </c>
      <c r="Y16" s="3">
        <v>2</v>
      </c>
      <c r="Z16" s="3">
        <v>2</v>
      </c>
    </row>
    <row r="17" spans="1:26" x14ac:dyDescent="0.25">
      <c r="A17" s="3" t="s">
        <v>68</v>
      </c>
      <c r="B17" s="4" t="s">
        <v>69</v>
      </c>
      <c r="C17" s="3" t="s">
        <v>40</v>
      </c>
      <c r="D17" s="5" t="s">
        <v>89</v>
      </c>
      <c r="E17" s="3" t="s">
        <v>92</v>
      </c>
      <c r="F17" s="3" t="s">
        <v>91</v>
      </c>
      <c r="G17" s="6" t="s">
        <v>73</v>
      </c>
      <c r="H17" s="3">
        <v>23</v>
      </c>
      <c r="I17" s="3">
        <v>8</v>
      </c>
      <c r="J17" s="3">
        <v>0</v>
      </c>
      <c r="K17" s="3">
        <v>0</v>
      </c>
      <c r="L17" s="3">
        <v>1</v>
      </c>
      <c r="M17" s="3">
        <v>35</v>
      </c>
      <c r="N17" s="3">
        <v>1</v>
      </c>
      <c r="O17" s="3">
        <v>2</v>
      </c>
      <c r="P17" s="3">
        <v>1</v>
      </c>
      <c r="R17" s="3">
        <v>23</v>
      </c>
      <c r="S17" s="3">
        <v>8</v>
      </c>
      <c r="T17" s="3">
        <v>0</v>
      </c>
      <c r="U17" s="3">
        <v>0</v>
      </c>
      <c r="V17" s="3">
        <v>1</v>
      </c>
      <c r="W17" s="3">
        <v>33</v>
      </c>
      <c r="X17" s="3">
        <v>1</v>
      </c>
      <c r="Y17" s="3">
        <v>2</v>
      </c>
      <c r="Z17" s="3">
        <v>2</v>
      </c>
    </row>
    <row r="18" spans="1:26" x14ac:dyDescent="0.25">
      <c r="A18" s="3" t="s">
        <v>68</v>
      </c>
      <c r="B18" s="4" t="s">
        <v>69</v>
      </c>
      <c r="C18" s="3" t="s">
        <v>40</v>
      </c>
      <c r="D18" s="5" t="s">
        <v>89</v>
      </c>
      <c r="E18" s="3" t="s">
        <v>93</v>
      </c>
      <c r="F18" s="3" t="s">
        <v>91</v>
      </c>
      <c r="G18" s="6" t="s">
        <v>73</v>
      </c>
      <c r="H18" s="3">
        <v>23</v>
      </c>
      <c r="I18" s="3">
        <v>8</v>
      </c>
      <c r="J18" s="3">
        <v>0</v>
      </c>
      <c r="K18" s="3">
        <v>0</v>
      </c>
      <c r="L18" s="3">
        <v>1</v>
      </c>
      <c r="M18" s="3">
        <v>35</v>
      </c>
      <c r="N18" s="3">
        <v>1</v>
      </c>
      <c r="O18" s="3">
        <v>2</v>
      </c>
      <c r="P18" s="3">
        <v>1</v>
      </c>
      <c r="R18" s="3">
        <v>23</v>
      </c>
      <c r="S18" s="3">
        <v>8</v>
      </c>
      <c r="T18" s="3">
        <v>0</v>
      </c>
      <c r="U18" s="3">
        <v>0</v>
      </c>
      <c r="V18" s="3">
        <v>0</v>
      </c>
      <c r="W18" s="3">
        <v>33</v>
      </c>
      <c r="X18" s="3">
        <v>1</v>
      </c>
      <c r="Y18" s="3">
        <v>2</v>
      </c>
      <c r="Z18" s="3">
        <v>2</v>
      </c>
    </row>
    <row r="19" spans="1:26" x14ac:dyDescent="0.25">
      <c r="A19" s="3" t="s">
        <v>68</v>
      </c>
      <c r="B19" s="4" t="s">
        <v>69</v>
      </c>
      <c r="C19" s="3" t="s">
        <v>40</v>
      </c>
      <c r="D19" s="5" t="s">
        <v>89</v>
      </c>
      <c r="E19" s="3" t="s">
        <v>94</v>
      </c>
      <c r="F19" s="3" t="s">
        <v>91</v>
      </c>
      <c r="G19" s="6" t="s">
        <v>73</v>
      </c>
      <c r="H19" s="3">
        <v>0</v>
      </c>
      <c r="I19" s="3">
        <v>0</v>
      </c>
      <c r="J19" s="3">
        <v>25</v>
      </c>
      <c r="K19" s="3">
        <v>25</v>
      </c>
      <c r="L19" s="3">
        <v>1</v>
      </c>
      <c r="M19" s="3">
        <v>35</v>
      </c>
      <c r="N19" s="3">
        <v>1</v>
      </c>
      <c r="O19" s="3">
        <v>2</v>
      </c>
      <c r="P19" s="3">
        <v>1</v>
      </c>
      <c r="R19" s="3">
        <v>1</v>
      </c>
      <c r="S19" s="3">
        <v>3</v>
      </c>
      <c r="T19" s="3">
        <v>25</v>
      </c>
      <c r="U19" s="3">
        <v>25</v>
      </c>
      <c r="V19" s="3">
        <v>0</v>
      </c>
      <c r="W19" s="3">
        <v>33</v>
      </c>
      <c r="X19" s="3">
        <v>1</v>
      </c>
      <c r="Y19" s="3">
        <v>2</v>
      </c>
      <c r="Z19" s="3">
        <v>2</v>
      </c>
    </row>
    <row r="20" spans="1:26" x14ac:dyDescent="0.25">
      <c r="A20" s="3" t="s">
        <v>68</v>
      </c>
      <c r="B20" s="4" t="s">
        <v>69</v>
      </c>
      <c r="C20" s="3" t="s">
        <v>40</v>
      </c>
      <c r="D20" s="5" t="s">
        <v>89</v>
      </c>
      <c r="E20" s="3" t="s">
        <v>95</v>
      </c>
      <c r="F20" s="3" t="s">
        <v>91</v>
      </c>
      <c r="G20" s="6" t="s">
        <v>73</v>
      </c>
      <c r="H20" s="3">
        <v>0</v>
      </c>
      <c r="I20" s="3">
        <v>0</v>
      </c>
      <c r="J20" s="3">
        <v>25</v>
      </c>
      <c r="K20" s="3">
        <v>25</v>
      </c>
      <c r="L20" s="3">
        <v>2</v>
      </c>
      <c r="M20" s="3">
        <v>30</v>
      </c>
      <c r="N20" s="3">
        <v>1</v>
      </c>
      <c r="O20" s="3">
        <v>4</v>
      </c>
      <c r="P20" s="3">
        <v>1</v>
      </c>
      <c r="R20" s="3">
        <v>1</v>
      </c>
      <c r="S20" s="3">
        <v>2</v>
      </c>
      <c r="T20" s="3">
        <v>25</v>
      </c>
      <c r="U20" s="3">
        <v>25</v>
      </c>
      <c r="V20" s="3">
        <v>0</v>
      </c>
      <c r="W20" s="3">
        <v>30</v>
      </c>
      <c r="X20" s="3">
        <v>1</v>
      </c>
      <c r="Y20" s="3">
        <v>4</v>
      </c>
      <c r="Z20" s="3">
        <v>2</v>
      </c>
    </row>
    <row r="21" spans="1:26" x14ac:dyDescent="0.25">
      <c r="A21" s="7"/>
      <c r="B21" s="7"/>
      <c r="C21" s="7"/>
      <c r="D21" s="8"/>
      <c r="E21" s="7"/>
      <c r="F21" s="7"/>
      <c r="G21" s="7"/>
      <c r="H21" s="7">
        <f t="shared" ref="H21:P21" si="4">SUM(H16:H20)</f>
        <v>69</v>
      </c>
      <c r="I21" s="7">
        <f t="shared" si="4"/>
        <v>24</v>
      </c>
      <c r="J21" s="7">
        <f t="shared" si="4"/>
        <v>50</v>
      </c>
      <c r="K21" s="7">
        <f t="shared" si="4"/>
        <v>50</v>
      </c>
      <c r="L21" s="7">
        <f t="shared" si="4"/>
        <v>6</v>
      </c>
      <c r="M21" s="7">
        <f t="shared" si="4"/>
        <v>170</v>
      </c>
      <c r="N21" s="7">
        <f t="shared" si="4"/>
        <v>5</v>
      </c>
      <c r="O21" s="7">
        <f t="shared" si="4"/>
        <v>12</v>
      </c>
      <c r="P21" s="7">
        <f t="shared" si="4"/>
        <v>5</v>
      </c>
      <c r="R21" s="7">
        <f t="shared" ref="R21:Z21" si="5">SUM(R16:R20)</f>
        <v>71</v>
      </c>
      <c r="S21" s="7">
        <f t="shared" si="5"/>
        <v>29</v>
      </c>
      <c r="T21" s="7">
        <f t="shared" si="5"/>
        <v>50</v>
      </c>
      <c r="U21" s="7">
        <f t="shared" si="5"/>
        <v>50</v>
      </c>
      <c r="V21" s="7">
        <f t="shared" si="5"/>
        <v>2</v>
      </c>
      <c r="W21" s="7">
        <f t="shared" si="5"/>
        <v>163</v>
      </c>
      <c r="X21" s="7">
        <f t="shared" si="5"/>
        <v>5</v>
      </c>
      <c r="Y21" s="7">
        <f t="shared" si="5"/>
        <v>12</v>
      </c>
      <c r="Z21" s="7">
        <f t="shared" si="5"/>
        <v>10</v>
      </c>
    </row>
    <row r="22" spans="1:26" x14ac:dyDescent="0.25">
      <c r="A22" s="3" t="s">
        <v>68</v>
      </c>
      <c r="B22" s="4" t="s">
        <v>69</v>
      </c>
      <c r="C22" s="3" t="s">
        <v>48</v>
      </c>
      <c r="D22" s="5" t="s">
        <v>83</v>
      </c>
      <c r="E22" s="3" t="s">
        <v>96</v>
      </c>
      <c r="F22" s="3" t="s">
        <v>97</v>
      </c>
      <c r="G22" s="6" t="s">
        <v>73</v>
      </c>
      <c r="H22" s="3">
        <v>96</v>
      </c>
      <c r="I22" s="3">
        <v>96</v>
      </c>
      <c r="J22" s="3">
        <v>46</v>
      </c>
      <c r="K22" s="3">
        <v>46</v>
      </c>
      <c r="L22" s="3">
        <v>3</v>
      </c>
      <c r="M22" s="3">
        <v>213</v>
      </c>
      <c r="N22" s="3">
        <v>2</v>
      </c>
      <c r="O22" s="3">
        <v>10</v>
      </c>
      <c r="P22" s="3">
        <v>1</v>
      </c>
      <c r="R22" s="3">
        <v>98</v>
      </c>
      <c r="S22" s="3">
        <v>98</v>
      </c>
      <c r="T22" s="3">
        <v>46</v>
      </c>
      <c r="U22" s="3">
        <v>46</v>
      </c>
      <c r="V22" s="3">
        <v>0</v>
      </c>
      <c r="W22" s="3">
        <v>208</v>
      </c>
      <c r="X22" s="3">
        <v>2</v>
      </c>
      <c r="Y22" s="3">
        <v>10</v>
      </c>
      <c r="Z22" s="3">
        <v>1</v>
      </c>
    </row>
    <row r="23" spans="1:26" x14ac:dyDescent="0.25">
      <c r="A23" s="3" t="s">
        <v>68</v>
      </c>
      <c r="B23" s="4" t="s">
        <v>69</v>
      </c>
      <c r="C23" s="3" t="s">
        <v>48</v>
      </c>
      <c r="D23" s="5" t="s">
        <v>83</v>
      </c>
      <c r="E23" s="3" t="s">
        <v>98</v>
      </c>
      <c r="F23" s="3" t="s">
        <v>97</v>
      </c>
      <c r="G23" s="6" t="s">
        <v>73</v>
      </c>
      <c r="H23" s="3">
        <v>96</v>
      </c>
      <c r="I23" s="3">
        <v>96</v>
      </c>
      <c r="J23" s="3">
        <v>46</v>
      </c>
      <c r="K23" s="3">
        <v>46</v>
      </c>
      <c r="L23" s="3">
        <v>3</v>
      </c>
      <c r="M23" s="3">
        <v>213</v>
      </c>
      <c r="N23" s="3">
        <v>2</v>
      </c>
      <c r="O23" s="3">
        <v>10</v>
      </c>
      <c r="P23" s="3">
        <v>1</v>
      </c>
      <c r="R23" s="3">
        <v>96</v>
      </c>
      <c r="S23" s="3">
        <v>98</v>
      </c>
      <c r="T23" s="3">
        <v>46</v>
      </c>
      <c r="U23" s="3">
        <v>46</v>
      </c>
      <c r="V23" s="3">
        <v>0</v>
      </c>
      <c r="W23" s="3">
        <v>208</v>
      </c>
      <c r="X23" s="3">
        <v>1</v>
      </c>
      <c r="Y23" s="3">
        <v>10</v>
      </c>
      <c r="Z23" s="3">
        <v>1</v>
      </c>
    </row>
    <row r="24" spans="1:26" x14ac:dyDescent="0.25">
      <c r="A24" s="3" t="s">
        <v>68</v>
      </c>
      <c r="B24" s="4" t="s">
        <v>69</v>
      </c>
      <c r="C24" s="3" t="s">
        <v>48</v>
      </c>
      <c r="D24" s="5" t="s">
        <v>83</v>
      </c>
      <c r="E24" s="3" t="s">
        <v>99</v>
      </c>
      <c r="F24" s="3" t="s">
        <v>97</v>
      </c>
      <c r="G24" s="6" t="s">
        <v>73</v>
      </c>
      <c r="H24" s="3">
        <v>96</v>
      </c>
      <c r="I24" s="3">
        <v>96</v>
      </c>
      <c r="J24" s="3">
        <v>46</v>
      </c>
      <c r="K24" s="3">
        <v>46</v>
      </c>
      <c r="L24" s="3">
        <v>1</v>
      </c>
      <c r="M24" s="3">
        <v>287</v>
      </c>
      <c r="N24" s="3">
        <v>1</v>
      </c>
      <c r="O24" s="3">
        <v>2</v>
      </c>
      <c r="P24" s="3">
        <v>1</v>
      </c>
      <c r="R24" s="3">
        <v>98</v>
      </c>
      <c r="S24" s="3">
        <v>98</v>
      </c>
      <c r="T24" s="3">
        <v>46</v>
      </c>
      <c r="U24" s="3">
        <v>46</v>
      </c>
      <c r="V24" s="3">
        <v>1</v>
      </c>
      <c r="W24" s="3">
        <v>277</v>
      </c>
      <c r="X24" s="3">
        <v>1</v>
      </c>
      <c r="Y24" s="3">
        <v>2</v>
      </c>
      <c r="Z24" s="3">
        <v>1</v>
      </c>
    </row>
    <row r="25" spans="1:26" x14ac:dyDescent="0.25">
      <c r="A25" s="3" t="s">
        <v>68</v>
      </c>
      <c r="B25" s="4" t="s">
        <v>69</v>
      </c>
      <c r="C25" s="3" t="s">
        <v>48</v>
      </c>
      <c r="D25" s="5" t="s">
        <v>83</v>
      </c>
      <c r="E25" s="3" t="s">
        <v>100</v>
      </c>
      <c r="F25" s="3" t="s">
        <v>97</v>
      </c>
      <c r="G25" s="6" t="s">
        <v>73</v>
      </c>
      <c r="H25" s="3">
        <v>32</v>
      </c>
      <c r="I25" s="3">
        <v>20</v>
      </c>
      <c r="J25" s="3">
        <v>18</v>
      </c>
      <c r="K25" s="3">
        <v>10</v>
      </c>
      <c r="L25" s="3">
        <v>1</v>
      </c>
      <c r="M25" s="3">
        <v>287</v>
      </c>
      <c r="N25" s="3">
        <v>1</v>
      </c>
      <c r="O25" s="3">
        <v>2</v>
      </c>
      <c r="P25" s="3">
        <v>1</v>
      </c>
      <c r="R25" s="3">
        <v>32</v>
      </c>
      <c r="S25" s="3">
        <v>20</v>
      </c>
      <c r="T25" s="3">
        <v>18</v>
      </c>
      <c r="U25" s="3">
        <v>10</v>
      </c>
      <c r="V25" s="3">
        <v>1</v>
      </c>
      <c r="W25" s="3">
        <v>277</v>
      </c>
      <c r="X25" s="3">
        <v>1</v>
      </c>
      <c r="Y25" s="3">
        <v>2</v>
      </c>
      <c r="Z25" s="3">
        <v>1</v>
      </c>
    </row>
    <row r="26" spans="1:26" x14ac:dyDescent="0.25">
      <c r="A26" s="3" t="s">
        <v>68</v>
      </c>
      <c r="B26" s="4" t="s">
        <v>69</v>
      </c>
      <c r="C26" s="3" t="s">
        <v>48</v>
      </c>
      <c r="D26" s="5" t="s">
        <v>89</v>
      </c>
      <c r="E26" s="3" t="s">
        <v>101</v>
      </c>
      <c r="F26" s="3" t="s">
        <v>97</v>
      </c>
      <c r="G26" s="6" t="s">
        <v>73</v>
      </c>
      <c r="H26" s="3">
        <v>10</v>
      </c>
      <c r="I26" s="3">
        <v>12</v>
      </c>
      <c r="J26" s="3">
        <v>25</v>
      </c>
      <c r="K26" s="3">
        <v>25</v>
      </c>
      <c r="L26" s="3">
        <v>3</v>
      </c>
      <c r="M26" s="3">
        <v>18</v>
      </c>
      <c r="N26" s="3">
        <v>5</v>
      </c>
      <c r="O26" s="3">
        <v>2</v>
      </c>
      <c r="P26" s="3">
        <v>1</v>
      </c>
      <c r="R26" s="3">
        <v>10</v>
      </c>
      <c r="S26" s="3">
        <v>12</v>
      </c>
      <c r="T26" s="3">
        <v>25</v>
      </c>
      <c r="U26" s="3">
        <v>25</v>
      </c>
      <c r="V26" s="3">
        <v>3</v>
      </c>
      <c r="W26" s="3">
        <v>18</v>
      </c>
      <c r="X26" s="3">
        <v>4</v>
      </c>
      <c r="Y26" s="3">
        <v>2</v>
      </c>
      <c r="Z26" s="3">
        <v>1</v>
      </c>
    </row>
    <row r="27" spans="1:26" x14ac:dyDescent="0.25">
      <c r="A27" s="7"/>
      <c r="B27" s="7"/>
      <c r="C27" s="7"/>
      <c r="D27" s="8"/>
      <c r="E27" s="7"/>
      <c r="F27" s="7"/>
      <c r="G27" s="7"/>
      <c r="H27" s="7">
        <f t="shared" ref="H27:P27" si="6">SUM(H22:H26)</f>
        <v>330</v>
      </c>
      <c r="I27" s="7">
        <f t="shared" si="6"/>
        <v>320</v>
      </c>
      <c r="J27" s="7">
        <f t="shared" si="6"/>
        <v>181</v>
      </c>
      <c r="K27" s="7">
        <f t="shared" si="6"/>
        <v>173</v>
      </c>
      <c r="L27" s="7">
        <f t="shared" si="6"/>
        <v>11</v>
      </c>
      <c r="M27" s="7">
        <f t="shared" si="6"/>
        <v>1018</v>
      </c>
      <c r="N27" s="7">
        <f t="shared" si="6"/>
        <v>11</v>
      </c>
      <c r="O27" s="7">
        <f t="shared" si="6"/>
        <v>26</v>
      </c>
      <c r="P27" s="7">
        <f t="shared" si="6"/>
        <v>5</v>
      </c>
      <c r="R27" s="7">
        <f t="shared" ref="R27:Z27" si="7">SUM(R22:R26)</f>
        <v>334</v>
      </c>
      <c r="S27" s="7">
        <f t="shared" si="7"/>
        <v>326</v>
      </c>
      <c r="T27" s="7">
        <f t="shared" si="7"/>
        <v>181</v>
      </c>
      <c r="U27" s="7">
        <f t="shared" si="7"/>
        <v>173</v>
      </c>
      <c r="V27" s="7">
        <f t="shared" si="7"/>
        <v>5</v>
      </c>
      <c r="W27" s="7">
        <f t="shared" si="7"/>
        <v>988</v>
      </c>
      <c r="X27" s="7">
        <f t="shared" si="7"/>
        <v>9</v>
      </c>
      <c r="Y27" s="7">
        <f t="shared" si="7"/>
        <v>26</v>
      </c>
      <c r="Z27" s="7">
        <f t="shared" si="7"/>
        <v>5</v>
      </c>
    </row>
    <row r="28" spans="1:26" x14ac:dyDescent="0.25">
      <c r="A28" s="3" t="s">
        <v>68</v>
      </c>
      <c r="B28" s="4" t="s">
        <v>69</v>
      </c>
      <c r="C28" s="3" t="s">
        <v>59</v>
      </c>
      <c r="D28" s="5" t="s">
        <v>102</v>
      </c>
      <c r="E28" s="3" t="s">
        <v>103</v>
      </c>
      <c r="F28" s="3" t="s">
        <v>104</v>
      </c>
      <c r="G28" s="6" t="s">
        <v>73</v>
      </c>
      <c r="H28" s="3">
        <v>0</v>
      </c>
      <c r="I28" s="3">
        <v>0</v>
      </c>
      <c r="J28" s="3">
        <v>4</v>
      </c>
      <c r="K28" s="3">
        <v>4</v>
      </c>
      <c r="L28" s="3">
        <v>3</v>
      </c>
      <c r="M28" s="3">
        <v>85</v>
      </c>
      <c r="N28" s="3">
        <v>1</v>
      </c>
      <c r="O28" s="3">
        <v>9</v>
      </c>
      <c r="P28" s="3">
        <v>3</v>
      </c>
      <c r="R28" s="3">
        <v>4</v>
      </c>
      <c r="S28" s="3">
        <v>2</v>
      </c>
      <c r="T28" s="3">
        <v>4</v>
      </c>
      <c r="U28" s="3">
        <v>4</v>
      </c>
      <c r="V28" s="3">
        <v>1</v>
      </c>
      <c r="W28" s="3">
        <v>73</v>
      </c>
      <c r="X28" s="3">
        <v>1</v>
      </c>
      <c r="Y28" s="3">
        <v>9</v>
      </c>
      <c r="Z28" s="3">
        <v>10</v>
      </c>
    </row>
    <row r="29" spans="1:26" x14ac:dyDescent="0.25">
      <c r="A29" s="3" t="s">
        <v>68</v>
      </c>
      <c r="B29" s="4" t="s">
        <v>69</v>
      </c>
      <c r="C29" s="3" t="s">
        <v>59</v>
      </c>
      <c r="D29" s="5" t="s">
        <v>102</v>
      </c>
      <c r="E29" s="3" t="s">
        <v>105</v>
      </c>
      <c r="F29" s="3" t="s">
        <v>104</v>
      </c>
      <c r="G29" s="6" t="s">
        <v>73</v>
      </c>
      <c r="H29" s="3">
        <v>0</v>
      </c>
      <c r="I29" s="3">
        <v>0</v>
      </c>
      <c r="J29" s="3">
        <v>3</v>
      </c>
      <c r="K29" s="3">
        <v>3</v>
      </c>
      <c r="L29" s="3">
        <v>3</v>
      </c>
      <c r="M29" s="3">
        <v>85</v>
      </c>
      <c r="N29" s="3">
        <v>1</v>
      </c>
      <c r="O29" s="3">
        <v>9</v>
      </c>
      <c r="P29" s="3">
        <v>3</v>
      </c>
      <c r="R29" s="3">
        <v>4</v>
      </c>
      <c r="S29" s="3">
        <v>2</v>
      </c>
      <c r="T29" s="3">
        <v>3</v>
      </c>
      <c r="U29" s="3">
        <v>3</v>
      </c>
      <c r="V29" s="3">
        <v>3</v>
      </c>
      <c r="W29" s="3">
        <v>73</v>
      </c>
      <c r="X29" s="3">
        <v>1</v>
      </c>
      <c r="Y29" s="3">
        <v>9</v>
      </c>
      <c r="Z29" s="3">
        <v>8</v>
      </c>
    </row>
    <row r="30" spans="1:26" x14ac:dyDescent="0.25">
      <c r="A30" s="3" t="s">
        <v>68</v>
      </c>
      <c r="B30" s="4" t="s">
        <v>69</v>
      </c>
      <c r="C30" s="3" t="s">
        <v>59</v>
      </c>
      <c r="D30" s="5" t="s">
        <v>102</v>
      </c>
      <c r="E30" s="3" t="s">
        <v>106</v>
      </c>
      <c r="F30" s="3" t="s">
        <v>104</v>
      </c>
      <c r="G30" s="6" t="s">
        <v>73</v>
      </c>
      <c r="H30" s="3">
        <v>5</v>
      </c>
      <c r="I30" s="3">
        <v>2</v>
      </c>
      <c r="J30" s="3">
        <v>2</v>
      </c>
      <c r="K30" s="3">
        <v>2</v>
      </c>
      <c r="L30" s="3">
        <v>0</v>
      </c>
      <c r="M30" s="3">
        <v>62</v>
      </c>
      <c r="N30" s="3">
        <v>1</v>
      </c>
      <c r="O30" s="3">
        <v>1</v>
      </c>
      <c r="P30" s="3">
        <v>3</v>
      </c>
      <c r="R30" s="3">
        <v>5</v>
      </c>
      <c r="S30" s="3">
        <v>7</v>
      </c>
      <c r="T30" s="3">
        <v>2</v>
      </c>
      <c r="U30" s="3">
        <v>2</v>
      </c>
      <c r="V30" s="3">
        <v>0</v>
      </c>
      <c r="W30" s="3">
        <v>60</v>
      </c>
      <c r="X30" s="3">
        <v>1</v>
      </c>
      <c r="Y30" s="3">
        <v>1</v>
      </c>
      <c r="Z30" s="3">
        <v>8</v>
      </c>
    </row>
    <row r="31" spans="1:26" x14ac:dyDescent="0.25">
      <c r="A31" s="3" t="s">
        <v>68</v>
      </c>
      <c r="B31" s="4" t="s">
        <v>69</v>
      </c>
      <c r="C31" s="3" t="s">
        <v>59</v>
      </c>
      <c r="D31" s="5" t="s">
        <v>102</v>
      </c>
      <c r="E31" s="3" t="s">
        <v>107</v>
      </c>
      <c r="F31" s="3" t="s">
        <v>104</v>
      </c>
      <c r="G31" s="6" t="s">
        <v>73</v>
      </c>
      <c r="H31" s="3">
        <v>77</v>
      </c>
      <c r="I31" s="3">
        <v>55</v>
      </c>
      <c r="J31" s="3">
        <v>12</v>
      </c>
      <c r="K31" s="3">
        <v>12</v>
      </c>
      <c r="L31" s="3">
        <v>4</v>
      </c>
      <c r="M31" s="3">
        <v>41</v>
      </c>
      <c r="N31" s="3">
        <v>1</v>
      </c>
      <c r="O31" s="3">
        <v>6</v>
      </c>
      <c r="P31" s="3">
        <v>3</v>
      </c>
      <c r="R31" s="3">
        <v>80</v>
      </c>
      <c r="S31" s="3">
        <v>55</v>
      </c>
      <c r="T31" s="3">
        <v>12</v>
      </c>
      <c r="U31" s="3">
        <v>12</v>
      </c>
      <c r="V31" s="3">
        <v>0</v>
      </c>
      <c r="W31" s="3">
        <v>41</v>
      </c>
      <c r="X31" s="3">
        <v>0</v>
      </c>
      <c r="Y31" s="3">
        <v>6</v>
      </c>
      <c r="Z31" s="3">
        <v>8</v>
      </c>
    </row>
    <row r="32" spans="1:26" x14ac:dyDescent="0.25">
      <c r="A32" s="3" t="s">
        <v>68</v>
      </c>
      <c r="B32" s="4" t="s">
        <v>69</v>
      </c>
      <c r="C32" s="3" t="s">
        <v>59</v>
      </c>
      <c r="D32" s="5" t="s">
        <v>102</v>
      </c>
      <c r="E32" s="3" t="s">
        <v>108</v>
      </c>
      <c r="F32" s="3" t="s">
        <v>104</v>
      </c>
      <c r="G32" s="6" t="s">
        <v>73</v>
      </c>
      <c r="H32" s="3">
        <v>77</v>
      </c>
      <c r="I32" s="3">
        <v>55</v>
      </c>
      <c r="J32" s="3">
        <v>12</v>
      </c>
      <c r="K32" s="3">
        <v>12</v>
      </c>
      <c r="L32" s="3">
        <v>2</v>
      </c>
      <c r="M32" s="3">
        <v>26</v>
      </c>
      <c r="N32" s="3">
        <v>2</v>
      </c>
      <c r="O32" s="3">
        <v>3</v>
      </c>
      <c r="P32" s="3">
        <v>3</v>
      </c>
      <c r="R32" s="3">
        <v>77</v>
      </c>
      <c r="S32" s="3">
        <v>55</v>
      </c>
      <c r="T32" s="3">
        <v>12</v>
      </c>
      <c r="U32" s="3">
        <v>12</v>
      </c>
      <c r="V32" s="3">
        <v>2</v>
      </c>
      <c r="W32" s="3">
        <v>21</v>
      </c>
      <c r="X32" s="3">
        <v>0</v>
      </c>
      <c r="Y32" s="3">
        <v>3</v>
      </c>
      <c r="Z32" s="3">
        <v>9</v>
      </c>
    </row>
    <row r="33" spans="1:26" x14ac:dyDescent="0.25">
      <c r="A33" s="10"/>
      <c r="B33" s="10"/>
      <c r="C33" s="10"/>
      <c r="D33" s="10"/>
      <c r="E33" s="10"/>
      <c r="F33" s="10"/>
      <c r="G33" s="10"/>
      <c r="H33" s="7">
        <f t="shared" ref="H33:P33" si="8">SUM(H28:H32)</f>
        <v>159</v>
      </c>
      <c r="I33" s="7">
        <f t="shared" si="8"/>
        <v>112</v>
      </c>
      <c r="J33" s="7">
        <f t="shared" si="8"/>
        <v>33</v>
      </c>
      <c r="K33" s="7">
        <f t="shared" si="8"/>
        <v>33</v>
      </c>
      <c r="L33" s="7">
        <f t="shared" si="8"/>
        <v>12</v>
      </c>
      <c r="M33" s="7">
        <f t="shared" si="8"/>
        <v>299</v>
      </c>
      <c r="N33" s="7">
        <f t="shared" si="8"/>
        <v>6</v>
      </c>
      <c r="O33" s="7">
        <f t="shared" si="8"/>
        <v>28</v>
      </c>
      <c r="P33" s="7">
        <f t="shared" si="8"/>
        <v>15</v>
      </c>
      <c r="R33" s="7">
        <f t="shared" ref="R33:Z33" si="9">SUM(R28:R32)</f>
        <v>170</v>
      </c>
      <c r="S33" s="7">
        <f t="shared" si="9"/>
        <v>121</v>
      </c>
      <c r="T33" s="7">
        <f t="shared" si="9"/>
        <v>33</v>
      </c>
      <c r="U33" s="7">
        <f t="shared" si="9"/>
        <v>33</v>
      </c>
      <c r="V33" s="7">
        <f t="shared" si="9"/>
        <v>6</v>
      </c>
      <c r="W33" s="7">
        <f t="shared" si="9"/>
        <v>268</v>
      </c>
      <c r="X33" s="7">
        <f t="shared" si="9"/>
        <v>3</v>
      </c>
      <c r="Y33" s="7">
        <f t="shared" si="9"/>
        <v>28</v>
      </c>
      <c r="Z33" s="7">
        <f t="shared" si="9"/>
        <v>43</v>
      </c>
    </row>
  </sheetData>
  <mergeCells count="8">
    <mergeCell ref="H1:P1"/>
    <mergeCell ref="R1:Z1"/>
    <mergeCell ref="H2:I2"/>
    <mergeCell ref="J2:K2"/>
    <mergeCell ref="L2:O2"/>
    <mergeCell ref="R2:S2"/>
    <mergeCell ref="T2:U2"/>
    <mergeCell ref="V2:Y2"/>
  </mergeCells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10" r:id="rId6" xr:uid="{00000000-0004-0000-0100-000005000000}"/>
    <hyperlink ref="B11" r:id="rId7" xr:uid="{00000000-0004-0000-0100-000006000000}"/>
    <hyperlink ref="B12" r:id="rId8" xr:uid="{00000000-0004-0000-0100-000007000000}"/>
    <hyperlink ref="B13" r:id="rId9" xr:uid="{00000000-0004-0000-0100-000008000000}"/>
    <hyperlink ref="B14" r:id="rId10" xr:uid="{00000000-0004-0000-0100-000009000000}"/>
    <hyperlink ref="B16" r:id="rId11" xr:uid="{00000000-0004-0000-0100-00000A000000}"/>
    <hyperlink ref="B17" r:id="rId12" xr:uid="{00000000-0004-0000-0100-00000B000000}"/>
    <hyperlink ref="B18" r:id="rId13" xr:uid="{00000000-0004-0000-0100-00000C000000}"/>
    <hyperlink ref="B19" r:id="rId14" xr:uid="{00000000-0004-0000-0100-00000D000000}"/>
    <hyperlink ref="B20" r:id="rId15" xr:uid="{00000000-0004-0000-0100-00000E000000}"/>
    <hyperlink ref="B22" r:id="rId16" xr:uid="{00000000-0004-0000-0100-00000F000000}"/>
    <hyperlink ref="B23" r:id="rId17" xr:uid="{00000000-0004-0000-0100-000010000000}"/>
    <hyperlink ref="B24" r:id="rId18" xr:uid="{00000000-0004-0000-0100-000011000000}"/>
    <hyperlink ref="B25" r:id="rId19" xr:uid="{00000000-0004-0000-0100-000012000000}"/>
    <hyperlink ref="B26" r:id="rId20" xr:uid="{00000000-0004-0000-0100-000013000000}"/>
    <hyperlink ref="B28" r:id="rId21" xr:uid="{00000000-0004-0000-0100-000014000000}"/>
    <hyperlink ref="B29" r:id="rId22" xr:uid="{00000000-0004-0000-0100-000015000000}"/>
    <hyperlink ref="B30" r:id="rId23" xr:uid="{00000000-0004-0000-0100-000016000000}"/>
    <hyperlink ref="B31" r:id="rId24" xr:uid="{00000000-0004-0000-0100-000017000000}"/>
    <hyperlink ref="B32" r:id="rId25" xr:uid="{00000000-0004-0000-0100-000018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3"/>
  <sheetViews>
    <sheetView topLeftCell="L1" workbookViewId="0"/>
  </sheetViews>
  <sheetFormatPr defaultColWidth="12.6640625" defaultRowHeight="15.75" customHeight="1" x14ac:dyDescent="0.25"/>
  <cols>
    <col min="1" max="1" width="11.21875" bestFit="1" customWidth="1"/>
    <col min="2" max="2" width="32.88671875" bestFit="1" customWidth="1"/>
    <col min="3" max="3" width="18.77734375" bestFit="1" customWidth="1"/>
    <col min="4" max="4" width="79.109375" bestFit="1" customWidth="1"/>
    <col min="5" max="5" width="15" bestFit="1" customWidth="1"/>
    <col min="6" max="6" width="11.6640625" bestFit="1" customWidth="1"/>
    <col min="7" max="7" width="18.6640625" bestFit="1" customWidth="1"/>
    <col min="8" max="8" width="14.5546875" bestFit="1" customWidth="1"/>
    <col min="9" max="9" width="21.6640625" bestFit="1" customWidth="1"/>
    <col min="10" max="10" width="17" bestFit="1" customWidth="1"/>
    <col min="11" max="11" width="24.109375" bestFit="1" customWidth="1"/>
    <col min="12" max="12" width="10.21875" bestFit="1" customWidth="1"/>
    <col min="13" max="13" width="13.77734375" bestFit="1" customWidth="1"/>
    <col min="14" max="14" width="13.109375" bestFit="1" customWidth="1"/>
    <col min="15" max="15" width="13.33203125" bestFit="1" customWidth="1"/>
    <col min="16" max="16" width="8.44140625" bestFit="1" customWidth="1"/>
    <col min="17" max="17" width="5.21875" customWidth="1"/>
    <col min="18" max="18" width="14.5546875" bestFit="1" customWidth="1"/>
    <col min="19" max="19" width="21.6640625" bestFit="1" customWidth="1"/>
    <col min="20" max="20" width="17" bestFit="1" customWidth="1"/>
    <col min="21" max="21" width="24.109375" bestFit="1" customWidth="1"/>
    <col min="22" max="22" width="10.21875" bestFit="1" customWidth="1"/>
    <col min="23" max="23" width="13.77734375" bestFit="1" customWidth="1"/>
    <col min="24" max="24" width="13.109375" bestFit="1" customWidth="1"/>
    <col min="25" max="25" width="13.33203125" bestFit="1" customWidth="1"/>
    <col min="26" max="26" width="8.44140625" bestFit="1" customWidth="1"/>
  </cols>
  <sheetData>
    <row r="1" spans="1:26" x14ac:dyDescent="0.25">
      <c r="H1" s="14" t="s">
        <v>0</v>
      </c>
      <c r="I1" s="15"/>
      <c r="J1" s="15"/>
      <c r="K1" s="15"/>
      <c r="L1" s="15"/>
      <c r="M1" s="15"/>
      <c r="N1" s="15"/>
      <c r="O1" s="15"/>
      <c r="P1" s="15"/>
      <c r="R1" s="14" t="s">
        <v>1</v>
      </c>
      <c r="S1" s="15"/>
      <c r="T1" s="15"/>
      <c r="U1" s="15"/>
      <c r="V1" s="15"/>
      <c r="W1" s="15"/>
      <c r="X1" s="15"/>
      <c r="Y1" s="15"/>
      <c r="Z1" s="15"/>
    </row>
    <row r="2" spans="1:26" x14ac:dyDescent="0.25">
      <c r="H2" s="16" t="s">
        <v>2</v>
      </c>
      <c r="I2" s="15"/>
      <c r="J2" s="17" t="s">
        <v>3</v>
      </c>
      <c r="K2" s="15"/>
      <c r="L2" s="18" t="s">
        <v>4</v>
      </c>
      <c r="M2" s="15"/>
      <c r="N2" s="15"/>
      <c r="O2" s="15"/>
      <c r="P2" s="1" t="s">
        <v>5</v>
      </c>
      <c r="R2" s="16" t="s">
        <v>2</v>
      </c>
      <c r="S2" s="15"/>
      <c r="T2" s="17" t="s">
        <v>3</v>
      </c>
      <c r="U2" s="15"/>
      <c r="V2" s="18" t="s">
        <v>4</v>
      </c>
      <c r="W2" s="15"/>
      <c r="X2" s="15"/>
      <c r="Y2" s="15"/>
      <c r="Z2" s="1" t="s">
        <v>5</v>
      </c>
    </row>
    <row r="3" spans="1:26" x14ac:dyDescent="0.25">
      <c r="A3" s="3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21</v>
      </c>
    </row>
    <row r="4" spans="1:26" x14ac:dyDescent="0.25">
      <c r="A4" s="3" t="s">
        <v>109</v>
      </c>
      <c r="B4" s="4" t="s">
        <v>110</v>
      </c>
      <c r="C4" s="3" t="s">
        <v>24</v>
      </c>
      <c r="D4" s="5" t="s">
        <v>111</v>
      </c>
      <c r="E4" s="3" t="s">
        <v>30</v>
      </c>
      <c r="F4" s="3" t="s">
        <v>112</v>
      </c>
      <c r="G4" s="11" t="s">
        <v>28</v>
      </c>
      <c r="H4" s="3">
        <v>0</v>
      </c>
      <c r="I4" s="3">
        <v>0</v>
      </c>
      <c r="J4" s="3">
        <v>5</v>
      </c>
      <c r="K4" s="3">
        <v>5</v>
      </c>
      <c r="L4" s="3">
        <v>2</v>
      </c>
      <c r="M4" s="3">
        <v>18</v>
      </c>
      <c r="N4" s="3">
        <v>2</v>
      </c>
      <c r="O4" s="3">
        <v>5</v>
      </c>
      <c r="P4" s="3">
        <v>1</v>
      </c>
      <c r="R4" s="3">
        <v>6</v>
      </c>
      <c r="S4" s="3">
        <v>3</v>
      </c>
      <c r="T4" s="3">
        <v>5</v>
      </c>
      <c r="U4" s="3">
        <v>5</v>
      </c>
      <c r="V4" s="3">
        <v>1</v>
      </c>
      <c r="W4" s="3">
        <v>16</v>
      </c>
      <c r="X4" s="3">
        <v>2</v>
      </c>
      <c r="Y4" s="3">
        <v>5</v>
      </c>
      <c r="Z4" s="3">
        <v>1</v>
      </c>
    </row>
    <row r="5" spans="1:26" x14ac:dyDescent="0.25">
      <c r="A5" s="3" t="s">
        <v>109</v>
      </c>
      <c r="B5" s="4" t="s">
        <v>110</v>
      </c>
      <c r="C5" s="3" t="s">
        <v>24</v>
      </c>
      <c r="D5" s="5" t="s">
        <v>111</v>
      </c>
      <c r="E5" s="3" t="s">
        <v>31</v>
      </c>
      <c r="F5" s="3" t="s">
        <v>112</v>
      </c>
      <c r="G5" s="11" t="s">
        <v>28</v>
      </c>
      <c r="H5" s="3">
        <v>0</v>
      </c>
      <c r="I5" s="3">
        <v>0</v>
      </c>
      <c r="J5" s="3">
        <v>5</v>
      </c>
      <c r="K5" s="3">
        <v>5</v>
      </c>
      <c r="L5" s="3">
        <v>1</v>
      </c>
      <c r="M5" s="3">
        <v>3</v>
      </c>
      <c r="N5" s="3">
        <v>5</v>
      </c>
      <c r="O5" s="3">
        <v>8</v>
      </c>
      <c r="P5" s="3">
        <v>1</v>
      </c>
      <c r="R5" s="3">
        <v>6</v>
      </c>
      <c r="S5" s="3">
        <v>3</v>
      </c>
      <c r="T5" s="3">
        <v>5</v>
      </c>
      <c r="U5" s="3">
        <v>5</v>
      </c>
      <c r="V5" s="3">
        <v>1</v>
      </c>
      <c r="W5" s="3">
        <v>3</v>
      </c>
      <c r="X5" s="3">
        <v>3</v>
      </c>
      <c r="Y5" s="3">
        <v>8</v>
      </c>
      <c r="Z5" s="3">
        <v>1</v>
      </c>
    </row>
    <row r="6" spans="1:26" x14ac:dyDescent="0.25">
      <c r="A6" s="3" t="s">
        <v>109</v>
      </c>
      <c r="B6" s="4" t="s">
        <v>110</v>
      </c>
      <c r="C6" s="3" t="s">
        <v>24</v>
      </c>
      <c r="D6" s="5" t="s">
        <v>111</v>
      </c>
      <c r="E6" s="3" t="s">
        <v>32</v>
      </c>
      <c r="F6" s="3" t="s">
        <v>112</v>
      </c>
      <c r="G6" s="11" t="s">
        <v>28</v>
      </c>
      <c r="H6" s="3">
        <v>37</v>
      </c>
      <c r="I6" s="3">
        <v>37</v>
      </c>
      <c r="J6" s="3">
        <v>6</v>
      </c>
      <c r="K6" s="3">
        <v>6</v>
      </c>
      <c r="L6" s="3">
        <v>3</v>
      </c>
      <c r="M6" s="3">
        <v>13</v>
      </c>
      <c r="N6" s="3">
        <v>4</v>
      </c>
      <c r="O6" s="3">
        <v>8</v>
      </c>
      <c r="P6" s="3">
        <v>1</v>
      </c>
      <c r="R6" s="3">
        <v>40</v>
      </c>
      <c r="S6" s="3">
        <v>38</v>
      </c>
      <c r="T6" s="3">
        <v>6</v>
      </c>
      <c r="U6" s="3">
        <v>6</v>
      </c>
      <c r="V6" s="3">
        <v>1</v>
      </c>
      <c r="W6" s="3">
        <v>11</v>
      </c>
      <c r="X6" s="3">
        <v>2</v>
      </c>
      <c r="Y6" s="3">
        <v>8</v>
      </c>
      <c r="Z6" s="3">
        <v>1</v>
      </c>
    </row>
    <row r="7" spans="1:26" x14ac:dyDescent="0.25">
      <c r="A7" s="3" t="s">
        <v>109</v>
      </c>
      <c r="B7" s="4" t="s">
        <v>110</v>
      </c>
      <c r="C7" s="3" t="s">
        <v>24</v>
      </c>
      <c r="D7" s="5" t="s">
        <v>111</v>
      </c>
      <c r="E7" s="3" t="s">
        <v>71</v>
      </c>
      <c r="F7" s="3" t="s">
        <v>112</v>
      </c>
      <c r="G7" s="11" t="s">
        <v>28</v>
      </c>
      <c r="H7" s="3">
        <v>37</v>
      </c>
      <c r="I7" s="3">
        <v>37</v>
      </c>
      <c r="J7" s="3">
        <v>6</v>
      </c>
      <c r="K7" s="3">
        <v>6</v>
      </c>
      <c r="L7" s="3">
        <v>3</v>
      </c>
      <c r="M7" s="3">
        <v>13</v>
      </c>
      <c r="N7" s="3">
        <v>4</v>
      </c>
      <c r="O7" s="3">
        <v>8</v>
      </c>
      <c r="P7" s="3">
        <v>1</v>
      </c>
      <c r="R7" s="3">
        <v>40</v>
      </c>
      <c r="S7" s="3">
        <v>38</v>
      </c>
      <c r="T7" s="3">
        <v>6</v>
      </c>
      <c r="U7" s="3">
        <v>6</v>
      </c>
      <c r="V7" s="3">
        <v>3</v>
      </c>
      <c r="W7" s="3">
        <v>11</v>
      </c>
      <c r="X7" s="3">
        <v>4</v>
      </c>
      <c r="Y7" s="3">
        <v>6</v>
      </c>
      <c r="Z7" s="3">
        <v>1</v>
      </c>
    </row>
    <row r="8" spans="1:26" x14ac:dyDescent="0.25">
      <c r="A8" s="3" t="s">
        <v>109</v>
      </c>
      <c r="B8" s="4" t="s">
        <v>110</v>
      </c>
      <c r="C8" s="3" t="s">
        <v>24</v>
      </c>
      <c r="D8" s="5" t="s">
        <v>111</v>
      </c>
      <c r="E8" s="3" t="s">
        <v>113</v>
      </c>
      <c r="F8" s="3" t="s">
        <v>112</v>
      </c>
      <c r="G8" s="11" t="s">
        <v>28</v>
      </c>
      <c r="H8" s="3">
        <v>0</v>
      </c>
      <c r="I8" s="3">
        <v>0</v>
      </c>
      <c r="J8" s="3">
        <v>6</v>
      </c>
      <c r="K8" s="3">
        <v>6</v>
      </c>
      <c r="L8" s="3">
        <v>5</v>
      </c>
      <c r="M8" s="3">
        <v>15</v>
      </c>
      <c r="N8" s="3">
        <v>6</v>
      </c>
      <c r="O8" s="3">
        <v>4</v>
      </c>
      <c r="P8" s="3">
        <v>1</v>
      </c>
      <c r="R8" s="3">
        <v>6</v>
      </c>
      <c r="S8" s="3">
        <v>3</v>
      </c>
      <c r="T8" s="3">
        <v>6</v>
      </c>
      <c r="U8" s="3">
        <v>6</v>
      </c>
      <c r="V8" s="3">
        <v>3</v>
      </c>
      <c r="W8" s="3">
        <v>15</v>
      </c>
      <c r="X8" s="3">
        <v>6</v>
      </c>
      <c r="Y8" s="3">
        <v>3</v>
      </c>
      <c r="Z8" s="3">
        <v>1</v>
      </c>
    </row>
    <row r="9" spans="1:26" x14ac:dyDescent="0.25">
      <c r="A9" s="7"/>
      <c r="B9" s="7"/>
      <c r="C9" s="7"/>
      <c r="D9" s="7"/>
      <c r="E9" s="7"/>
      <c r="F9" s="7"/>
      <c r="G9" s="12"/>
      <c r="H9" s="7">
        <f t="shared" ref="H9:P9" si="0">SUM(H4:H8)</f>
        <v>74</v>
      </c>
      <c r="I9" s="7">
        <f t="shared" si="0"/>
        <v>74</v>
      </c>
      <c r="J9" s="7">
        <f t="shared" si="0"/>
        <v>28</v>
      </c>
      <c r="K9" s="7">
        <f t="shared" si="0"/>
        <v>28</v>
      </c>
      <c r="L9" s="7">
        <f t="shared" si="0"/>
        <v>14</v>
      </c>
      <c r="M9" s="7">
        <f t="shared" si="0"/>
        <v>62</v>
      </c>
      <c r="N9" s="7">
        <f t="shared" si="0"/>
        <v>21</v>
      </c>
      <c r="O9" s="7">
        <f t="shared" si="0"/>
        <v>33</v>
      </c>
      <c r="P9" s="7">
        <f t="shared" si="0"/>
        <v>5</v>
      </c>
      <c r="Q9" s="9"/>
      <c r="R9" s="7">
        <f t="shared" ref="R9:Z9" si="1">SUM(R4:R8)</f>
        <v>98</v>
      </c>
      <c r="S9" s="7">
        <f t="shared" si="1"/>
        <v>85</v>
      </c>
      <c r="T9" s="7">
        <f t="shared" si="1"/>
        <v>28</v>
      </c>
      <c r="U9" s="7">
        <f t="shared" si="1"/>
        <v>28</v>
      </c>
      <c r="V9" s="7">
        <f t="shared" si="1"/>
        <v>9</v>
      </c>
      <c r="W9" s="7">
        <f t="shared" si="1"/>
        <v>56</v>
      </c>
      <c r="X9" s="7">
        <f t="shared" si="1"/>
        <v>17</v>
      </c>
      <c r="Y9" s="7">
        <f t="shared" si="1"/>
        <v>30</v>
      </c>
      <c r="Z9" s="7">
        <f t="shared" si="1"/>
        <v>5</v>
      </c>
    </row>
    <row r="10" spans="1:26" x14ac:dyDescent="0.25">
      <c r="A10" s="3" t="s">
        <v>109</v>
      </c>
      <c r="B10" s="4" t="s">
        <v>110</v>
      </c>
      <c r="C10" s="3" t="s">
        <v>33</v>
      </c>
      <c r="D10" s="3" t="s">
        <v>114</v>
      </c>
      <c r="E10" s="3" t="s">
        <v>115</v>
      </c>
      <c r="F10" s="3" t="s">
        <v>116</v>
      </c>
      <c r="G10" s="11" t="s">
        <v>28</v>
      </c>
      <c r="H10" s="3">
        <v>75</v>
      </c>
      <c r="I10" s="3">
        <v>68</v>
      </c>
      <c r="J10" s="3">
        <v>18</v>
      </c>
      <c r="K10" s="3">
        <v>18</v>
      </c>
      <c r="L10" s="3">
        <v>4</v>
      </c>
      <c r="M10" s="3">
        <v>10</v>
      </c>
      <c r="N10" s="3">
        <v>6</v>
      </c>
      <c r="O10" s="3">
        <v>2</v>
      </c>
      <c r="P10" s="3">
        <v>2</v>
      </c>
      <c r="R10" s="3">
        <v>80</v>
      </c>
      <c r="S10" s="3">
        <v>70</v>
      </c>
      <c r="T10" s="3">
        <v>18</v>
      </c>
      <c r="U10" s="3">
        <v>18</v>
      </c>
      <c r="V10" s="3">
        <v>2</v>
      </c>
      <c r="W10" s="3">
        <v>6</v>
      </c>
      <c r="X10" s="3">
        <v>5</v>
      </c>
      <c r="Y10" s="3">
        <v>0</v>
      </c>
      <c r="Z10" s="3">
        <v>16</v>
      </c>
    </row>
    <row r="11" spans="1:26" x14ac:dyDescent="0.25">
      <c r="A11" s="3" t="s">
        <v>109</v>
      </c>
      <c r="B11" s="4" t="s">
        <v>110</v>
      </c>
      <c r="C11" s="3" t="s">
        <v>33</v>
      </c>
      <c r="D11" s="3" t="s">
        <v>114</v>
      </c>
      <c r="E11" s="3" t="s">
        <v>117</v>
      </c>
      <c r="F11" s="3" t="s">
        <v>116</v>
      </c>
      <c r="G11" s="11" t="s">
        <v>28</v>
      </c>
      <c r="H11" s="3">
        <v>75</v>
      </c>
      <c r="I11" s="3">
        <v>68</v>
      </c>
      <c r="J11" s="3">
        <v>18</v>
      </c>
      <c r="K11" s="3">
        <v>18</v>
      </c>
      <c r="L11" s="3">
        <v>4</v>
      </c>
      <c r="M11" s="3">
        <v>10</v>
      </c>
      <c r="N11" s="3">
        <v>6</v>
      </c>
      <c r="O11" s="3">
        <v>2</v>
      </c>
      <c r="P11" s="3">
        <v>2</v>
      </c>
      <c r="R11" s="3">
        <v>80</v>
      </c>
      <c r="S11" s="3">
        <v>70</v>
      </c>
      <c r="T11" s="3">
        <v>18</v>
      </c>
      <c r="U11" s="3">
        <v>18</v>
      </c>
      <c r="V11" s="3">
        <v>2</v>
      </c>
      <c r="W11" s="3">
        <v>6</v>
      </c>
      <c r="X11" s="3">
        <v>5</v>
      </c>
      <c r="Y11" s="3">
        <v>0</v>
      </c>
      <c r="Z11" s="3">
        <v>16</v>
      </c>
    </row>
    <row r="12" spans="1:26" x14ac:dyDescent="0.25">
      <c r="A12" s="3" t="s">
        <v>109</v>
      </c>
      <c r="B12" s="4" t="s">
        <v>110</v>
      </c>
      <c r="C12" s="3" t="s">
        <v>33</v>
      </c>
      <c r="D12" s="3" t="s">
        <v>114</v>
      </c>
      <c r="E12" s="3" t="s">
        <v>118</v>
      </c>
      <c r="F12" s="3" t="s">
        <v>116</v>
      </c>
      <c r="G12" s="11" t="s">
        <v>28</v>
      </c>
      <c r="H12" s="3">
        <v>80</v>
      </c>
      <c r="I12" s="3">
        <v>80</v>
      </c>
      <c r="J12" s="3">
        <v>12</v>
      </c>
      <c r="K12" s="3">
        <v>12</v>
      </c>
      <c r="L12" s="3">
        <v>4</v>
      </c>
      <c r="M12" s="3">
        <v>10</v>
      </c>
      <c r="N12" s="3">
        <v>6</v>
      </c>
      <c r="O12" s="3">
        <v>2</v>
      </c>
      <c r="P12" s="3">
        <v>2</v>
      </c>
      <c r="R12" s="3">
        <v>88</v>
      </c>
      <c r="S12" s="3">
        <v>80</v>
      </c>
      <c r="T12" s="3">
        <v>12</v>
      </c>
      <c r="U12" s="3">
        <v>12</v>
      </c>
      <c r="V12" s="3">
        <v>2</v>
      </c>
      <c r="W12" s="3">
        <v>6</v>
      </c>
      <c r="X12" s="3">
        <v>5</v>
      </c>
      <c r="Y12" s="3">
        <v>1</v>
      </c>
      <c r="Z12" s="3">
        <v>18</v>
      </c>
    </row>
    <row r="13" spans="1:26" x14ac:dyDescent="0.25">
      <c r="A13" s="3" t="s">
        <v>109</v>
      </c>
      <c r="B13" s="4" t="s">
        <v>110</v>
      </c>
      <c r="C13" s="3" t="s">
        <v>33</v>
      </c>
      <c r="D13" s="3" t="s">
        <v>114</v>
      </c>
      <c r="E13" s="3" t="s">
        <v>119</v>
      </c>
      <c r="F13" s="3" t="s">
        <v>116</v>
      </c>
      <c r="G13" s="11" t="s">
        <v>28</v>
      </c>
      <c r="H13" s="3">
        <v>80</v>
      </c>
      <c r="I13" s="3">
        <v>80</v>
      </c>
      <c r="J13" s="3">
        <v>12</v>
      </c>
      <c r="K13" s="3">
        <v>12</v>
      </c>
      <c r="L13" s="3">
        <v>1</v>
      </c>
      <c r="M13" s="3">
        <v>4</v>
      </c>
      <c r="N13" s="3">
        <v>0</v>
      </c>
      <c r="O13" s="3">
        <v>0</v>
      </c>
      <c r="P13" s="3">
        <v>2</v>
      </c>
      <c r="R13" s="3">
        <v>88</v>
      </c>
      <c r="S13" s="3">
        <v>80</v>
      </c>
      <c r="T13" s="3">
        <v>12</v>
      </c>
      <c r="U13" s="3">
        <v>12</v>
      </c>
      <c r="V13" s="3">
        <v>0</v>
      </c>
      <c r="W13" s="3">
        <v>0</v>
      </c>
      <c r="X13" s="3">
        <v>0</v>
      </c>
      <c r="Y13" s="3">
        <v>0</v>
      </c>
      <c r="Z13" s="3">
        <v>16</v>
      </c>
    </row>
    <row r="14" spans="1:26" x14ac:dyDescent="0.25">
      <c r="A14" s="3" t="s">
        <v>109</v>
      </c>
      <c r="B14" s="4" t="s">
        <v>110</v>
      </c>
      <c r="C14" s="3" t="s">
        <v>33</v>
      </c>
      <c r="D14" s="3" t="s">
        <v>120</v>
      </c>
      <c r="E14" s="3" t="s">
        <v>121</v>
      </c>
      <c r="F14" s="3" t="s">
        <v>116</v>
      </c>
      <c r="G14" s="11" t="s">
        <v>28</v>
      </c>
      <c r="H14" s="3">
        <v>40</v>
      </c>
      <c r="I14" s="3">
        <v>46</v>
      </c>
      <c r="J14" s="3">
        <v>5</v>
      </c>
      <c r="K14" s="3">
        <v>5</v>
      </c>
      <c r="L14" s="3">
        <v>0</v>
      </c>
      <c r="M14" s="3">
        <v>1</v>
      </c>
      <c r="N14" s="3">
        <v>1</v>
      </c>
      <c r="O14" s="3">
        <v>0</v>
      </c>
      <c r="P14" s="3">
        <v>2</v>
      </c>
      <c r="R14" s="3">
        <v>44</v>
      </c>
      <c r="S14" s="3">
        <v>50</v>
      </c>
      <c r="T14" s="3">
        <v>5</v>
      </c>
      <c r="U14" s="3">
        <v>5</v>
      </c>
      <c r="V14" s="3">
        <v>0</v>
      </c>
      <c r="W14" s="3">
        <v>0</v>
      </c>
      <c r="X14" s="3">
        <v>0</v>
      </c>
      <c r="Y14" s="3">
        <v>0</v>
      </c>
      <c r="Z14" s="3">
        <v>16</v>
      </c>
    </row>
    <row r="15" spans="1:26" x14ac:dyDescent="0.25">
      <c r="A15" s="7"/>
      <c r="B15" s="7"/>
      <c r="C15" s="7"/>
      <c r="D15" s="8"/>
      <c r="E15" s="7"/>
      <c r="F15" s="7"/>
      <c r="G15" s="12"/>
      <c r="H15" s="7">
        <f t="shared" ref="H15:P15" si="2">SUM(H10:H14)</f>
        <v>350</v>
      </c>
      <c r="I15" s="7">
        <f t="shared" si="2"/>
        <v>342</v>
      </c>
      <c r="J15" s="7">
        <f t="shared" si="2"/>
        <v>65</v>
      </c>
      <c r="K15" s="7">
        <f t="shared" si="2"/>
        <v>65</v>
      </c>
      <c r="L15" s="7">
        <f t="shared" si="2"/>
        <v>13</v>
      </c>
      <c r="M15" s="7">
        <f t="shared" si="2"/>
        <v>35</v>
      </c>
      <c r="N15" s="7">
        <f t="shared" si="2"/>
        <v>19</v>
      </c>
      <c r="O15" s="7">
        <f t="shared" si="2"/>
        <v>6</v>
      </c>
      <c r="P15" s="7">
        <f t="shared" si="2"/>
        <v>10</v>
      </c>
      <c r="Q15" s="9"/>
      <c r="R15" s="7">
        <f t="shared" ref="R15:Z15" si="3">SUM(R10:R14)</f>
        <v>380</v>
      </c>
      <c r="S15" s="7">
        <f t="shared" si="3"/>
        <v>350</v>
      </c>
      <c r="T15" s="7">
        <f t="shared" si="3"/>
        <v>65</v>
      </c>
      <c r="U15" s="7">
        <f t="shared" si="3"/>
        <v>65</v>
      </c>
      <c r="V15" s="7">
        <f t="shared" si="3"/>
        <v>6</v>
      </c>
      <c r="W15" s="7">
        <f t="shared" si="3"/>
        <v>18</v>
      </c>
      <c r="X15" s="7">
        <f t="shared" si="3"/>
        <v>15</v>
      </c>
      <c r="Y15" s="7">
        <f t="shared" si="3"/>
        <v>1</v>
      </c>
      <c r="Z15" s="7">
        <f t="shared" si="3"/>
        <v>82</v>
      </c>
    </row>
    <row r="16" spans="1:26" x14ac:dyDescent="0.25">
      <c r="A16" s="3" t="s">
        <v>109</v>
      </c>
      <c r="B16" s="4" t="s">
        <v>110</v>
      </c>
      <c r="C16" s="3" t="s">
        <v>40</v>
      </c>
      <c r="D16" s="5" t="s">
        <v>122</v>
      </c>
      <c r="E16" s="3" t="s">
        <v>123</v>
      </c>
      <c r="F16" s="3" t="s">
        <v>124</v>
      </c>
      <c r="G16" s="11" t="s">
        <v>28</v>
      </c>
      <c r="H16" s="3">
        <v>0</v>
      </c>
      <c r="I16" s="3">
        <v>0</v>
      </c>
      <c r="J16" s="3">
        <v>14</v>
      </c>
      <c r="K16" s="3">
        <v>14</v>
      </c>
      <c r="L16" s="3">
        <v>0</v>
      </c>
      <c r="M16" s="3">
        <v>4</v>
      </c>
      <c r="N16" s="3">
        <v>1</v>
      </c>
      <c r="O16" s="3">
        <v>2</v>
      </c>
      <c r="P16" s="3">
        <v>1</v>
      </c>
      <c r="R16" s="3">
        <v>8</v>
      </c>
      <c r="S16" s="3">
        <v>2</v>
      </c>
      <c r="T16" s="3">
        <v>14</v>
      </c>
      <c r="U16" s="3">
        <v>14</v>
      </c>
      <c r="V16" s="3">
        <v>0</v>
      </c>
      <c r="W16" s="3">
        <v>3</v>
      </c>
      <c r="X16" s="3">
        <v>1</v>
      </c>
      <c r="Y16" s="3">
        <v>2</v>
      </c>
      <c r="Z16" s="3">
        <v>2</v>
      </c>
    </row>
    <row r="17" spans="1:26" x14ac:dyDescent="0.25">
      <c r="A17" s="3" t="s">
        <v>109</v>
      </c>
      <c r="B17" s="4" t="s">
        <v>110</v>
      </c>
      <c r="C17" s="3" t="s">
        <v>40</v>
      </c>
      <c r="D17" s="5" t="s">
        <v>122</v>
      </c>
      <c r="E17" s="3" t="s">
        <v>90</v>
      </c>
      <c r="F17" s="3" t="s">
        <v>124</v>
      </c>
      <c r="G17" s="11" t="s">
        <v>28</v>
      </c>
      <c r="H17" s="3">
        <v>16</v>
      </c>
      <c r="I17" s="3">
        <v>16</v>
      </c>
      <c r="J17" s="3">
        <v>14</v>
      </c>
      <c r="K17" s="3">
        <v>14</v>
      </c>
      <c r="L17" s="3">
        <v>0</v>
      </c>
      <c r="M17" s="3">
        <v>4</v>
      </c>
      <c r="N17" s="3">
        <v>1</v>
      </c>
      <c r="O17" s="3">
        <v>2</v>
      </c>
      <c r="P17" s="3">
        <v>1</v>
      </c>
      <c r="R17" s="3">
        <v>18</v>
      </c>
      <c r="S17" s="3">
        <v>16</v>
      </c>
      <c r="T17" s="3">
        <v>14</v>
      </c>
      <c r="U17" s="3">
        <v>14</v>
      </c>
      <c r="V17" s="3">
        <v>0</v>
      </c>
      <c r="W17" s="3">
        <v>3</v>
      </c>
      <c r="X17" s="3">
        <v>1</v>
      </c>
      <c r="Y17" s="3">
        <v>2</v>
      </c>
      <c r="Z17" s="3">
        <v>2</v>
      </c>
    </row>
    <row r="18" spans="1:26" x14ac:dyDescent="0.25">
      <c r="A18" s="3" t="s">
        <v>109</v>
      </c>
      <c r="B18" s="4" t="s">
        <v>110</v>
      </c>
      <c r="C18" s="3" t="s">
        <v>40</v>
      </c>
      <c r="D18" s="5" t="s">
        <v>122</v>
      </c>
      <c r="E18" s="3" t="s">
        <v>125</v>
      </c>
      <c r="F18" s="3" t="s">
        <v>124</v>
      </c>
      <c r="G18" s="11" t="s">
        <v>28</v>
      </c>
      <c r="H18" s="3">
        <v>16</v>
      </c>
      <c r="I18" s="3">
        <v>16</v>
      </c>
      <c r="J18" s="3">
        <v>4</v>
      </c>
      <c r="K18" s="3">
        <v>4</v>
      </c>
      <c r="L18" s="3">
        <v>0</v>
      </c>
      <c r="M18" s="3">
        <v>4</v>
      </c>
      <c r="N18" s="3">
        <v>1</v>
      </c>
      <c r="O18" s="3">
        <v>2</v>
      </c>
      <c r="P18" s="3">
        <v>1</v>
      </c>
      <c r="R18" s="3">
        <v>18</v>
      </c>
      <c r="S18" s="3">
        <v>16</v>
      </c>
      <c r="T18" s="3">
        <v>4</v>
      </c>
      <c r="U18" s="3">
        <v>4</v>
      </c>
      <c r="V18" s="3">
        <v>0</v>
      </c>
      <c r="W18" s="3">
        <v>3</v>
      </c>
      <c r="X18" s="3">
        <v>1</v>
      </c>
      <c r="Y18" s="3">
        <v>2</v>
      </c>
      <c r="Z18" s="3">
        <v>2</v>
      </c>
    </row>
    <row r="19" spans="1:26" x14ac:dyDescent="0.25">
      <c r="A19" s="3" t="s">
        <v>109</v>
      </c>
      <c r="B19" s="4" t="s">
        <v>110</v>
      </c>
      <c r="C19" s="3" t="s">
        <v>40</v>
      </c>
      <c r="D19" s="5" t="s">
        <v>122</v>
      </c>
      <c r="E19" s="3" t="s">
        <v>126</v>
      </c>
      <c r="F19" s="3" t="s">
        <v>124</v>
      </c>
      <c r="G19" s="11" t="s">
        <v>28</v>
      </c>
      <c r="H19" s="3">
        <v>34</v>
      </c>
      <c r="I19" s="3">
        <v>34</v>
      </c>
      <c r="J19" s="3">
        <v>4</v>
      </c>
      <c r="K19" s="3">
        <v>4</v>
      </c>
      <c r="L19" s="3">
        <v>3</v>
      </c>
      <c r="M19" s="3">
        <v>30</v>
      </c>
      <c r="N19" s="3">
        <v>4</v>
      </c>
      <c r="O19" s="3">
        <v>5</v>
      </c>
      <c r="P19" s="3">
        <v>1</v>
      </c>
      <c r="R19" s="3">
        <v>35</v>
      </c>
      <c r="S19" s="3">
        <v>36</v>
      </c>
      <c r="T19" s="3">
        <v>4</v>
      </c>
      <c r="U19" s="3">
        <v>4</v>
      </c>
      <c r="V19" s="3">
        <v>1</v>
      </c>
      <c r="W19" s="3">
        <v>28</v>
      </c>
      <c r="X19" s="3">
        <v>2</v>
      </c>
      <c r="Y19" s="3">
        <v>2</v>
      </c>
      <c r="Z19" s="3">
        <v>2</v>
      </c>
    </row>
    <row r="20" spans="1:26" x14ac:dyDescent="0.25">
      <c r="A20" s="3" t="s">
        <v>109</v>
      </c>
      <c r="B20" s="4" t="s">
        <v>110</v>
      </c>
      <c r="C20" s="3" t="s">
        <v>40</v>
      </c>
      <c r="D20" s="5" t="s">
        <v>122</v>
      </c>
      <c r="E20" s="3" t="s">
        <v>127</v>
      </c>
      <c r="F20" s="3" t="s">
        <v>124</v>
      </c>
      <c r="G20" s="11" t="s">
        <v>28</v>
      </c>
      <c r="H20" s="3">
        <v>34</v>
      </c>
      <c r="I20" s="3">
        <v>34</v>
      </c>
      <c r="J20" s="3">
        <v>20</v>
      </c>
      <c r="K20" s="3">
        <v>20</v>
      </c>
      <c r="L20" s="3">
        <v>3</v>
      </c>
      <c r="M20" s="3">
        <v>30</v>
      </c>
      <c r="N20" s="3">
        <v>4</v>
      </c>
      <c r="O20" s="3">
        <v>5</v>
      </c>
      <c r="P20" s="3">
        <v>1</v>
      </c>
      <c r="R20" s="3">
        <v>35</v>
      </c>
      <c r="S20" s="3">
        <v>36</v>
      </c>
      <c r="T20" s="3">
        <v>20</v>
      </c>
      <c r="U20" s="3">
        <v>20</v>
      </c>
      <c r="V20" s="3">
        <v>1</v>
      </c>
      <c r="W20" s="3">
        <v>28</v>
      </c>
      <c r="X20" s="3">
        <v>2</v>
      </c>
      <c r="Y20" s="3">
        <v>2</v>
      </c>
      <c r="Z20" s="3">
        <v>2</v>
      </c>
    </row>
    <row r="21" spans="1:26" x14ac:dyDescent="0.25">
      <c r="A21" s="7"/>
      <c r="B21" s="7"/>
      <c r="C21" s="7"/>
      <c r="D21" s="7"/>
      <c r="E21" s="7"/>
      <c r="F21" s="7"/>
      <c r="G21" s="12"/>
      <c r="H21" s="7">
        <f t="shared" ref="H21:P21" si="4">SUM(H16:H20)</f>
        <v>100</v>
      </c>
      <c r="I21" s="7">
        <f t="shared" si="4"/>
        <v>100</v>
      </c>
      <c r="J21" s="7">
        <f t="shared" si="4"/>
        <v>56</v>
      </c>
      <c r="K21" s="7">
        <f t="shared" si="4"/>
        <v>56</v>
      </c>
      <c r="L21" s="7">
        <f t="shared" si="4"/>
        <v>6</v>
      </c>
      <c r="M21" s="7">
        <f t="shared" si="4"/>
        <v>72</v>
      </c>
      <c r="N21" s="7">
        <f t="shared" si="4"/>
        <v>11</v>
      </c>
      <c r="O21" s="7">
        <f t="shared" si="4"/>
        <v>16</v>
      </c>
      <c r="P21" s="7">
        <f t="shared" si="4"/>
        <v>5</v>
      </c>
      <c r="Q21" s="9"/>
      <c r="R21" s="7">
        <f t="shared" ref="R21:Z21" si="5">SUM(R16:R20)</f>
        <v>114</v>
      </c>
      <c r="S21" s="7">
        <f t="shared" si="5"/>
        <v>106</v>
      </c>
      <c r="T21" s="7">
        <f t="shared" si="5"/>
        <v>56</v>
      </c>
      <c r="U21" s="7">
        <f t="shared" si="5"/>
        <v>56</v>
      </c>
      <c r="V21" s="7">
        <f t="shared" si="5"/>
        <v>2</v>
      </c>
      <c r="W21" s="7">
        <f t="shared" si="5"/>
        <v>65</v>
      </c>
      <c r="X21" s="7">
        <f t="shared" si="5"/>
        <v>7</v>
      </c>
      <c r="Y21" s="7">
        <f t="shared" si="5"/>
        <v>10</v>
      </c>
      <c r="Z21" s="7">
        <f t="shared" si="5"/>
        <v>10</v>
      </c>
    </row>
    <row r="22" spans="1:26" x14ac:dyDescent="0.25">
      <c r="A22" s="3" t="s">
        <v>109</v>
      </c>
      <c r="B22" s="4" t="s">
        <v>110</v>
      </c>
      <c r="C22" s="3" t="s">
        <v>48</v>
      </c>
      <c r="D22" s="3" t="s">
        <v>128</v>
      </c>
      <c r="E22" s="3" t="s">
        <v>129</v>
      </c>
      <c r="F22" s="3" t="s">
        <v>130</v>
      </c>
      <c r="G22" s="11" t="s">
        <v>28</v>
      </c>
      <c r="H22" s="3">
        <v>0</v>
      </c>
      <c r="I22" s="3">
        <v>0</v>
      </c>
      <c r="J22" s="3">
        <v>9</v>
      </c>
      <c r="K22" s="3">
        <v>9</v>
      </c>
      <c r="L22" s="3">
        <v>1</v>
      </c>
      <c r="M22" s="3">
        <v>2</v>
      </c>
      <c r="N22" s="3">
        <v>0</v>
      </c>
      <c r="O22" s="3">
        <v>0</v>
      </c>
      <c r="P22" s="3">
        <v>1</v>
      </c>
      <c r="R22" s="3">
        <v>6</v>
      </c>
      <c r="S22" s="3">
        <v>3</v>
      </c>
      <c r="T22" s="3">
        <v>9</v>
      </c>
      <c r="U22" s="3">
        <v>9</v>
      </c>
      <c r="V22" s="3">
        <v>0</v>
      </c>
      <c r="W22" s="3">
        <v>2</v>
      </c>
      <c r="X22" s="3">
        <v>0</v>
      </c>
      <c r="Y22" s="3">
        <v>0</v>
      </c>
      <c r="Z22" s="3">
        <v>1</v>
      </c>
    </row>
    <row r="23" spans="1:26" x14ac:dyDescent="0.25">
      <c r="A23" s="3" t="s">
        <v>109</v>
      </c>
      <c r="B23" s="4" t="s">
        <v>110</v>
      </c>
      <c r="C23" s="3" t="s">
        <v>48</v>
      </c>
      <c r="D23" s="3" t="s">
        <v>128</v>
      </c>
      <c r="E23" s="3" t="s">
        <v>131</v>
      </c>
      <c r="F23" s="3" t="s">
        <v>130</v>
      </c>
      <c r="G23" s="11" t="s">
        <v>28</v>
      </c>
      <c r="H23" s="3">
        <v>0</v>
      </c>
      <c r="I23" s="3">
        <v>0</v>
      </c>
      <c r="J23" s="3">
        <v>16</v>
      </c>
      <c r="K23" s="3">
        <v>16</v>
      </c>
      <c r="L23" s="3">
        <v>2</v>
      </c>
      <c r="M23" s="3">
        <v>3</v>
      </c>
      <c r="N23" s="3">
        <v>1</v>
      </c>
      <c r="O23" s="3">
        <v>0</v>
      </c>
      <c r="P23" s="3">
        <v>1</v>
      </c>
      <c r="R23" s="3">
        <v>5</v>
      </c>
      <c r="S23" s="3">
        <v>3</v>
      </c>
      <c r="T23" s="3">
        <v>16</v>
      </c>
      <c r="U23" s="3">
        <v>16</v>
      </c>
      <c r="V23" s="3">
        <v>0</v>
      </c>
      <c r="W23" s="3">
        <v>3</v>
      </c>
      <c r="X23" s="3">
        <v>0</v>
      </c>
      <c r="Y23" s="3">
        <v>0</v>
      </c>
      <c r="Z23" s="3">
        <v>1</v>
      </c>
    </row>
    <row r="24" spans="1:26" x14ac:dyDescent="0.25">
      <c r="A24" s="3" t="s">
        <v>109</v>
      </c>
      <c r="B24" s="4" t="s">
        <v>110</v>
      </c>
      <c r="C24" s="3" t="s">
        <v>48</v>
      </c>
      <c r="D24" s="3" t="s">
        <v>132</v>
      </c>
      <c r="E24" s="3" t="s">
        <v>133</v>
      </c>
      <c r="F24" s="3" t="s">
        <v>130</v>
      </c>
      <c r="G24" s="11" t="s">
        <v>28</v>
      </c>
      <c r="H24" s="3">
        <v>27</v>
      </c>
      <c r="I24" s="3">
        <v>27</v>
      </c>
      <c r="J24" s="3">
        <v>13</v>
      </c>
      <c r="K24" s="3">
        <v>13</v>
      </c>
      <c r="L24" s="3">
        <v>1</v>
      </c>
      <c r="M24" s="3">
        <v>15</v>
      </c>
      <c r="N24" s="3">
        <v>1</v>
      </c>
      <c r="O24" s="3">
        <v>2</v>
      </c>
      <c r="P24" s="3">
        <v>1</v>
      </c>
      <c r="R24" s="3">
        <v>27</v>
      </c>
      <c r="S24" s="3">
        <v>27</v>
      </c>
      <c r="T24" s="3">
        <v>13</v>
      </c>
      <c r="U24" s="3">
        <v>13</v>
      </c>
      <c r="V24" s="3">
        <v>1</v>
      </c>
      <c r="W24" s="3">
        <v>10</v>
      </c>
      <c r="X24" s="3">
        <v>0</v>
      </c>
      <c r="Y24" s="3">
        <v>1</v>
      </c>
      <c r="Z24" s="3">
        <v>1</v>
      </c>
    </row>
    <row r="25" spans="1:26" x14ac:dyDescent="0.25">
      <c r="A25" s="3" t="s">
        <v>109</v>
      </c>
      <c r="B25" s="4" t="s">
        <v>110</v>
      </c>
      <c r="C25" s="3" t="s">
        <v>48</v>
      </c>
      <c r="D25" s="3" t="s">
        <v>132</v>
      </c>
      <c r="E25" s="3" t="s">
        <v>134</v>
      </c>
      <c r="F25" s="3" t="s">
        <v>130</v>
      </c>
      <c r="G25" s="11" t="s">
        <v>28</v>
      </c>
      <c r="H25" s="3">
        <v>27</v>
      </c>
      <c r="I25" s="3">
        <v>27</v>
      </c>
      <c r="J25" s="3">
        <v>19</v>
      </c>
      <c r="K25" s="3">
        <v>19</v>
      </c>
      <c r="L25" s="3">
        <v>0</v>
      </c>
      <c r="M25" s="3">
        <v>11</v>
      </c>
      <c r="N25" s="3">
        <v>1</v>
      </c>
      <c r="O25" s="3">
        <v>1</v>
      </c>
      <c r="P25" s="3">
        <v>1</v>
      </c>
      <c r="R25" s="3">
        <v>27</v>
      </c>
      <c r="S25" s="3">
        <v>27</v>
      </c>
      <c r="T25" s="3">
        <v>19</v>
      </c>
      <c r="U25" s="3">
        <v>19</v>
      </c>
      <c r="V25" s="3">
        <v>0</v>
      </c>
      <c r="W25" s="3">
        <v>9</v>
      </c>
      <c r="X25" s="3">
        <v>0</v>
      </c>
      <c r="Y25" s="3">
        <v>1</v>
      </c>
      <c r="Z25" s="3">
        <v>1</v>
      </c>
    </row>
    <row r="26" spans="1:26" x14ac:dyDescent="0.25">
      <c r="A26" s="3" t="s">
        <v>109</v>
      </c>
      <c r="B26" s="4" t="s">
        <v>110</v>
      </c>
      <c r="C26" s="3" t="s">
        <v>48</v>
      </c>
      <c r="D26" s="3" t="s">
        <v>135</v>
      </c>
      <c r="E26" s="3" t="s">
        <v>129</v>
      </c>
      <c r="F26" s="3" t="s">
        <v>130</v>
      </c>
      <c r="G26" s="11" t="s">
        <v>28</v>
      </c>
      <c r="H26" s="3">
        <v>10</v>
      </c>
      <c r="I26" s="3">
        <v>16</v>
      </c>
      <c r="J26" s="3">
        <v>12</v>
      </c>
      <c r="K26" s="3">
        <v>12</v>
      </c>
      <c r="L26" s="3">
        <v>5</v>
      </c>
      <c r="M26" s="3">
        <v>12</v>
      </c>
      <c r="N26" s="3">
        <v>3</v>
      </c>
      <c r="O26" s="3">
        <v>6</v>
      </c>
      <c r="P26" s="3">
        <v>1</v>
      </c>
      <c r="R26" s="3">
        <v>12</v>
      </c>
      <c r="S26" s="3">
        <v>18</v>
      </c>
      <c r="T26" s="3">
        <v>12</v>
      </c>
      <c r="U26" s="3">
        <v>12</v>
      </c>
      <c r="V26" s="3">
        <v>3</v>
      </c>
      <c r="W26" s="3">
        <v>9</v>
      </c>
      <c r="X26" s="3">
        <v>3</v>
      </c>
      <c r="Y26" s="3">
        <v>4</v>
      </c>
      <c r="Z26" s="3">
        <v>1</v>
      </c>
    </row>
    <row r="27" spans="1:26" x14ac:dyDescent="0.25">
      <c r="A27" s="7"/>
      <c r="B27" s="7"/>
      <c r="C27" s="7"/>
      <c r="D27" s="7"/>
      <c r="E27" s="7"/>
      <c r="F27" s="7"/>
      <c r="G27" s="12"/>
      <c r="H27" s="7">
        <f t="shared" ref="H27:P27" si="6">SUM(H22:H26)</f>
        <v>64</v>
      </c>
      <c r="I27" s="7">
        <f t="shared" si="6"/>
        <v>70</v>
      </c>
      <c r="J27" s="7">
        <f t="shared" si="6"/>
        <v>69</v>
      </c>
      <c r="K27" s="7">
        <f t="shared" si="6"/>
        <v>69</v>
      </c>
      <c r="L27" s="7">
        <f t="shared" si="6"/>
        <v>9</v>
      </c>
      <c r="M27" s="7">
        <f t="shared" si="6"/>
        <v>43</v>
      </c>
      <c r="N27" s="7">
        <f t="shared" si="6"/>
        <v>6</v>
      </c>
      <c r="O27" s="7">
        <f t="shared" si="6"/>
        <v>9</v>
      </c>
      <c r="P27" s="7">
        <f t="shared" si="6"/>
        <v>5</v>
      </c>
      <c r="Q27" s="9"/>
      <c r="R27" s="7">
        <f t="shared" ref="R27:Z27" si="7">SUM(R22:R26)</f>
        <v>77</v>
      </c>
      <c r="S27" s="7">
        <f t="shared" si="7"/>
        <v>78</v>
      </c>
      <c r="T27" s="7">
        <f t="shared" si="7"/>
        <v>69</v>
      </c>
      <c r="U27" s="7">
        <f t="shared" si="7"/>
        <v>69</v>
      </c>
      <c r="V27" s="7">
        <f t="shared" si="7"/>
        <v>4</v>
      </c>
      <c r="W27" s="7">
        <f t="shared" si="7"/>
        <v>33</v>
      </c>
      <c r="X27" s="7">
        <f t="shared" si="7"/>
        <v>3</v>
      </c>
      <c r="Y27" s="7">
        <f t="shared" si="7"/>
        <v>6</v>
      </c>
      <c r="Z27" s="7">
        <f t="shared" si="7"/>
        <v>5</v>
      </c>
    </row>
    <row r="28" spans="1:26" x14ac:dyDescent="0.25">
      <c r="A28" s="3" t="s">
        <v>109</v>
      </c>
      <c r="B28" s="4" t="s">
        <v>110</v>
      </c>
      <c r="C28" s="3" t="s">
        <v>59</v>
      </c>
      <c r="D28" s="3" t="s">
        <v>136</v>
      </c>
      <c r="E28" s="3" t="s">
        <v>137</v>
      </c>
      <c r="F28" s="3" t="s">
        <v>138</v>
      </c>
      <c r="G28" s="11" t="s">
        <v>28</v>
      </c>
      <c r="H28" s="3">
        <v>56</v>
      </c>
      <c r="I28" s="3">
        <v>56</v>
      </c>
      <c r="J28" s="3">
        <v>9</v>
      </c>
      <c r="K28" s="3">
        <v>10</v>
      </c>
      <c r="L28" s="3">
        <v>2</v>
      </c>
      <c r="M28" s="3">
        <v>13</v>
      </c>
      <c r="N28" s="3">
        <v>1</v>
      </c>
      <c r="O28" s="3">
        <v>3</v>
      </c>
      <c r="P28" s="3">
        <v>4</v>
      </c>
      <c r="R28" s="3">
        <v>70</v>
      </c>
      <c r="S28" s="3">
        <v>56</v>
      </c>
      <c r="T28" s="3">
        <v>9</v>
      </c>
      <c r="U28" s="3">
        <v>10</v>
      </c>
      <c r="V28" s="3">
        <v>0</v>
      </c>
      <c r="W28" s="3">
        <v>7</v>
      </c>
      <c r="X28" s="3">
        <v>1</v>
      </c>
      <c r="Y28" s="3">
        <v>2</v>
      </c>
      <c r="Z28" s="3">
        <v>2</v>
      </c>
    </row>
    <row r="29" spans="1:26" x14ac:dyDescent="0.25">
      <c r="A29" s="3" t="s">
        <v>109</v>
      </c>
      <c r="B29" s="4" t="s">
        <v>110</v>
      </c>
      <c r="C29" s="3" t="s">
        <v>59</v>
      </c>
      <c r="D29" s="3" t="s">
        <v>136</v>
      </c>
      <c r="E29" s="3" t="s">
        <v>139</v>
      </c>
      <c r="F29" s="3" t="s">
        <v>138</v>
      </c>
      <c r="G29" s="11" t="s">
        <v>28</v>
      </c>
      <c r="H29" s="3">
        <v>56</v>
      </c>
      <c r="I29" s="3">
        <v>56</v>
      </c>
      <c r="J29" s="3">
        <v>9</v>
      </c>
      <c r="K29" s="3">
        <v>10</v>
      </c>
      <c r="L29" s="3">
        <v>2</v>
      </c>
      <c r="M29" s="3">
        <v>13</v>
      </c>
      <c r="N29" s="3">
        <v>1</v>
      </c>
      <c r="O29" s="3">
        <v>3</v>
      </c>
      <c r="P29" s="3">
        <v>4</v>
      </c>
      <c r="R29" s="3">
        <v>70</v>
      </c>
      <c r="S29" s="3">
        <v>56</v>
      </c>
      <c r="T29" s="3">
        <v>9</v>
      </c>
      <c r="U29" s="3">
        <v>10</v>
      </c>
      <c r="V29" s="3">
        <v>0</v>
      </c>
      <c r="W29" s="3">
        <v>7</v>
      </c>
      <c r="X29" s="3">
        <v>0</v>
      </c>
      <c r="Y29" s="3">
        <v>2</v>
      </c>
      <c r="Z29" s="3">
        <v>3</v>
      </c>
    </row>
    <row r="30" spans="1:26" x14ac:dyDescent="0.25">
      <c r="A30" s="3" t="s">
        <v>109</v>
      </c>
      <c r="B30" s="4" t="s">
        <v>110</v>
      </c>
      <c r="C30" s="3" t="s">
        <v>59</v>
      </c>
      <c r="D30" s="3" t="s">
        <v>136</v>
      </c>
      <c r="E30" s="3" t="s">
        <v>140</v>
      </c>
      <c r="F30" s="3" t="s">
        <v>138</v>
      </c>
      <c r="G30" s="11" t="s">
        <v>28</v>
      </c>
      <c r="H30" s="3">
        <v>70</v>
      </c>
      <c r="I30" s="3">
        <v>55</v>
      </c>
      <c r="J30" s="3">
        <v>10</v>
      </c>
      <c r="K30" s="3">
        <v>9</v>
      </c>
      <c r="L30" s="3">
        <v>0</v>
      </c>
      <c r="M30" s="3">
        <v>1</v>
      </c>
      <c r="N30" s="3">
        <v>1</v>
      </c>
      <c r="O30" s="3">
        <v>0</v>
      </c>
      <c r="P30" s="3">
        <v>4</v>
      </c>
      <c r="R30" s="3">
        <v>72</v>
      </c>
      <c r="S30" s="3">
        <v>60</v>
      </c>
      <c r="T30" s="3">
        <v>10</v>
      </c>
      <c r="U30" s="3">
        <v>9</v>
      </c>
      <c r="V30" s="3">
        <v>0</v>
      </c>
      <c r="W30" s="3">
        <v>1</v>
      </c>
      <c r="X30" s="3">
        <v>0</v>
      </c>
      <c r="Y30" s="3">
        <v>0</v>
      </c>
      <c r="Z30" s="3">
        <v>3</v>
      </c>
    </row>
    <row r="31" spans="1:26" x14ac:dyDescent="0.25">
      <c r="A31" s="3" t="s">
        <v>109</v>
      </c>
      <c r="B31" s="4" t="s">
        <v>110</v>
      </c>
      <c r="C31" s="3" t="s">
        <v>59</v>
      </c>
      <c r="D31" s="3" t="s">
        <v>136</v>
      </c>
      <c r="E31" s="3" t="s">
        <v>141</v>
      </c>
      <c r="F31" s="3" t="s">
        <v>138</v>
      </c>
      <c r="G31" s="11" t="s">
        <v>28</v>
      </c>
      <c r="H31" s="3">
        <v>70</v>
      </c>
      <c r="I31" s="3">
        <v>55</v>
      </c>
      <c r="J31" s="3">
        <v>10</v>
      </c>
      <c r="K31" s="3">
        <v>9</v>
      </c>
      <c r="L31" s="3">
        <v>0</v>
      </c>
      <c r="M31" s="3">
        <v>1</v>
      </c>
      <c r="N31" s="3">
        <v>0</v>
      </c>
      <c r="O31" s="3">
        <v>0</v>
      </c>
      <c r="P31" s="3">
        <v>4</v>
      </c>
      <c r="R31" s="3">
        <v>72</v>
      </c>
      <c r="S31" s="3">
        <v>60</v>
      </c>
      <c r="T31" s="3">
        <v>10</v>
      </c>
      <c r="U31" s="3">
        <v>9</v>
      </c>
      <c r="V31" s="3">
        <v>0</v>
      </c>
      <c r="W31" s="3">
        <v>0</v>
      </c>
      <c r="X31" s="3">
        <v>0</v>
      </c>
      <c r="Y31" s="3">
        <v>0</v>
      </c>
      <c r="Z31" s="3">
        <v>3</v>
      </c>
    </row>
    <row r="32" spans="1:26" x14ac:dyDescent="0.25">
      <c r="A32" s="3" t="s">
        <v>109</v>
      </c>
      <c r="B32" s="4" t="s">
        <v>110</v>
      </c>
      <c r="C32" s="3" t="s">
        <v>59</v>
      </c>
      <c r="D32" s="3" t="s">
        <v>136</v>
      </c>
      <c r="E32" s="3" t="s">
        <v>142</v>
      </c>
      <c r="F32" s="3" t="s">
        <v>138</v>
      </c>
      <c r="G32" s="11" t="s">
        <v>28</v>
      </c>
      <c r="H32" s="3">
        <v>70</v>
      </c>
      <c r="I32" s="3">
        <v>55</v>
      </c>
      <c r="J32" s="3">
        <v>10</v>
      </c>
      <c r="K32" s="3">
        <v>9</v>
      </c>
      <c r="L32" s="3">
        <v>2</v>
      </c>
      <c r="M32" s="3">
        <v>3</v>
      </c>
      <c r="N32" s="3">
        <v>3</v>
      </c>
      <c r="O32" s="3">
        <v>0</v>
      </c>
      <c r="P32" s="3">
        <v>4</v>
      </c>
      <c r="R32" s="3">
        <v>72</v>
      </c>
      <c r="S32" s="3">
        <v>60</v>
      </c>
      <c r="T32" s="3">
        <v>10</v>
      </c>
      <c r="U32" s="3">
        <v>9</v>
      </c>
      <c r="V32" s="3">
        <v>0</v>
      </c>
      <c r="W32" s="3">
        <v>0</v>
      </c>
      <c r="X32" s="3">
        <v>1</v>
      </c>
      <c r="Y32" s="3">
        <v>0</v>
      </c>
      <c r="Z32" s="3">
        <v>3</v>
      </c>
    </row>
    <row r="33" spans="1:26" x14ac:dyDescent="0.25">
      <c r="A33" s="10"/>
      <c r="B33" s="10"/>
      <c r="C33" s="10"/>
      <c r="D33" s="10"/>
      <c r="E33" s="10"/>
      <c r="F33" s="10"/>
      <c r="G33" s="10"/>
      <c r="H33" s="7">
        <f t="shared" ref="H33:P33" si="8">SUM(H28:H32)</f>
        <v>322</v>
      </c>
      <c r="I33" s="7">
        <f t="shared" si="8"/>
        <v>277</v>
      </c>
      <c r="J33" s="7">
        <f t="shared" si="8"/>
        <v>48</v>
      </c>
      <c r="K33" s="7">
        <f t="shared" si="8"/>
        <v>47</v>
      </c>
      <c r="L33" s="7">
        <f t="shared" si="8"/>
        <v>6</v>
      </c>
      <c r="M33" s="7">
        <f t="shared" si="8"/>
        <v>31</v>
      </c>
      <c r="N33" s="7">
        <f t="shared" si="8"/>
        <v>6</v>
      </c>
      <c r="O33" s="7">
        <f t="shared" si="8"/>
        <v>6</v>
      </c>
      <c r="P33" s="7">
        <f t="shared" si="8"/>
        <v>20</v>
      </c>
      <c r="Q33" s="9"/>
      <c r="R33" s="7">
        <f t="shared" ref="R33:Z33" si="9">SUM(R28:R32)</f>
        <v>356</v>
      </c>
      <c r="S33" s="7">
        <f t="shared" si="9"/>
        <v>292</v>
      </c>
      <c r="T33" s="7">
        <f t="shared" si="9"/>
        <v>48</v>
      </c>
      <c r="U33" s="7">
        <f t="shared" si="9"/>
        <v>47</v>
      </c>
      <c r="V33" s="7">
        <f t="shared" si="9"/>
        <v>0</v>
      </c>
      <c r="W33" s="7">
        <f t="shared" si="9"/>
        <v>15</v>
      </c>
      <c r="X33" s="7">
        <f t="shared" si="9"/>
        <v>2</v>
      </c>
      <c r="Y33" s="7">
        <f t="shared" si="9"/>
        <v>4</v>
      </c>
      <c r="Z33" s="7">
        <f t="shared" si="9"/>
        <v>14</v>
      </c>
    </row>
  </sheetData>
  <mergeCells count="8">
    <mergeCell ref="H1:P1"/>
    <mergeCell ref="R1:Z1"/>
    <mergeCell ref="H2:I2"/>
    <mergeCell ref="J2:K2"/>
    <mergeCell ref="L2:O2"/>
    <mergeCell ref="R2:S2"/>
    <mergeCell ref="T2:U2"/>
    <mergeCell ref="V2:Y2"/>
  </mergeCells>
  <hyperlinks>
    <hyperlink ref="B4" r:id="rId1" xr:uid="{00000000-0004-0000-0200-000000000000}"/>
    <hyperlink ref="B5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10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6" r:id="rId11" xr:uid="{00000000-0004-0000-0200-00000A000000}"/>
    <hyperlink ref="B17" r:id="rId12" xr:uid="{00000000-0004-0000-0200-00000B000000}"/>
    <hyperlink ref="B18" r:id="rId13" xr:uid="{00000000-0004-0000-0200-00000C000000}"/>
    <hyperlink ref="B19" r:id="rId14" xr:uid="{00000000-0004-0000-0200-00000D000000}"/>
    <hyperlink ref="B20" r:id="rId15" xr:uid="{00000000-0004-0000-0200-00000E000000}"/>
    <hyperlink ref="B22" r:id="rId16" xr:uid="{00000000-0004-0000-0200-00000F000000}"/>
    <hyperlink ref="B23" r:id="rId17" xr:uid="{00000000-0004-0000-0200-000010000000}"/>
    <hyperlink ref="B24" r:id="rId18" xr:uid="{00000000-0004-0000-0200-000011000000}"/>
    <hyperlink ref="B25" r:id="rId19" xr:uid="{00000000-0004-0000-0200-000012000000}"/>
    <hyperlink ref="B26" r:id="rId20" xr:uid="{00000000-0004-0000-0200-000013000000}"/>
    <hyperlink ref="B28" r:id="rId21" xr:uid="{00000000-0004-0000-0200-000014000000}"/>
    <hyperlink ref="B29" r:id="rId22" xr:uid="{00000000-0004-0000-0200-000015000000}"/>
    <hyperlink ref="B30" r:id="rId23" xr:uid="{00000000-0004-0000-0200-000016000000}"/>
    <hyperlink ref="B31" r:id="rId24" xr:uid="{00000000-0004-0000-0200-000017000000}"/>
    <hyperlink ref="B32" r:id="rId25" xr:uid="{00000000-0004-0000-0200-000018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5"/>
  <sheetViews>
    <sheetView tabSelected="1" topLeftCell="L1" workbookViewId="0"/>
  </sheetViews>
  <sheetFormatPr defaultColWidth="12.6640625" defaultRowHeight="15.75" customHeight="1" x14ac:dyDescent="0.25"/>
  <cols>
    <col min="1" max="1" width="13.6640625" bestFit="1" customWidth="1"/>
    <col min="2" max="2" width="35.33203125" bestFit="1" customWidth="1"/>
    <col min="3" max="3" width="18.77734375" bestFit="1" customWidth="1"/>
    <col min="4" max="4" width="65.33203125" bestFit="1" customWidth="1"/>
    <col min="5" max="5" width="15" bestFit="1" customWidth="1"/>
    <col min="6" max="6" width="11.6640625" bestFit="1" customWidth="1"/>
    <col min="7" max="7" width="18.6640625" bestFit="1" customWidth="1"/>
    <col min="8" max="8" width="14.5546875" bestFit="1" customWidth="1"/>
    <col min="9" max="9" width="21.6640625" bestFit="1" customWidth="1"/>
    <col min="10" max="10" width="17" bestFit="1" customWidth="1"/>
    <col min="11" max="11" width="24.109375" bestFit="1" customWidth="1"/>
    <col min="12" max="12" width="10.21875" bestFit="1" customWidth="1"/>
    <col min="13" max="13" width="13.77734375" bestFit="1" customWidth="1"/>
    <col min="14" max="14" width="13.109375" bestFit="1" customWidth="1"/>
    <col min="15" max="15" width="13.33203125" bestFit="1" customWidth="1"/>
    <col min="16" max="16" width="8.44140625" bestFit="1" customWidth="1"/>
    <col min="17" max="17" width="5.6640625" customWidth="1"/>
    <col min="18" max="18" width="14.5546875" bestFit="1" customWidth="1"/>
    <col min="19" max="19" width="21.6640625" bestFit="1" customWidth="1"/>
    <col min="20" max="20" width="17" bestFit="1" customWidth="1"/>
    <col min="21" max="21" width="24.109375" bestFit="1" customWidth="1"/>
    <col min="22" max="22" width="10.21875" bestFit="1" customWidth="1"/>
    <col min="23" max="23" width="13.77734375" bestFit="1" customWidth="1"/>
    <col min="24" max="24" width="13.109375" bestFit="1" customWidth="1"/>
    <col min="25" max="25" width="13.33203125" bestFit="1" customWidth="1"/>
    <col min="26" max="26" width="8.44140625" bestFit="1" customWidth="1"/>
  </cols>
  <sheetData>
    <row r="1" spans="1:26" x14ac:dyDescent="0.25">
      <c r="H1" s="14" t="s">
        <v>0</v>
      </c>
      <c r="I1" s="15"/>
      <c r="J1" s="15"/>
      <c r="K1" s="15"/>
      <c r="L1" s="15"/>
      <c r="M1" s="15"/>
      <c r="N1" s="15"/>
      <c r="O1" s="15"/>
      <c r="P1" s="15"/>
      <c r="R1" s="14" t="s">
        <v>1</v>
      </c>
      <c r="S1" s="15"/>
      <c r="T1" s="15"/>
      <c r="U1" s="15"/>
      <c r="V1" s="15"/>
      <c r="W1" s="15"/>
      <c r="X1" s="15"/>
      <c r="Y1" s="15"/>
      <c r="Z1" s="15"/>
    </row>
    <row r="2" spans="1:26" x14ac:dyDescent="0.25">
      <c r="H2" s="16" t="s">
        <v>2</v>
      </c>
      <c r="I2" s="15"/>
      <c r="J2" s="17" t="s">
        <v>3</v>
      </c>
      <c r="K2" s="15"/>
      <c r="L2" s="18" t="s">
        <v>4</v>
      </c>
      <c r="M2" s="15"/>
      <c r="N2" s="15"/>
      <c r="O2" s="15"/>
      <c r="P2" s="1" t="s">
        <v>5</v>
      </c>
      <c r="R2" s="16" t="s">
        <v>2</v>
      </c>
      <c r="S2" s="15"/>
      <c r="T2" s="17" t="s">
        <v>3</v>
      </c>
      <c r="U2" s="15"/>
      <c r="V2" s="18" t="s">
        <v>4</v>
      </c>
      <c r="W2" s="15"/>
      <c r="X2" s="15"/>
      <c r="Y2" s="15"/>
      <c r="Z2" s="1" t="s">
        <v>5</v>
      </c>
    </row>
    <row r="3" spans="1:26" x14ac:dyDescent="0.2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21</v>
      </c>
    </row>
    <row r="4" spans="1:26" x14ac:dyDescent="0.25">
      <c r="A4" s="3" t="s">
        <v>143</v>
      </c>
      <c r="B4" s="4" t="s">
        <v>144</v>
      </c>
      <c r="C4" s="3" t="s">
        <v>24</v>
      </c>
      <c r="D4" s="5" t="s">
        <v>145</v>
      </c>
      <c r="E4" s="3" t="s">
        <v>146</v>
      </c>
      <c r="F4" s="3" t="s">
        <v>147</v>
      </c>
      <c r="G4" s="6" t="s">
        <v>148</v>
      </c>
      <c r="H4" s="3">
        <v>82</v>
      </c>
      <c r="I4" s="3">
        <v>57</v>
      </c>
      <c r="J4" s="3">
        <v>14</v>
      </c>
      <c r="K4" s="3">
        <v>14</v>
      </c>
      <c r="L4" s="3">
        <v>4</v>
      </c>
      <c r="M4" s="3">
        <v>50</v>
      </c>
      <c r="N4" s="3">
        <v>2</v>
      </c>
      <c r="O4" s="3">
        <v>13</v>
      </c>
      <c r="P4" s="3">
        <v>1</v>
      </c>
      <c r="R4" s="3">
        <v>85</v>
      </c>
      <c r="S4" s="3">
        <v>58</v>
      </c>
      <c r="T4" s="3">
        <v>14</v>
      </c>
      <c r="U4" s="3">
        <v>14</v>
      </c>
      <c r="V4" s="3">
        <v>2</v>
      </c>
      <c r="W4" s="3">
        <v>45</v>
      </c>
      <c r="X4" s="3">
        <v>2</v>
      </c>
      <c r="Y4" s="3">
        <v>10</v>
      </c>
      <c r="Z4" s="3">
        <v>1</v>
      </c>
    </row>
    <row r="5" spans="1:26" x14ac:dyDescent="0.25">
      <c r="A5" s="3" t="s">
        <v>143</v>
      </c>
      <c r="B5" s="4" t="s">
        <v>144</v>
      </c>
      <c r="C5" s="3" t="s">
        <v>24</v>
      </c>
      <c r="D5" s="5" t="s">
        <v>145</v>
      </c>
      <c r="E5" s="3" t="s">
        <v>149</v>
      </c>
      <c r="F5" s="3" t="s">
        <v>147</v>
      </c>
      <c r="G5" s="6" t="s">
        <v>148</v>
      </c>
      <c r="H5" s="3">
        <v>82</v>
      </c>
      <c r="I5" s="3">
        <v>57</v>
      </c>
      <c r="J5" s="3">
        <v>14</v>
      </c>
      <c r="K5" s="3">
        <v>14</v>
      </c>
      <c r="L5" s="3">
        <v>1</v>
      </c>
      <c r="M5" s="3">
        <v>41</v>
      </c>
      <c r="N5" s="3">
        <v>1</v>
      </c>
      <c r="O5" s="3">
        <v>2</v>
      </c>
      <c r="P5" s="3">
        <v>1</v>
      </c>
      <c r="R5" s="3">
        <v>85</v>
      </c>
      <c r="S5" s="3">
        <v>58</v>
      </c>
      <c r="T5" s="3">
        <v>14</v>
      </c>
      <c r="U5" s="3">
        <v>14</v>
      </c>
      <c r="V5" s="3">
        <v>0</v>
      </c>
      <c r="W5" s="3">
        <v>37</v>
      </c>
      <c r="X5" s="3">
        <v>1</v>
      </c>
      <c r="Y5" s="3">
        <v>0</v>
      </c>
      <c r="Z5" s="3">
        <v>1</v>
      </c>
    </row>
    <row r="6" spans="1:26" x14ac:dyDescent="0.25">
      <c r="A6" s="3" t="s">
        <v>143</v>
      </c>
      <c r="B6" s="4" t="s">
        <v>144</v>
      </c>
      <c r="C6" s="3" t="s">
        <v>24</v>
      </c>
      <c r="D6" s="5" t="s">
        <v>145</v>
      </c>
      <c r="E6" s="3" t="s">
        <v>150</v>
      </c>
      <c r="F6" s="3" t="s">
        <v>147</v>
      </c>
      <c r="G6" s="6" t="s">
        <v>148</v>
      </c>
      <c r="H6" s="3">
        <v>82</v>
      </c>
      <c r="I6" s="3">
        <v>57</v>
      </c>
      <c r="J6" s="3">
        <v>14</v>
      </c>
      <c r="K6" s="3">
        <v>14</v>
      </c>
      <c r="L6" s="3">
        <v>0</v>
      </c>
      <c r="M6" s="3">
        <v>4</v>
      </c>
      <c r="N6" s="3">
        <v>0</v>
      </c>
      <c r="O6" s="3">
        <v>1</v>
      </c>
      <c r="P6" s="3">
        <v>1</v>
      </c>
      <c r="R6" s="3">
        <v>85</v>
      </c>
      <c r="S6" s="3">
        <v>58</v>
      </c>
      <c r="T6" s="3">
        <v>14</v>
      </c>
      <c r="U6" s="3">
        <v>14</v>
      </c>
      <c r="V6" s="3">
        <v>0</v>
      </c>
      <c r="W6" s="3">
        <v>4</v>
      </c>
      <c r="X6" s="3">
        <v>0</v>
      </c>
      <c r="Y6" s="3">
        <v>0</v>
      </c>
      <c r="Z6" s="3">
        <v>1</v>
      </c>
    </row>
    <row r="7" spans="1:26" x14ac:dyDescent="0.25">
      <c r="A7" s="3" t="s">
        <v>143</v>
      </c>
      <c r="B7" s="4" t="s">
        <v>144</v>
      </c>
      <c r="C7" s="3" t="s">
        <v>24</v>
      </c>
      <c r="D7" s="5" t="s">
        <v>145</v>
      </c>
      <c r="E7" s="3" t="s">
        <v>151</v>
      </c>
      <c r="F7" s="3" t="s">
        <v>147</v>
      </c>
      <c r="G7" s="6" t="s">
        <v>148</v>
      </c>
      <c r="H7" s="3">
        <v>82</v>
      </c>
      <c r="I7" s="3">
        <v>57</v>
      </c>
      <c r="J7" s="3">
        <v>14</v>
      </c>
      <c r="K7" s="3">
        <v>14</v>
      </c>
      <c r="L7" s="3">
        <v>1</v>
      </c>
      <c r="M7" s="3">
        <v>3</v>
      </c>
      <c r="N7" s="3">
        <v>0</v>
      </c>
      <c r="O7" s="3">
        <v>0</v>
      </c>
      <c r="P7" s="3">
        <v>1</v>
      </c>
      <c r="R7" s="3">
        <v>87</v>
      </c>
      <c r="S7" s="3">
        <v>58</v>
      </c>
      <c r="T7" s="3">
        <v>14</v>
      </c>
      <c r="U7" s="3">
        <v>14</v>
      </c>
      <c r="V7" s="3">
        <v>0</v>
      </c>
      <c r="W7" s="3">
        <v>3</v>
      </c>
      <c r="X7" s="3">
        <v>0</v>
      </c>
      <c r="Y7" s="3">
        <v>0</v>
      </c>
      <c r="Z7" s="3">
        <v>1</v>
      </c>
    </row>
    <row r="8" spans="1:26" x14ac:dyDescent="0.25">
      <c r="A8" s="3" t="s">
        <v>143</v>
      </c>
      <c r="B8" s="4" t="s">
        <v>144</v>
      </c>
      <c r="C8" s="3" t="s">
        <v>24</v>
      </c>
      <c r="D8" s="5" t="s">
        <v>145</v>
      </c>
      <c r="E8" s="3" t="s">
        <v>152</v>
      </c>
      <c r="F8" s="3" t="s">
        <v>147</v>
      </c>
      <c r="G8" s="6" t="s">
        <v>148</v>
      </c>
      <c r="H8" s="3">
        <v>82</v>
      </c>
      <c r="I8" s="3">
        <v>57</v>
      </c>
      <c r="J8" s="3">
        <v>14</v>
      </c>
      <c r="K8" s="3">
        <v>14</v>
      </c>
      <c r="L8" s="3">
        <v>2</v>
      </c>
      <c r="M8" s="3">
        <v>2</v>
      </c>
      <c r="N8" s="3">
        <v>5</v>
      </c>
      <c r="O8" s="3">
        <v>4</v>
      </c>
      <c r="P8" s="3">
        <v>1</v>
      </c>
      <c r="R8" s="3">
        <v>87</v>
      </c>
      <c r="S8" s="3">
        <v>58</v>
      </c>
      <c r="T8" s="3">
        <v>14</v>
      </c>
      <c r="U8" s="3">
        <v>14</v>
      </c>
      <c r="V8" s="3">
        <v>2</v>
      </c>
      <c r="W8" s="3">
        <v>2</v>
      </c>
      <c r="X8" s="3">
        <v>5</v>
      </c>
      <c r="Y8" s="3">
        <v>3</v>
      </c>
      <c r="Z8" s="3">
        <v>1</v>
      </c>
    </row>
    <row r="9" spans="1:26" x14ac:dyDescent="0.25">
      <c r="A9" s="7"/>
      <c r="B9" s="7"/>
      <c r="C9" s="7"/>
      <c r="D9" s="8"/>
      <c r="E9" s="7"/>
      <c r="F9" s="7"/>
      <c r="G9" s="7"/>
      <c r="H9" s="7">
        <f t="shared" ref="H9:P9" si="0">SUM(H4:H8)</f>
        <v>410</v>
      </c>
      <c r="I9" s="7">
        <f t="shared" si="0"/>
        <v>285</v>
      </c>
      <c r="J9" s="7">
        <f t="shared" si="0"/>
        <v>70</v>
      </c>
      <c r="K9" s="7">
        <f t="shared" si="0"/>
        <v>70</v>
      </c>
      <c r="L9" s="7">
        <f t="shared" si="0"/>
        <v>8</v>
      </c>
      <c r="M9" s="7">
        <f t="shared" si="0"/>
        <v>100</v>
      </c>
      <c r="N9" s="7">
        <f t="shared" si="0"/>
        <v>8</v>
      </c>
      <c r="O9" s="7">
        <f t="shared" si="0"/>
        <v>20</v>
      </c>
      <c r="P9" s="7">
        <f t="shared" si="0"/>
        <v>5</v>
      </c>
      <c r="R9" s="10">
        <f t="shared" ref="R9:Z9" si="1">SUM(R4,R5,R6,R7,R8)</f>
        <v>429</v>
      </c>
      <c r="S9" s="10">
        <f t="shared" si="1"/>
        <v>290</v>
      </c>
      <c r="T9" s="10">
        <f t="shared" si="1"/>
        <v>70</v>
      </c>
      <c r="U9" s="10">
        <f t="shared" si="1"/>
        <v>70</v>
      </c>
      <c r="V9" s="10">
        <f t="shared" si="1"/>
        <v>4</v>
      </c>
      <c r="W9" s="10">
        <f t="shared" si="1"/>
        <v>91</v>
      </c>
      <c r="X9" s="10">
        <f t="shared" si="1"/>
        <v>8</v>
      </c>
      <c r="Y9" s="10">
        <f t="shared" si="1"/>
        <v>13</v>
      </c>
      <c r="Z9" s="10">
        <f t="shared" si="1"/>
        <v>5</v>
      </c>
    </row>
    <row r="10" spans="1:26" x14ac:dyDescent="0.25">
      <c r="A10" s="3" t="s">
        <v>143</v>
      </c>
      <c r="B10" s="4" t="s">
        <v>144</v>
      </c>
      <c r="C10" s="3" t="s">
        <v>33</v>
      </c>
      <c r="D10" s="5" t="s">
        <v>153</v>
      </c>
      <c r="E10" s="3" t="s">
        <v>154</v>
      </c>
      <c r="F10" s="3" t="s">
        <v>155</v>
      </c>
      <c r="G10" s="6" t="s">
        <v>148</v>
      </c>
      <c r="H10" s="3">
        <v>45</v>
      </c>
      <c r="I10" s="3">
        <v>37</v>
      </c>
      <c r="J10" s="3">
        <v>9</v>
      </c>
      <c r="K10" s="3">
        <v>9</v>
      </c>
      <c r="L10" s="3">
        <v>3</v>
      </c>
      <c r="M10" s="3">
        <v>55</v>
      </c>
      <c r="N10" s="3">
        <v>2</v>
      </c>
      <c r="O10" s="3">
        <v>16</v>
      </c>
      <c r="P10" s="3">
        <v>2</v>
      </c>
      <c r="R10" s="3">
        <v>45</v>
      </c>
      <c r="S10" s="3">
        <v>38</v>
      </c>
      <c r="T10" s="3">
        <v>8</v>
      </c>
      <c r="U10" s="3">
        <v>7</v>
      </c>
      <c r="V10" s="3">
        <v>1</v>
      </c>
      <c r="W10" s="3">
        <v>48</v>
      </c>
      <c r="X10" s="3">
        <v>2</v>
      </c>
      <c r="Y10" s="3">
        <v>10</v>
      </c>
      <c r="Z10" s="3">
        <v>10</v>
      </c>
    </row>
    <row r="11" spans="1:26" x14ac:dyDescent="0.25">
      <c r="A11" s="3" t="s">
        <v>143</v>
      </c>
      <c r="B11" s="4" t="s">
        <v>144</v>
      </c>
      <c r="C11" s="3" t="s">
        <v>33</v>
      </c>
      <c r="D11" s="5" t="s">
        <v>145</v>
      </c>
      <c r="E11" s="3" t="s">
        <v>156</v>
      </c>
      <c r="F11" s="3" t="s">
        <v>155</v>
      </c>
      <c r="G11" s="6" t="s">
        <v>148</v>
      </c>
      <c r="H11" s="3">
        <v>33</v>
      </c>
      <c r="I11" s="3">
        <v>33</v>
      </c>
      <c r="J11" s="3">
        <v>9</v>
      </c>
      <c r="K11" s="3">
        <v>9</v>
      </c>
      <c r="L11" s="3">
        <v>2</v>
      </c>
      <c r="M11" s="3">
        <v>52</v>
      </c>
      <c r="N11" s="3">
        <v>1</v>
      </c>
      <c r="O11" s="3">
        <v>4</v>
      </c>
      <c r="P11" s="3">
        <v>2</v>
      </c>
      <c r="R11" s="3">
        <v>40</v>
      </c>
      <c r="S11" s="3">
        <v>36</v>
      </c>
      <c r="T11" s="3">
        <v>8</v>
      </c>
      <c r="U11" s="3">
        <v>7</v>
      </c>
      <c r="V11" s="3">
        <v>1</v>
      </c>
      <c r="W11" s="3">
        <v>48</v>
      </c>
      <c r="X11" s="3">
        <v>0</v>
      </c>
      <c r="Y11" s="3">
        <v>3</v>
      </c>
      <c r="Z11" s="3">
        <v>11</v>
      </c>
    </row>
    <row r="12" spans="1:26" x14ac:dyDescent="0.25">
      <c r="A12" s="3" t="s">
        <v>143</v>
      </c>
      <c r="B12" s="4" t="s">
        <v>144</v>
      </c>
      <c r="C12" s="3" t="s">
        <v>33</v>
      </c>
      <c r="D12" s="5" t="s">
        <v>145</v>
      </c>
      <c r="E12" s="3" t="s">
        <v>157</v>
      </c>
      <c r="F12" s="3" t="s">
        <v>155</v>
      </c>
      <c r="G12" s="6" t="s">
        <v>148</v>
      </c>
      <c r="H12" s="3">
        <v>0</v>
      </c>
      <c r="I12" s="3">
        <v>0</v>
      </c>
      <c r="J12" s="3">
        <v>9</v>
      </c>
      <c r="K12" s="3">
        <v>9</v>
      </c>
      <c r="L12" s="3">
        <v>2</v>
      </c>
      <c r="M12" s="3">
        <v>52</v>
      </c>
      <c r="N12" s="3">
        <v>1</v>
      </c>
      <c r="O12" s="3">
        <v>4</v>
      </c>
      <c r="P12" s="3">
        <v>2</v>
      </c>
      <c r="R12" s="3">
        <v>23</v>
      </c>
      <c r="S12" s="3">
        <v>6</v>
      </c>
      <c r="T12" s="3">
        <v>9</v>
      </c>
      <c r="U12" s="3">
        <v>8</v>
      </c>
      <c r="V12" s="3">
        <v>1</v>
      </c>
      <c r="W12" s="3">
        <v>48</v>
      </c>
      <c r="X12" s="3">
        <v>0</v>
      </c>
      <c r="Y12" s="3">
        <v>3</v>
      </c>
      <c r="Z12" s="3">
        <v>10</v>
      </c>
    </row>
    <row r="13" spans="1:26" x14ac:dyDescent="0.25">
      <c r="A13" s="3" t="s">
        <v>143</v>
      </c>
      <c r="B13" s="4" t="s">
        <v>144</v>
      </c>
      <c r="C13" s="3" t="s">
        <v>33</v>
      </c>
      <c r="D13" s="5" t="s">
        <v>145</v>
      </c>
      <c r="E13" s="3" t="s">
        <v>158</v>
      </c>
      <c r="F13" s="3" t="s">
        <v>155</v>
      </c>
      <c r="G13" s="6" t="s">
        <v>148</v>
      </c>
      <c r="H13" s="3">
        <v>33</v>
      </c>
      <c r="I13" s="3">
        <v>33</v>
      </c>
      <c r="J13" s="3">
        <v>14</v>
      </c>
      <c r="K13" s="3">
        <v>9</v>
      </c>
      <c r="L13" s="3">
        <v>2</v>
      </c>
      <c r="M13" s="3">
        <v>3</v>
      </c>
      <c r="N13" s="3">
        <v>10</v>
      </c>
      <c r="O13" s="3">
        <v>8</v>
      </c>
      <c r="P13" s="3">
        <v>2</v>
      </c>
      <c r="R13" s="3">
        <v>40</v>
      </c>
      <c r="S13" s="3">
        <v>36</v>
      </c>
      <c r="T13" s="3">
        <v>14</v>
      </c>
      <c r="U13" s="3">
        <v>9</v>
      </c>
      <c r="V13" s="3">
        <v>1</v>
      </c>
      <c r="W13" s="3">
        <v>0</v>
      </c>
      <c r="X13" s="3">
        <v>8</v>
      </c>
      <c r="Y13" s="3">
        <v>8</v>
      </c>
      <c r="Z13" s="3">
        <v>10</v>
      </c>
    </row>
    <row r="14" spans="1:26" x14ac:dyDescent="0.25">
      <c r="A14" s="3" t="s">
        <v>143</v>
      </c>
      <c r="B14" s="4" t="s">
        <v>144</v>
      </c>
      <c r="C14" s="3" t="s">
        <v>33</v>
      </c>
      <c r="D14" s="5" t="s">
        <v>153</v>
      </c>
      <c r="E14" s="3" t="s">
        <v>154</v>
      </c>
      <c r="F14" s="3" t="s">
        <v>155</v>
      </c>
      <c r="G14" s="6" t="s">
        <v>148</v>
      </c>
      <c r="H14" s="3">
        <v>85</v>
      </c>
      <c r="I14" s="3">
        <v>74</v>
      </c>
      <c r="J14" s="3">
        <v>14</v>
      </c>
      <c r="K14" s="3">
        <v>9</v>
      </c>
      <c r="L14" s="3">
        <v>3</v>
      </c>
      <c r="M14" s="3">
        <v>3</v>
      </c>
      <c r="N14" s="3">
        <v>5</v>
      </c>
      <c r="O14" s="3">
        <v>5</v>
      </c>
      <c r="P14" s="3">
        <v>2</v>
      </c>
      <c r="R14" s="3">
        <v>88</v>
      </c>
      <c r="S14" s="3">
        <v>74</v>
      </c>
      <c r="T14" s="3">
        <v>13</v>
      </c>
      <c r="U14" s="3">
        <v>9</v>
      </c>
      <c r="V14" s="3">
        <v>3</v>
      </c>
      <c r="W14" s="3">
        <v>0</v>
      </c>
      <c r="X14" s="3">
        <v>5</v>
      </c>
      <c r="Y14" s="3">
        <v>5</v>
      </c>
      <c r="Z14" s="3">
        <v>10</v>
      </c>
    </row>
    <row r="15" spans="1:26" x14ac:dyDescent="0.25">
      <c r="A15" s="7"/>
      <c r="B15" s="7"/>
      <c r="C15" s="7"/>
      <c r="D15" s="8"/>
      <c r="E15" s="7"/>
      <c r="F15" s="7"/>
      <c r="G15" s="7"/>
      <c r="H15" s="7">
        <f t="shared" ref="H15:P15" si="2">SUM(H10:H14)</f>
        <v>196</v>
      </c>
      <c r="I15" s="7">
        <f t="shared" si="2"/>
        <v>177</v>
      </c>
      <c r="J15" s="7">
        <f t="shared" si="2"/>
        <v>55</v>
      </c>
      <c r="K15" s="7">
        <f t="shared" si="2"/>
        <v>45</v>
      </c>
      <c r="L15" s="7">
        <f t="shared" si="2"/>
        <v>12</v>
      </c>
      <c r="M15" s="7">
        <f t="shared" si="2"/>
        <v>165</v>
      </c>
      <c r="N15" s="7">
        <f t="shared" si="2"/>
        <v>19</v>
      </c>
      <c r="O15" s="7">
        <f t="shared" si="2"/>
        <v>37</v>
      </c>
      <c r="P15" s="7">
        <f t="shared" si="2"/>
        <v>10</v>
      </c>
      <c r="R15" s="10">
        <f t="shared" ref="R15:Z15" si="3">SUM(R10,R11,R12,R13,R14)</f>
        <v>236</v>
      </c>
      <c r="S15" s="10">
        <f t="shared" si="3"/>
        <v>190</v>
      </c>
      <c r="T15" s="10">
        <f t="shared" si="3"/>
        <v>52</v>
      </c>
      <c r="U15" s="10">
        <f t="shared" si="3"/>
        <v>40</v>
      </c>
      <c r="V15" s="10">
        <f t="shared" si="3"/>
        <v>7</v>
      </c>
      <c r="W15" s="10">
        <f t="shared" si="3"/>
        <v>144</v>
      </c>
      <c r="X15" s="10">
        <f t="shared" si="3"/>
        <v>15</v>
      </c>
      <c r="Y15" s="10">
        <f t="shared" si="3"/>
        <v>29</v>
      </c>
      <c r="Z15" s="10">
        <f t="shared" si="3"/>
        <v>51</v>
      </c>
    </row>
    <row r="16" spans="1:26" x14ac:dyDescent="0.25">
      <c r="A16" s="3" t="s">
        <v>143</v>
      </c>
      <c r="B16" s="4" t="s">
        <v>144</v>
      </c>
      <c r="C16" s="3" t="s">
        <v>40</v>
      </c>
      <c r="D16" s="5" t="s">
        <v>153</v>
      </c>
      <c r="E16" s="3" t="s">
        <v>159</v>
      </c>
      <c r="F16" s="3" t="s">
        <v>160</v>
      </c>
      <c r="G16" s="6" t="s">
        <v>148</v>
      </c>
      <c r="H16" s="3">
        <v>45</v>
      </c>
      <c r="I16" s="3">
        <v>37</v>
      </c>
      <c r="J16" s="3">
        <v>5</v>
      </c>
      <c r="K16" s="3">
        <v>5</v>
      </c>
      <c r="L16" s="3">
        <v>1</v>
      </c>
      <c r="M16" s="3">
        <v>3</v>
      </c>
      <c r="N16" s="3">
        <v>3</v>
      </c>
      <c r="O16" s="3">
        <v>3</v>
      </c>
      <c r="P16" s="3">
        <v>1</v>
      </c>
      <c r="R16" s="3">
        <v>48</v>
      </c>
      <c r="S16" s="3">
        <v>40</v>
      </c>
      <c r="T16" s="3">
        <v>5</v>
      </c>
      <c r="U16" s="3">
        <v>5</v>
      </c>
      <c r="V16" s="3">
        <v>0</v>
      </c>
      <c r="W16" s="3">
        <v>3</v>
      </c>
      <c r="X16" s="3">
        <v>3</v>
      </c>
      <c r="Y16" s="3">
        <v>3</v>
      </c>
      <c r="Z16" s="3">
        <v>2</v>
      </c>
    </row>
    <row r="17" spans="1:26" x14ac:dyDescent="0.25">
      <c r="A17" s="3" t="s">
        <v>143</v>
      </c>
      <c r="B17" s="4" t="s">
        <v>144</v>
      </c>
      <c r="C17" s="3" t="s">
        <v>40</v>
      </c>
      <c r="D17" s="5" t="s">
        <v>153</v>
      </c>
      <c r="E17" s="3" t="s">
        <v>161</v>
      </c>
      <c r="F17" s="3" t="s">
        <v>160</v>
      </c>
      <c r="G17" s="6" t="s">
        <v>148</v>
      </c>
      <c r="H17" s="3">
        <v>45</v>
      </c>
      <c r="I17" s="3">
        <v>37</v>
      </c>
      <c r="J17" s="3">
        <v>5</v>
      </c>
      <c r="K17" s="3">
        <v>5</v>
      </c>
      <c r="L17" s="3">
        <v>3</v>
      </c>
      <c r="M17" s="3">
        <v>3</v>
      </c>
      <c r="N17" s="3">
        <v>3</v>
      </c>
      <c r="O17" s="3">
        <v>3</v>
      </c>
      <c r="P17" s="3">
        <v>1</v>
      </c>
      <c r="R17" s="3">
        <v>48</v>
      </c>
      <c r="S17" s="3">
        <v>40</v>
      </c>
      <c r="T17" s="3">
        <v>5</v>
      </c>
      <c r="U17" s="3">
        <v>5</v>
      </c>
      <c r="V17" s="3">
        <v>2</v>
      </c>
      <c r="W17" s="3">
        <v>3</v>
      </c>
      <c r="X17" s="3">
        <v>3</v>
      </c>
      <c r="Y17" s="3">
        <v>3</v>
      </c>
      <c r="Z17" s="3">
        <v>2</v>
      </c>
    </row>
    <row r="18" spans="1:26" x14ac:dyDescent="0.25">
      <c r="A18" s="3" t="s">
        <v>143</v>
      </c>
      <c r="B18" s="4" t="s">
        <v>144</v>
      </c>
      <c r="C18" s="3" t="s">
        <v>40</v>
      </c>
      <c r="D18" s="5" t="s">
        <v>153</v>
      </c>
      <c r="E18" s="3" t="s">
        <v>162</v>
      </c>
      <c r="F18" s="3" t="s">
        <v>160</v>
      </c>
      <c r="G18" s="6" t="s">
        <v>148</v>
      </c>
      <c r="H18" s="3">
        <v>45</v>
      </c>
      <c r="I18" s="3">
        <v>37</v>
      </c>
      <c r="J18" s="3">
        <v>20</v>
      </c>
      <c r="K18" s="3">
        <v>20</v>
      </c>
      <c r="L18" s="3">
        <v>1</v>
      </c>
      <c r="M18" s="3">
        <v>1</v>
      </c>
      <c r="N18" s="3">
        <v>0</v>
      </c>
      <c r="O18" s="3">
        <v>5</v>
      </c>
      <c r="P18" s="3">
        <v>1</v>
      </c>
      <c r="R18" s="3">
        <v>48</v>
      </c>
      <c r="S18" s="3">
        <v>40</v>
      </c>
      <c r="T18" s="3">
        <v>20</v>
      </c>
      <c r="U18" s="3">
        <v>20</v>
      </c>
      <c r="V18" s="3">
        <v>0</v>
      </c>
      <c r="W18" s="3">
        <v>1</v>
      </c>
      <c r="X18" s="3">
        <v>0</v>
      </c>
      <c r="Y18" s="3">
        <v>3</v>
      </c>
      <c r="Z18" s="3">
        <v>2</v>
      </c>
    </row>
    <row r="19" spans="1:26" x14ac:dyDescent="0.25">
      <c r="A19" s="3" t="s">
        <v>143</v>
      </c>
      <c r="B19" s="4" t="s">
        <v>144</v>
      </c>
      <c r="C19" s="3" t="s">
        <v>40</v>
      </c>
      <c r="D19" s="5" t="s">
        <v>153</v>
      </c>
      <c r="E19" s="3" t="s">
        <v>163</v>
      </c>
      <c r="F19" s="3" t="s">
        <v>160</v>
      </c>
      <c r="G19" s="6" t="s">
        <v>148</v>
      </c>
      <c r="H19" s="3">
        <v>45</v>
      </c>
      <c r="I19" s="3">
        <v>37</v>
      </c>
      <c r="J19" s="3">
        <v>20</v>
      </c>
      <c r="K19" s="3">
        <v>20</v>
      </c>
      <c r="L19" s="3">
        <v>3</v>
      </c>
      <c r="M19" s="3">
        <v>16</v>
      </c>
      <c r="N19" s="3">
        <v>0</v>
      </c>
      <c r="O19" s="3">
        <v>2</v>
      </c>
      <c r="P19" s="3">
        <v>1</v>
      </c>
      <c r="R19" s="3">
        <v>48</v>
      </c>
      <c r="S19" s="3">
        <v>40</v>
      </c>
      <c r="T19" s="3">
        <v>20</v>
      </c>
      <c r="U19" s="3">
        <v>20</v>
      </c>
      <c r="V19" s="3">
        <v>2</v>
      </c>
      <c r="W19" s="3">
        <v>13</v>
      </c>
      <c r="X19" s="3">
        <v>0</v>
      </c>
      <c r="Y19" s="3">
        <v>1</v>
      </c>
      <c r="Z19" s="3">
        <v>2</v>
      </c>
    </row>
    <row r="20" spans="1:26" x14ac:dyDescent="0.25">
      <c r="A20" s="3" t="s">
        <v>143</v>
      </c>
      <c r="B20" s="4" t="s">
        <v>144</v>
      </c>
      <c r="C20" s="3" t="s">
        <v>40</v>
      </c>
      <c r="D20" s="5" t="s">
        <v>153</v>
      </c>
      <c r="E20" s="3" t="s">
        <v>164</v>
      </c>
      <c r="F20" s="3" t="s">
        <v>160</v>
      </c>
      <c r="G20" s="6" t="s">
        <v>148</v>
      </c>
      <c r="H20" s="3">
        <v>45</v>
      </c>
      <c r="I20" s="3">
        <v>37</v>
      </c>
      <c r="J20" s="3">
        <v>29</v>
      </c>
      <c r="K20" s="3">
        <v>29</v>
      </c>
      <c r="L20" s="3">
        <v>0</v>
      </c>
      <c r="M20" s="3">
        <v>1</v>
      </c>
      <c r="N20" s="3">
        <v>1</v>
      </c>
      <c r="O20" s="3">
        <v>1</v>
      </c>
      <c r="P20" s="3">
        <v>1</v>
      </c>
      <c r="R20" s="3">
        <v>48</v>
      </c>
      <c r="S20" s="3">
        <v>40</v>
      </c>
      <c r="T20" s="3">
        <v>29</v>
      </c>
      <c r="U20" s="3">
        <v>29</v>
      </c>
      <c r="V20" s="3">
        <v>0</v>
      </c>
      <c r="W20" s="3">
        <v>1</v>
      </c>
      <c r="X20" s="3">
        <v>1</v>
      </c>
      <c r="Y20" s="3">
        <v>0</v>
      </c>
      <c r="Z20" s="3">
        <v>2</v>
      </c>
    </row>
    <row r="21" spans="1:26" x14ac:dyDescent="0.25">
      <c r="A21" s="7"/>
      <c r="B21" s="7"/>
      <c r="C21" s="7"/>
      <c r="D21" s="8"/>
      <c r="E21" s="7"/>
      <c r="F21" s="7"/>
      <c r="G21" s="7"/>
      <c r="H21" s="7">
        <f t="shared" ref="H21:P21" si="4">SUM(H16:H20)</f>
        <v>225</v>
      </c>
      <c r="I21" s="7">
        <f t="shared" si="4"/>
        <v>185</v>
      </c>
      <c r="J21" s="7">
        <f t="shared" si="4"/>
        <v>79</v>
      </c>
      <c r="K21" s="7">
        <f t="shared" si="4"/>
        <v>79</v>
      </c>
      <c r="L21" s="7">
        <f t="shared" si="4"/>
        <v>8</v>
      </c>
      <c r="M21" s="7">
        <f t="shared" si="4"/>
        <v>24</v>
      </c>
      <c r="N21" s="7">
        <f t="shared" si="4"/>
        <v>7</v>
      </c>
      <c r="O21" s="7">
        <f t="shared" si="4"/>
        <v>14</v>
      </c>
      <c r="P21" s="7">
        <f t="shared" si="4"/>
        <v>5</v>
      </c>
      <c r="R21" s="10">
        <f t="shared" ref="R21:Z21" si="5">SUM(R16,R17,R18,R19,R20)</f>
        <v>240</v>
      </c>
      <c r="S21" s="10">
        <f t="shared" si="5"/>
        <v>200</v>
      </c>
      <c r="T21" s="10">
        <f t="shared" si="5"/>
        <v>79</v>
      </c>
      <c r="U21" s="10">
        <f t="shared" si="5"/>
        <v>79</v>
      </c>
      <c r="V21" s="10">
        <f t="shared" si="5"/>
        <v>4</v>
      </c>
      <c r="W21" s="10">
        <f t="shared" si="5"/>
        <v>21</v>
      </c>
      <c r="X21" s="10">
        <f t="shared" si="5"/>
        <v>7</v>
      </c>
      <c r="Y21" s="10">
        <f t="shared" si="5"/>
        <v>10</v>
      </c>
      <c r="Z21" s="10">
        <f t="shared" si="5"/>
        <v>10</v>
      </c>
    </row>
    <row r="22" spans="1:26" x14ac:dyDescent="0.25">
      <c r="A22" s="3" t="s">
        <v>143</v>
      </c>
      <c r="B22" s="4" t="s">
        <v>144</v>
      </c>
      <c r="C22" s="3" t="s">
        <v>48</v>
      </c>
      <c r="D22" s="5" t="s">
        <v>153</v>
      </c>
      <c r="E22" s="3" t="s">
        <v>133</v>
      </c>
      <c r="F22" s="3" t="s">
        <v>165</v>
      </c>
      <c r="G22" s="6" t="s">
        <v>148</v>
      </c>
      <c r="H22" s="3">
        <v>0</v>
      </c>
      <c r="I22" s="3">
        <v>0</v>
      </c>
      <c r="J22" s="3">
        <v>29</v>
      </c>
      <c r="K22" s="3">
        <v>29</v>
      </c>
      <c r="L22" s="3">
        <v>1</v>
      </c>
      <c r="M22" s="3">
        <v>4</v>
      </c>
      <c r="N22" s="3">
        <v>4</v>
      </c>
      <c r="O22" s="3">
        <v>8</v>
      </c>
      <c r="P22" s="3">
        <v>1</v>
      </c>
      <c r="R22" s="3">
        <v>8</v>
      </c>
      <c r="S22" s="3">
        <v>5</v>
      </c>
      <c r="T22" s="3">
        <v>29</v>
      </c>
      <c r="U22" s="3">
        <v>28</v>
      </c>
      <c r="V22" s="3">
        <v>1</v>
      </c>
      <c r="W22" s="3">
        <v>1</v>
      </c>
      <c r="X22" s="3">
        <v>4</v>
      </c>
      <c r="Y22" s="3">
        <v>7</v>
      </c>
      <c r="Z22" s="3">
        <v>1</v>
      </c>
    </row>
    <row r="23" spans="1:26" x14ac:dyDescent="0.25">
      <c r="A23" s="3" t="s">
        <v>143</v>
      </c>
      <c r="B23" s="4" t="s">
        <v>144</v>
      </c>
      <c r="C23" s="3" t="s">
        <v>48</v>
      </c>
      <c r="D23" s="5" t="s">
        <v>153</v>
      </c>
      <c r="E23" s="3" t="s">
        <v>92</v>
      </c>
      <c r="F23" s="3" t="s">
        <v>165</v>
      </c>
      <c r="G23" s="6" t="s">
        <v>148</v>
      </c>
      <c r="H23" s="3">
        <v>25</v>
      </c>
      <c r="I23" s="3">
        <v>25</v>
      </c>
      <c r="J23" s="3">
        <v>29</v>
      </c>
      <c r="K23" s="3">
        <v>29</v>
      </c>
      <c r="L23" s="3">
        <v>1</v>
      </c>
      <c r="M23" s="3">
        <v>4</v>
      </c>
      <c r="N23" s="3">
        <v>4</v>
      </c>
      <c r="O23" s="3">
        <v>8</v>
      </c>
      <c r="P23" s="3">
        <v>1</v>
      </c>
      <c r="R23" s="3">
        <v>26</v>
      </c>
      <c r="S23" s="3">
        <v>25</v>
      </c>
      <c r="T23" s="3">
        <v>29</v>
      </c>
      <c r="U23" s="3">
        <v>28</v>
      </c>
      <c r="V23" s="3">
        <v>1</v>
      </c>
      <c r="W23" s="3">
        <v>1</v>
      </c>
      <c r="X23" s="3">
        <v>3</v>
      </c>
      <c r="Y23" s="3">
        <v>7</v>
      </c>
      <c r="Z23" s="3">
        <v>1</v>
      </c>
    </row>
    <row r="24" spans="1:26" x14ac:dyDescent="0.25">
      <c r="A24" s="3" t="s">
        <v>143</v>
      </c>
      <c r="B24" s="4" t="s">
        <v>144</v>
      </c>
      <c r="C24" s="3" t="s">
        <v>48</v>
      </c>
      <c r="D24" s="5" t="s">
        <v>153</v>
      </c>
      <c r="E24" s="3" t="s">
        <v>166</v>
      </c>
      <c r="F24" s="3" t="s">
        <v>165</v>
      </c>
      <c r="G24" s="6" t="s">
        <v>148</v>
      </c>
      <c r="H24" s="3">
        <v>25</v>
      </c>
      <c r="I24" s="3">
        <v>25</v>
      </c>
      <c r="J24" s="3">
        <v>2</v>
      </c>
      <c r="K24" s="3">
        <v>2</v>
      </c>
      <c r="L24" s="3">
        <v>1</v>
      </c>
      <c r="M24" s="3">
        <v>4</v>
      </c>
      <c r="N24" s="3">
        <v>4</v>
      </c>
      <c r="O24" s="3">
        <v>8</v>
      </c>
      <c r="P24" s="3">
        <v>1</v>
      </c>
      <c r="R24" s="3">
        <v>26</v>
      </c>
      <c r="S24" s="3">
        <v>25</v>
      </c>
      <c r="T24" s="3">
        <v>2</v>
      </c>
      <c r="U24" s="3">
        <v>2</v>
      </c>
      <c r="V24" s="3">
        <v>0</v>
      </c>
      <c r="W24" s="3">
        <v>1</v>
      </c>
      <c r="X24" s="3">
        <v>2</v>
      </c>
      <c r="Y24" s="3">
        <v>6</v>
      </c>
      <c r="Z24" s="3">
        <v>1</v>
      </c>
    </row>
    <row r="25" spans="1:26" x14ac:dyDescent="0.25">
      <c r="A25" s="3" t="s">
        <v>143</v>
      </c>
      <c r="B25" s="4" t="s">
        <v>144</v>
      </c>
      <c r="C25" s="3" t="s">
        <v>48</v>
      </c>
      <c r="D25" s="5" t="s">
        <v>153</v>
      </c>
      <c r="E25" s="3" t="s">
        <v>167</v>
      </c>
      <c r="F25" s="3" t="s">
        <v>165</v>
      </c>
      <c r="G25" s="6" t="s">
        <v>148</v>
      </c>
      <c r="H25" s="3">
        <v>0</v>
      </c>
      <c r="I25" s="3">
        <v>0</v>
      </c>
      <c r="J25" s="3">
        <v>2</v>
      </c>
      <c r="K25" s="3">
        <v>2</v>
      </c>
      <c r="L25" s="3">
        <v>1</v>
      </c>
      <c r="M25" s="3">
        <v>3</v>
      </c>
      <c r="N25" s="3">
        <v>3</v>
      </c>
      <c r="O25" s="3">
        <v>3</v>
      </c>
      <c r="P25" s="3">
        <v>1</v>
      </c>
      <c r="R25" s="3">
        <v>8</v>
      </c>
      <c r="S25" s="3">
        <v>5</v>
      </c>
      <c r="T25" s="3">
        <v>2</v>
      </c>
      <c r="U25" s="3">
        <v>2</v>
      </c>
      <c r="V25" s="3">
        <v>0</v>
      </c>
      <c r="W25" s="3">
        <v>2</v>
      </c>
      <c r="X25" s="3">
        <v>3</v>
      </c>
      <c r="Y25" s="3">
        <v>3</v>
      </c>
      <c r="Z25" s="3">
        <v>1</v>
      </c>
    </row>
    <row r="26" spans="1:26" x14ac:dyDescent="0.25">
      <c r="A26" s="3" t="s">
        <v>143</v>
      </c>
      <c r="B26" s="4" t="s">
        <v>144</v>
      </c>
      <c r="C26" s="3" t="s">
        <v>48</v>
      </c>
      <c r="D26" s="5" t="s">
        <v>153</v>
      </c>
      <c r="E26" s="3" t="s">
        <v>168</v>
      </c>
      <c r="F26" s="3" t="s">
        <v>165</v>
      </c>
      <c r="G26" s="6" t="s">
        <v>148</v>
      </c>
      <c r="H26" s="3">
        <v>45</v>
      </c>
      <c r="I26" s="3">
        <v>25</v>
      </c>
      <c r="J26" s="3">
        <v>2</v>
      </c>
      <c r="K26" s="3">
        <v>2</v>
      </c>
      <c r="L26" s="3">
        <v>1</v>
      </c>
      <c r="M26" s="3">
        <v>3</v>
      </c>
      <c r="N26" s="3">
        <v>3</v>
      </c>
      <c r="O26" s="3">
        <v>3</v>
      </c>
      <c r="P26" s="3">
        <v>1</v>
      </c>
      <c r="R26" s="3">
        <v>49</v>
      </c>
      <c r="S26" s="3">
        <v>25</v>
      </c>
      <c r="T26" s="3">
        <v>2</v>
      </c>
      <c r="U26" s="3">
        <v>2</v>
      </c>
      <c r="V26" s="3">
        <v>0</v>
      </c>
      <c r="W26" s="3">
        <v>2</v>
      </c>
      <c r="X26" s="3">
        <v>3</v>
      </c>
      <c r="Y26" s="3">
        <v>3</v>
      </c>
      <c r="Z26" s="3">
        <v>1</v>
      </c>
    </row>
    <row r="27" spans="1:26" x14ac:dyDescent="0.25">
      <c r="A27" s="7"/>
      <c r="B27" s="7"/>
      <c r="C27" s="7"/>
      <c r="D27" s="8"/>
      <c r="E27" s="7"/>
      <c r="F27" s="7"/>
      <c r="G27" s="7"/>
      <c r="H27" s="7">
        <f t="shared" ref="H27:P27" si="6">SUM(H22:H26)</f>
        <v>95</v>
      </c>
      <c r="I27" s="7">
        <f t="shared" si="6"/>
        <v>75</v>
      </c>
      <c r="J27" s="7">
        <f t="shared" si="6"/>
        <v>64</v>
      </c>
      <c r="K27" s="7">
        <f t="shared" si="6"/>
        <v>64</v>
      </c>
      <c r="L27" s="7">
        <f t="shared" si="6"/>
        <v>5</v>
      </c>
      <c r="M27" s="7">
        <f t="shared" si="6"/>
        <v>18</v>
      </c>
      <c r="N27" s="7">
        <f t="shared" si="6"/>
        <v>18</v>
      </c>
      <c r="O27" s="7">
        <f t="shared" si="6"/>
        <v>30</v>
      </c>
      <c r="P27" s="7">
        <f t="shared" si="6"/>
        <v>5</v>
      </c>
      <c r="R27" s="10">
        <f t="shared" ref="R27:Z27" si="7">SUM(R22,R23,R24,R25,R26)</f>
        <v>117</v>
      </c>
      <c r="S27" s="10">
        <f t="shared" si="7"/>
        <v>85</v>
      </c>
      <c r="T27" s="10">
        <f t="shared" si="7"/>
        <v>64</v>
      </c>
      <c r="U27" s="10">
        <f t="shared" si="7"/>
        <v>62</v>
      </c>
      <c r="V27" s="10">
        <f t="shared" si="7"/>
        <v>2</v>
      </c>
      <c r="W27" s="10">
        <f t="shared" si="7"/>
        <v>7</v>
      </c>
      <c r="X27" s="10">
        <f t="shared" si="7"/>
        <v>15</v>
      </c>
      <c r="Y27" s="10">
        <f t="shared" si="7"/>
        <v>26</v>
      </c>
      <c r="Z27" s="10">
        <f t="shared" si="7"/>
        <v>5</v>
      </c>
    </row>
    <row r="28" spans="1:26" x14ac:dyDescent="0.25">
      <c r="A28" s="3" t="s">
        <v>143</v>
      </c>
      <c r="B28" s="4" t="s">
        <v>144</v>
      </c>
      <c r="C28" s="3" t="s">
        <v>59</v>
      </c>
      <c r="D28" s="5" t="s">
        <v>145</v>
      </c>
      <c r="E28" s="3" t="s">
        <v>169</v>
      </c>
      <c r="F28" s="3" t="s">
        <v>170</v>
      </c>
      <c r="G28" s="6" t="s">
        <v>148</v>
      </c>
      <c r="H28" s="3">
        <v>25</v>
      </c>
      <c r="I28" s="3">
        <v>45</v>
      </c>
      <c r="J28" s="3">
        <v>2</v>
      </c>
      <c r="K28" s="3">
        <v>2</v>
      </c>
      <c r="L28" s="3">
        <v>10</v>
      </c>
      <c r="M28" s="3">
        <v>12</v>
      </c>
      <c r="N28" s="3">
        <v>5</v>
      </c>
      <c r="O28" s="3">
        <v>3</v>
      </c>
      <c r="P28" s="3">
        <v>6</v>
      </c>
      <c r="R28" s="3">
        <v>27</v>
      </c>
      <c r="S28" s="3">
        <v>46</v>
      </c>
      <c r="T28" s="3">
        <v>2</v>
      </c>
      <c r="U28" s="3">
        <v>2</v>
      </c>
      <c r="V28" s="3">
        <v>9</v>
      </c>
      <c r="W28" s="3">
        <v>7</v>
      </c>
      <c r="X28" s="3">
        <v>4</v>
      </c>
      <c r="Y28" s="3">
        <v>1</v>
      </c>
      <c r="Z28" s="3">
        <v>20</v>
      </c>
    </row>
    <row r="29" spans="1:26" x14ac:dyDescent="0.25">
      <c r="A29" s="3" t="s">
        <v>143</v>
      </c>
      <c r="B29" s="4" t="s">
        <v>144</v>
      </c>
      <c r="C29" s="3" t="s">
        <v>59</v>
      </c>
      <c r="D29" s="5" t="s">
        <v>145</v>
      </c>
      <c r="E29" s="3" t="s">
        <v>171</v>
      </c>
      <c r="F29" s="3" t="s">
        <v>170</v>
      </c>
      <c r="G29" s="6" t="s">
        <v>148</v>
      </c>
      <c r="H29" s="3">
        <v>25</v>
      </c>
      <c r="I29" s="3">
        <v>45</v>
      </c>
      <c r="J29" s="3">
        <v>6</v>
      </c>
      <c r="K29" s="3">
        <v>6</v>
      </c>
      <c r="L29" s="3">
        <v>10</v>
      </c>
      <c r="M29" s="3">
        <v>12</v>
      </c>
      <c r="N29" s="3">
        <v>5</v>
      </c>
      <c r="O29" s="3">
        <v>3</v>
      </c>
      <c r="P29" s="3">
        <v>7</v>
      </c>
      <c r="R29" s="3">
        <v>27</v>
      </c>
      <c r="S29" s="3">
        <v>46</v>
      </c>
      <c r="T29" s="3">
        <v>6</v>
      </c>
      <c r="U29" s="3">
        <v>4</v>
      </c>
      <c r="V29" s="3">
        <v>7</v>
      </c>
      <c r="W29" s="3">
        <v>7</v>
      </c>
      <c r="X29" s="3">
        <v>4</v>
      </c>
      <c r="Y29" s="3">
        <v>1</v>
      </c>
      <c r="Z29" s="3">
        <v>20</v>
      </c>
    </row>
    <row r="30" spans="1:26" x14ac:dyDescent="0.25">
      <c r="A30" s="3" t="s">
        <v>143</v>
      </c>
      <c r="B30" s="4" t="s">
        <v>144</v>
      </c>
      <c r="C30" s="3" t="s">
        <v>59</v>
      </c>
      <c r="D30" s="5" t="s">
        <v>145</v>
      </c>
      <c r="E30" s="3" t="s">
        <v>172</v>
      </c>
      <c r="F30" s="3" t="s">
        <v>170</v>
      </c>
      <c r="G30" s="6" t="s">
        <v>148</v>
      </c>
      <c r="H30" s="3">
        <v>25</v>
      </c>
      <c r="I30" s="3">
        <v>45</v>
      </c>
      <c r="J30" s="3">
        <v>20</v>
      </c>
      <c r="K30" s="3">
        <v>20</v>
      </c>
      <c r="L30" s="3">
        <v>10</v>
      </c>
      <c r="M30" s="3">
        <v>12</v>
      </c>
      <c r="N30" s="3">
        <v>5</v>
      </c>
      <c r="O30" s="3">
        <v>3</v>
      </c>
      <c r="P30" s="3">
        <v>18</v>
      </c>
      <c r="R30" s="3">
        <v>27</v>
      </c>
      <c r="S30" s="3">
        <v>46</v>
      </c>
      <c r="T30" s="3">
        <v>17</v>
      </c>
      <c r="U30" s="3">
        <v>19</v>
      </c>
      <c r="V30" s="3">
        <v>7</v>
      </c>
      <c r="W30" s="3">
        <v>7</v>
      </c>
      <c r="X30" s="3">
        <v>4</v>
      </c>
      <c r="Y30" s="3">
        <v>1</v>
      </c>
      <c r="Z30" s="3">
        <v>30</v>
      </c>
    </row>
    <row r="31" spans="1:26" x14ac:dyDescent="0.25">
      <c r="A31" s="3" t="s">
        <v>143</v>
      </c>
      <c r="B31" s="4" t="s">
        <v>144</v>
      </c>
      <c r="C31" s="3" t="s">
        <v>59</v>
      </c>
      <c r="D31" s="5" t="s">
        <v>153</v>
      </c>
      <c r="E31" s="3" t="s">
        <v>173</v>
      </c>
      <c r="F31" s="3" t="s">
        <v>170</v>
      </c>
      <c r="G31" s="6" t="s">
        <v>148</v>
      </c>
      <c r="H31" s="3">
        <v>0</v>
      </c>
      <c r="I31" s="3">
        <v>0</v>
      </c>
      <c r="J31" s="3">
        <v>6</v>
      </c>
      <c r="K31" s="3">
        <v>6</v>
      </c>
      <c r="L31" s="3">
        <v>6</v>
      </c>
      <c r="M31" s="3">
        <v>8</v>
      </c>
      <c r="N31" s="3">
        <v>8</v>
      </c>
      <c r="O31" s="3">
        <v>3</v>
      </c>
      <c r="P31" s="3">
        <v>8</v>
      </c>
      <c r="R31" s="3">
        <v>10</v>
      </c>
      <c r="S31" s="3">
        <v>4</v>
      </c>
      <c r="T31" s="3">
        <v>6</v>
      </c>
      <c r="U31" s="3">
        <v>4</v>
      </c>
      <c r="V31" s="3">
        <v>6</v>
      </c>
      <c r="W31" s="3">
        <v>5</v>
      </c>
      <c r="X31" s="3">
        <v>8</v>
      </c>
      <c r="Y31" s="3">
        <v>1</v>
      </c>
      <c r="Z31" s="3">
        <v>20</v>
      </c>
    </row>
    <row r="32" spans="1:26" x14ac:dyDescent="0.25">
      <c r="A32" s="3" t="s">
        <v>143</v>
      </c>
      <c r="B32" s="4" t="s">
        <v>144</v>
      </c>
      <c r="C32" s="3" t="s">
        <v>59</v>
      </c>
      <c r="D32" s="5" t="s">
        <v>153</v>
      </c>
      <c r="E32" s="3" t="s">
        <v>174</v>
      </c>
      <c r="F32" s="3" t="s">
        <v>170</v>
      </c>
      <c r="G32" s="6" t="s">
        <v>148</v>
      </c>
      <c r="H32" s="3">
        <v>0</v>
      </c>
      <c r="I32" s="3">
        <v>0</v>
      </c>
      <c r="J32" s="3">
        <v>6</v>
      </c>
      <c r="K32" s="3">
        <v>6</v>
      </c>
      <c r="L32" s="3">
        <v>10</v>
      </c>
      <c r="M32" s="3">
        <v>12</v>
      </c>
      <c r="N32" s="3">
        <v>5</v>
      </c>
      <c r="O32" s="3">
        <v>3</v>
      </c>
      <c r="P32" s="3">
        <v>8</v>
      </c>
      <c r="R32" s="3">
        <v>10</v>
      </c>
      <c r="S32" s="3">
        <v>4</v>
      </c>
      <c r="T32" s="3">
        <v>6</v>
      </c>
      <c r="U32" s="3">
        <v>6</v>
      </c>
      <c r="V32" s="3">
        <v>9</v>
      </c>
      <c r="W32" s="3">
        <v>8</v>
      </c>
      <c r="X32" s="3">
        <v>4</v>
      </c>
      <c r="Y32" s="3">
        <v>1</v>
      </c>
      <c r="Z32" s="3">
        <v>19</v>
      </c>
    </row>
    <row r="33" spans="1:26" x14ac:dyDescent="0.25">
      <c r="A33" s="10"/>
      <c r="B33" s="10"/>
      <c r="C33" s="10"/>
      <c r="D33" s="10"/>
      <c r="E33" s="10"/>
      <c r="F33" s="10"/>
      <c r="G33" s="10"/>
      <c r="H33" s="7">
        <f t="shared" ref="H33:P33" si="8">SUM(H28:H32)</f>
        <v>75</v>
      </c>
      <c r="I33" s="7">
        <f t="shared" si="8"/>
        <v>135</v>
      </c>
      <c r="J33" s="7">
        <f t="shared" si="8"/>
        <v>40</v>
      </c>
      <c r="K33" s="7">
        <f t="shared" si="8"/>
        <v>40</v>
      </c>
      <c r="L33" s="7">
        <f t="shared" si="8"/>
        <v>46</v>
      </c>
      <c r="M33" s="7">
        <f t="shared" si="8"/>
        <v>56</v>
      </c>
      <c r="N33" s="7">
        <f t="shared" si="8"/>
        <v>28</v>
      </c>
      <c r="O33" s="7">
        <f t="shared" si="8"/>
        <v>15</v>
      </c>
      <c r="P33" s="7">
        <f t="shared" si="8"/>
        <v>47</v>
      </c>
      <c r="R33" s="7">
        <f t="shared" ref="R33:Z33" si="9">SUM(R28:R32)</f>
        <v>101</v>
      </c>
      <c r="S33" s="7">
        <f t="shared" si="9"/>
        <v>146</v>
      </c>
      <c r="T33" s="7">
        <f t="shared" si="9"/>
        <v>37</v>
      </c>
      <c r="U33" s="7">
        <f t="shared" si="9"/>
        <v>35</v>
      </c>
      <c r="V33" s="7">
        <f t="shared" si="9"/>
        <v>38</v>
      </c>
      <c r="W33" s="7">
        <f t="shared" si="9"/>
        <v>34</v>
      </c>
      <c r="X33" s="7">
        <f t="shared" si="9"/>
        <v>24</v>
      </c>
      <c r="Y33" s="7">
        <f t="shared" si="9"/>
        <v>5</v>
      </c>
      <c r="Z33" s="7">
        <f t="shared" si="9"/>
        <v>109</v>
      </c>
    </row>
    <row r="35" spans="1:26" x14ac:dyDescent="0.25">
      <c r="G35" s="13"/>
    </row>
  </sheetData>
  <mergeCells count="8">
    <mergeCell ref="H1:P1"/>
    <mergeCell ref="R1:Z1"/>
    <mergeCell ref="H2:I2"/>
    <mergeCell ref="J2:K2"/>
    <mergeCell ref="L2:O2"/>
    <mergeCell ref="R2:S2"/>
    <mergeCell ref="T2:U2"/>
    <mergeCell ref="V2:Y2"/>
  </mergeCells>
  <hyperlinks>
    <hyperlink ref="B4" r:id="rId1" xr:uid="{00000000-0004-0000-0300-000000000000}"/>
    <hyperlink ref="B5" r:id="rId2" xr:uid="{00000000-0004-0000-0300-000001000000}"/>
    <hyperlink ref="B6" r:id="rId3" xr:uid="{00000000-0004-0000-0300-000002000000}"/>
    <hyperlink ref="B7" r:id="rId4" xr:uid="{00000000-0004-0000-0300-000003000000}"/>
    <hyperlink ref="B8" r:id="rId5" xr:uid="{00000000-0004-0000-0300-000004000000}"/>
    <hyperlink ref="B10" r:id="rId6" xr:uid="{00000000-0004-0000-0300-000005000000}"/>
    <hyperlink ref="B11" r:id="rId7" xr:uid="{00000000-0004-0000-0300-000006000000}"/>
    <hyperlink ref="B12" r:id="rId8" xr:uid="{00000000-0004-0000-0300-000007000000}"/>
    <hyperlink ref="B13" r:id="rId9" xr:uid="{00000000-0004-0000-0300-000008000000}"/>
    <hyperlink ref="B14" r:id="rId10" xr:uid="{00000000-0004-0000-0300-000009000000}"/>
    <hyperlink ref="B16" r:id="rId11" xr:uid="{00000000-0004-0000-0300-00000A000000}"/>
    <hyperlink ref="B17" r:id="rId12" xr:uid="{00000000-0004-0000-0300-00000B000000}"/>
    <hyperlink ref="B18" r:id="rId13" xr:uid="{00000000-0004-0000-0300-00000C000000}"/>
    <hyperlink ref="B19" r:id="rId14" xr:uid="{00000000-0004-0000-0300-00000D000000}"/>
    <hyperlink ref="B20" r:id="rId15" xr:uid="{00000000-0004-0000-0300-00000E000000}"/>
    <hyperlink ref="B22" r:id="rId16" xr:uid="{00000000-0004-0000-0300-00000F000000}"/>
    <hyperlink ref="B23" r:id="rId17" xr:uid="{00000000-0004-0000-0300-000010000000}"/>
    <hyperlink ref="B24" r:id="rId18" xr:uid="{00000000-0004-0000-0300-000011000000}"/>
    <hyperlink ref="B25" r:id="rId19" xr:uid="{00000000-0004-0000-0300-000012000000}"/>
    <hyperlink ref="B26" r:id="rId20" xr:uid="{00000000-0004-0000-0300-000013000000}"/>
    <hyperlink ref="B28" r:id="rId21" xr:uid="{00000000-0004-0000-0300-000014000000}"/>
    <hyperlink ref="B29" r:id="rId22" xr:uid="{00000000-0004-0000-0300-000015000000}"/>
    <hyperlink ref="B30" r:id="rId23" xr:uid="{00000000-0004-0000-0300-000016000000}"/>
    <hyperlink ref="B31" r:id="rId24" xr:uid="{00000000-0004-0000-0300-000017000000}"/>
    <hyperlink ref="B32" r:id="rId25" xr:uid="{00000000-0004-0000-0300-000018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Humberto Damasceno</cp:lastModifiedBy>
  <dcterms:modified xsi:type="dcterms:W3CDTF">2022-05-16T17:29:22Z</dcterms:modified>
</cp:coreProperties>
</file>