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7292e973d453a/Desktop/SYSC 4907/Github/"/>
    </mc:Choice>
  </mc:AlternateContent>
  <xr:revisionPtr revIDLastSave="76" documentId="13_ncr:1_{FBD4DED1-79A4-4664-BF4B-574FF4F92A67}" xr6:coauthVersionLast="47" xr6:coauthVersionMax="47" xr10:uidLastSave="{5063BBCD-B1CE-4361-A105-2CDC9DABC901}"/>
  <bookViews>
    <workbookView xWindow="-108" yWindow="-108" windowWidth="30936" windowHeight="16896" xr2:uid="{468FD6BD-D4B4-4CAE-A55B-5AAEDAA5CA1C}"/>
  </bookViews>
  <sheets>
    <sheet name="Sheet1" sheetId="1" r:id="rId1"/>
  </sheets>
  <definedNames>
    <definedName name="display_week">Sheet1!$E$4</definedName>
    <definedName name="_xlnm.Print_Titles" localSheetId="0">Sheet1!$5:$7</definedName>
    <definedName name="project_start">Sheet1!$E$3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F31" i="1"/>
  <c r="F24" i="1"/>
  <c r="F25" i="1"/>
  <c r="F26" i="1"/>
  <c r="F27" i="1"/>
  <c r="F28" i="1"/>
  <c r="F29" i="1"/>
  <c r="F30" i="1"/>
  <c r="F19" i="1" l="1"/>
  <c r="F20" i="1"/>
  <c r="F21" i="1"/>
  <c r="F22" i="1"/>
  <c r="F23" i="1"/>
  <c r="F18" i="1"/>
  <c r="F10" i="1"/>
  <c r="F11" i="1"/>
  <c r="F12" i="1"/>
  <c r="F13" i="1"/>
  <c r="F14" i="1"/>
  <c r="F15" i="1"/>
  <c r="F9" i="1"/>
  <c r="H6" i="1" l="1"/>
  <c r="I6" i="1" s="1"/>
  <c r="I7" i="1" l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l="1"/>
  <c r="AJ5" i="1"/>
  <c r="AJ7" i="1"/>
  <c r="K7" i="1"/>
  <c r="J7" i="1"/>
  <c r="L7" i="1"/>
  <c r="AK7" i="1" l="1"/>
  <c r="AL6" i="1"/>
  <c r="M7" i="1"/>
  <c r="AM6" i="1" l="1"/>
  <c r="AL7" i="1"/>
  <c r="N7" i="1"/>
  <c r="AN6" i="1" l="1"/>
  <c r="AM7" i="1"/>
  <c r="P7" i="1"/>
  <c r="AO6" i="1" l="1"/>
  <c r="AN7" i="1"/>
  <c r="Q7" i="1"/>
  <c r="AP6" i="1" l="1"/>
  <c r="AO7" i="1"/>
  <c r="R7" i="1"/>
  <c r="AP7" i="1" l="1"/>
  <c r="AQ6" i="1"/>
  <c r="S7" i="1"/>
  <c r="AQ5" i="1" l="1"/>
  <c r="AQ7" i="1"/>
  <c r="AR6" i="1"/>
  <c r="T7" i="1"/>
  <c r="AR7" i="1" l="1"/>
  <c r="AS6" i="1"/>
  <c r="U7" i="1"/>
  <c r="AS7" i="1" l="1"/>
  <c r="AT6" i="1"/>
  <c r="W7" i="1"/>
  <c r="AU6" i="1" l="1"/>
  <c r="AT7" i="1"/>
  <c r="X7" i="1"/>
  <c r="AV6" i="1" l="1"/>
  <c r="AU7" i="1"/>
  <c r="Y7" i="1"/>
  <c r="AV7" i="1" l="1"/>
  <c r="AW6" i="1"/>
  <c r="Z7" i="1"/>
  <c r="AW7" i="1" l="1"/>
  <c r="AX6" i="1"/>
  <c r="AA7" i="1"/>
  <c r="AX7" i="1" l="1"/>
  <c r="AY6" i="1"/>
  <c r="AX5" i="1"/>
  <c r="AB7" i="1"/>
  <c r="AY7" i="1" l="1"/>
  <c r="AZ6" i="1"/>
  <c r="AD7" i="1"/>
  <c r="AZ7" i="1" l="1"/>
  <c r="BA6" i="1"/>
  <c r="AE7" i="1"/>
  <c r="BB6" i="1" l="1"/>
  <c r="BA7" i="1"/>
  <c r="AF7" i="1"/>
  <c r="BB7" i="1" l="1"/>
  <c r="BC6" i="1"/>
  <c r="AG7" i="1"/>
  <c r="BC7" i="1" l="1"/>
  <c r="BD6" i="1"/>
  <c r="AI7" i="1"/>
  <c r="AH7" i="1"/>
  <c r="AC5" i="1"/>
  <c r="AC7" i="1"/>
  <c r="V5" i="1"/>
  <c r="V7" i="1"/>
  <c r="O7" i="1"/>
  <c r="O5" i="1"/>
  <c r="H7" i="1"/>
  <c r="H5" i="1"/>
  <c r="BD7" i="1" l="1"/>
  <c r="BE6" i="1"/>
  <c r="BE5" i="1" l="1"/>
  <c r="BF6" i="1"/>
  <c r="BE7" i="1"/>
  <c r="BF7" i="1" l="1"/>
  <c r="BG6" i="1"/>
  <c r="BH6" i="1" l="1"/>
  <c r="BG7" i="1"/>
  <c r="BH7" i="1" l="1"/>
  <c r="BI6" i="1"/>
  <c r="BI7" i="1" l="1"/>
  <c r="BJ6" i="1"/>
  <c r="BJ7" i="1" l="1"/>
  <c r="BK6" i="1"/>
  <c r="BK7" i="1" l="1"/>
  <c r="BL6" i="1"/>
  <c r="BL5" i="1" l="1"/>
  <c r="BM6" i="1"/>
  <c r="BL7" i="1"/>
  <c r="BM7" i="1" l="1"/>
  <c r="BN6" i="1"/>
  <c r="BO6" i="1" l="1"/>
  <c r="BN7" i="1"/>
  <c r="BP6" i="1" l="1"/>
  <c r="BO7" i="1"/>
  <c r="BQ6" i="1" l="1"/>
  <c r="BP7" i="1"/>
  <c r="BR6" i="1" l="1"/>
  <c r="BQ7" i="1"/>
  <c r="BR7" i="1" l="1"/>
  <c r="BS6" i="1"/>
  <c r="BS5" i="1" l="1"/>
  <c r="BT6" i="1"/>
  <c r="BS7" i="1"/>
  <c r="BT7" i="1" l="1"/>
  <c r="BU6" i="1"/>
  <c r="BV6" i="1" l="1"/>
  <c r="BU7" i="1"/>
  <c r="BW6" i="1" l="1"/>
  <c r="BV7" i="1"/>
  <c r="BW7" i="1" l="1"/>
  <c r="BX6" i="1"/>
  <c r="BX7" i="1" l="1"/>
  <c r="BY6" i="1"/>
  <c r="BY7" i="1" l="1"/>
  <c r="BZ6" i="1"/>
  <c r="BZ5" i="1" l="1"/>
  <c r="BZ7" i="1"/>
  <c r="CA6" i="1"/>
  <c r="CB6" i="1" l="1"/>
  <c r="CA7" i="1"/>
  <c r="CC6" i="1" l="1"/>
  <c r="CB7" i="1"/>
  <c r="CC7" i="1" l="1"/>
  <c r="CD6" i="1"/>
  <c r="CD7" i="1" l="1"/>
  <c r="CE6" i="1"/>
  <c r="CF6" i="1" l="1"/>
  <c r="CE7" i="1"/>
  <c r="CF7" i="1" l="1"/>
  <c r="CG6" i="1"/>
  <c r="CH6" i="1" l="1"/>
  <c r="CG7" i="1"/>
  <c r="CG5" i="1"/>
  <c r="CI6" i="1" l="1"/>
  <c r="CH7" i="1"/>
  <c r="CI7" i="1" l="1"/>
  <c r="CJ6" i="1"/>
  <c r="CK6" i="1" l="1"/>
  <c r="CJ7" i="1"/>
  <c r="CL6" i="1" l="1"/>
  <c r="CK7" i="1"/>
  <c r="CM6" i="1" l="1"/>
  <c r="CL7" i="1"/>
  <c r="CM7" i="1" l="1"/>
  <c r="CN6" i="1"/>
  <c r="CO6" i="1" l="1"/>
  <c r="CN7" i="1"/>
  <c r="CN5" i="1"/>
  <c r="CP6" i="1" l="1"/>
  <c r="CO7" i="1"/>
  <c r="CP7" i="1" l="1"/>
  <c r="CQ6" i="1"/>
  <c r="CR6" i="1" l="1"/>
  <c r="CQ7" i="1"/>
  <c r="CS6" i="1" l="1"/>
  <c r="CR7" i="1"/>
  <c r="CS7" i="1" l="1"/>
  <c r="CT6" i="1"/>
  <c r="CT7" i="1" l="1"/>
  <c r="CU6" i="1"/>
  <c r="CU5" i="1" l="1"/>
  <c r="CV6" i="1"/>
  <c r="CU7" i="1"/>
  <c r="CW6" i="1" l="1"/>
  <c r="CV7" i="1"/>
  <c r="CX6" i="1" l="1"/>
  <c r="CW7" i="1"/>
  <c r="CY6" i="1" l="1"/>
  <c r="CX7" i="1"/>
  <c r="CY7" i="1" l="1"/>
  <c r="CZ6" i="1"/>
  <c r="DA6" i="1" l="1"/>
  <c r="CZ7" i="1"/>
  <c r="DB6" i="1" l="1"/>
  <c r="DA7" i="1"/>
  <c r="DB7" i="1" l="1"/>
  <c r="DB5" i="1"/>
  <c r="DC6" i="1"/>
  <c r="DC7" i="1" l="1"/>
  <c r="DD6" i="1"/>
  <c r="DD7" i="1" l="1"/>
  <c r="DE6" i="1"/>
  <c r="DF6" i="1" l="1"/>
  <c r="DE7" i="1"/>
  <c r="DG6" i="1" l="1"/>
  <c r="DF7" i="1"/>
  <c r="DG7" i="1" l="1"/>
  <c r="DH6" i="1"/>
  <c r="DI6" i="1" l="1"/>
  <c r="DH7" i="1"/>
  <c r="DI7" i="1" l="1"/>
  <c r="DI5" i="1"/>
  <c r="DJ6" i="1"/>
  <c r="DK6" i="1" l="1"/>
  <c r="DJ7" i="1"/>
  <c r="DK7" i="1" l="1"/>
  <c r="DL6" i="1"/>
  <c r="DM6" i="1" l="1"/>
  <c r="DL7" i="1"/>
  <c r="DN6" i="1" l="1"/>
  <c r="DM7" i="1"/>
  <c r="DO6" i="1" l="1"/>
  <c r="DN7" i="1"/>
  <c r="DO7" i="1" l="1"/>
  <c r="DP6" i="1"/>
  <c r="DP5" i="1" l="1"/>
  <c r="DQ6" i="1"/>
  <c r="DP7" i="1"/>
  <c r="DR6" i="1" l="1"/>
  <c r="DQ7" i="1"/>
  <c r="DR7" i="1" l="1"/>
  <c r="DS6" i="1"/>
  <c r="DT6" i="1" l="1"/>
  <c r="DS7" i="1"/>
  <c r="DT7" i="1" l="1"/>
  <c r="DU6" i="1"/>
  <c r="DU7" i="1" l="1"/>
  <c r="DV6" i="1"/>
  <c r="DW6" i="1" l="1"/>
  <c r="DV7" i="1"/>
  <c r="DW7" i="1" l="1"/>
  <c r="DW5" i="1"/>
  <c r="DX6" i="1"/>
  <c r="DY6" i="1" l="1"/>
  <c r="DX7" i="1"/>
  <c r="DY7" i="1" l="1"/>
  <c r="DZ6" i="1"/>
  <c r="DZ7" i="1" l="1"/>
  <c r="EA6" i="1"/>
  <c r="EA7" i="1" l="1"/>
  <c r="EB6" i="1"/>
  <c r="EB7" i="1" l="1"/>
  <c r="EC6" i="1"/>
  <c r="ED6" i="1" l="1"/>
  <c r="EC7" i="1"/>
  <c r="ED7" i="1" l="1"/>
  <c r="EE6" i="1"/>
  <c r="ED5" i="1"/>
  <c r="EE7" i="1" l="1"/>
  <c r="EF6" i="1"/>
  <c r="EG6" i="1" l="1"/>
  <c r="EF7" i="1"/>
  <c r="EH6" i="1" l="1"/>
  <c r="EG7" i="1"/>
  <c r="EH7" i="1" l="1"/>
  <c r="EI6" i="1"/>
  <c r="EJ6" i="1" l="1"/>
  <c r="EI7" i="1"/>
  <c r="EJ7" i="1" l="1"/>
  <c r="EK6" i="1"/>
  <c r="EL6" i="1" l="1"/>
  <c r="EK5" i="1"/>
  <c r="EK7" i="1"/>
  <c r="EM6" i="1" l="1"/>
  <c r="EL7" i="1"/>
  <c r="EN6" i="1" l="1"/>
  <c r="EM7" i="1"/>
  <c r="EN7" i="1" l="1"/>
  <c r="EO6" i="1"/>
  <c r="EP6" i="1" l="1"/>
  <c r="EO7" i="1"/>
  <c r="EP7" i="1" l="1"/>
  <c r="EQ6" i="1"/>
  <c r="ER6" i="1" l="1"/>
  <c r="EQ7" i="1"/>
  <c r="ER5" i="1" l="1"/>
  <c r="ER7" i="1"/>
  <c r="ES6" i="1"/>
  <c r="ET6" i="1" l="1"/>
  <c r="ES7" i="1"/>
  <c r="EU6" i="1" l="1"/>
  <c r="ET7" i="1"/>
  <c r="EU7" i="1" l="1"/>
  <c r="EV6" i="1"/>
  <c r="EV7" i="1" l="1"/>
  <c r="EW6" i="1"/>
  <c r="EW7" i="1" l="1"/>
  <c r="EX6" i="1"/>
  <c r="EY6" i="1" l="1"/>
  <c r="EX7" i="1"/>
  <c r="EY5" i="1" l="1"/>
  <c r="EZ6" i="1"/>
  <c r="EY7" i="1"/>
  <c r="EZ7" i="1" l="1"/>
  <c r="FA6" i="1"/>
  <c r="FB6" i="1" l="1"/>
  <c r="FA7" i="1"/>
  <c r="FB7" i="1" l="1"/>
  <c r="FC6" i="1"/>
  <c r="FC7" i="1" l="1"/>
  <c r="FD6" i="1"/>
  <c r="FD7" i="1" l="1"/>
  <c r="FE6" i="1"/>
  <c r="FE7" i="1" l="1"/>
  <c r="FF6" i="1"/>
  <c r="FF7" i="1" l="1"/>
  <c r="FG6" i="1"/>
  <c r="FF5" i="1"/>
  <c r="FH6" i="1" l="1"/>
  <c r="FG7" i="1"/>
  <c r="FI6" i="1" l="1"/>
  <c r="FH7" i="1"/>
  <c r="FJ6" i="1" l="1"/>
  <c r="FI7" i="1"/>
  <c r="FJ7" i="1" l="1"/>
  <c r="FK6" i="1"/>
  <c r="FL6" i="1" l="1"/>
  <c r="FK7" i="1"/>
  <c r="FM6" i="1" l="1"/>
  <c r="FL7" i="1"/>
  <c r="FM5" i="1" l="1"/>
  <c r="FM7" i="1"/>
  <c r="FN6" i="1"/>
  <c r="FO6" i="1" l="1"/>
  <c r="FN7" i="1"/>
  <c r="FP6" i="1" l="1"/>
  <c r="FO7" i="1"/>
  <c r="FP7" i="1" l="1"/>
  <c r="FQ6" i="1"/>
  <c r="FR6" i="1" l="1"/>
  <c r="FQ7" i="1"/>
  <c r="FR7" i="1" l="1"/>
  <c r="FS6" i="1"/>
  <c r="FT6" i="1" l="1"/>
  <c r="FS7" i="1"/>
  <c r="FT5" i="1" l="1"/>
  <c r="FU6" i="1"/>
  <c r="FT7" i="1"/>
  <c r="FV6" i="1" l="1"/>
  <c r="FU7" i="1"/>
  <c r="FW6" i="1" l="1"/>
  <c r="FV7" i="1"/>
  <c r="FX6" i="1" l="1"/>
  <c r="FW7" i="1"/>
  <c r="FX7" i="1" l="1"/>
  <c r="FY6" i="1"/>
  <c r="FZ6" i="1" l="1"/>
  <c r="FY7" i="1"/>
  <c r="FZ7" i="1" l="1"/>
  <c r="GA6" i="1"/>
  <c r="GB6" i="1" l="1"/>
  <c r="GA7" i="1"/>
  <c r="GA5" i="1"/>
  <c r="GB7" i="1" l="1"/>
  <c r="GC6" i="1"/>
  <c r="GC7" i="1" l="1"/>
  <c r="GD6" i="1"/>
  <c r="GD7" i="1" l="1"/>
  <c r="GE6" i="1"/>
  <c r="GF6" i="1" l="1"/>
  <c r="GE7" i="1"/>
  <c r="GG6" i="1" l="1"/>
  <c r="GF7" i="1"/>
  <c r="GH6" i="1" l="1"/>
  <c r="GG7" i="1"/>
  <c r="GI6" i="1" l="1"/>
  <c r="GH7" i="1"/>
  <c r="GH5" i="1"/>
  <c r="GJ6" i="1" l="1"/>
  <c r="GI7" i="1"/>
  <c r="GJ7" i="1" l="1"/>
  <c r="GK6" i="1"/>
  <c r="GL6" i="1" l="1"/>
  <c r="GK7" i="1"/>
  <c r="GL7" i="1" l="1"/>
  <c r="GM6" i="1"/>
  <c r="GM7" i="1" l="1"/>
  <c r="GN6" i="1"/>
  <c r="GN7" i="1" l="1"/>
  <c r="GO6" i="1"/>
  <c r="GP6" i="1" l="1"/>
  <c r="GO5" i="1"/>
  <c r="GO7" i="1"/>
  <c r="GQ6" i="1" l="1"/>
  <c r="GP7" i="1"/>
  <c r="GQ7" i="1" l="1"/>
  <c r="GR6" i="1"/>
  <c r="GS6" i="1" l="1"/>
  <c r="GR7" i="1"/>
  <c r="GT6" i="1" l="1"/>
  <c r="GS7" i="1"/>
  <c r="GT7" i="1" l="1"/>
  <c r="GU6" i="1"/>
  <c r="GU7" i="1" l="1"/>
  <c r="GV6" i="1"/>
  <c r="GV7" i="1" l="1"/>
  <c r="GW6" i="1"/>
  <c r="GV5" i="1"/>
  <c r="GW7" i="1" l="1"/>
  <c r="GX6" i="1"/>
  <c r="GY6" i="1" l="1"/>
  <c r="GX7" i="1"/>
  <c r="GY7" i="1" l="1"/>
  <c r="GZ6" i="1"/>
  <c r="HA6" i="1" l="1"/>
  <c r="GZ7" i="1"/>
  <c r="HA7" i="1" l="1"/>
  <c r="HB6" i="1"/>
  <c r="HB7" i="1" l="1"/>
  <c r="HC6" i="1"/>
  <c r="HC5" i="1" l="1"/>
  <c r="HC7" i="1"/>
  <c r="HD6" i="1"/>
  <c r="HE6" i="1" l="1"/>
  <c r="HD7" i="1"/>
  <c r="HF6" i="1" l="1"/>
  <c r="HE7" i="1"/>
  <c r="HG6" i="1" l="1"/>
  <c r="HF7" i="1"/>
  <c r="HH6" i="1" l="1"/>
  <c r="HG7" i="1"/>
  <c r="HI6" i="1" l="1"/>
  <c r="HH7" i="1"/>
  <c r="HJ6" i="1" l="1"/>
  <c r="HI7" i="1"/>
  <c r="HJ5" i="1" l="1"/>
  <c r="HJ7" i="1"/>
  <c r="HK6" i="1"/>
  <c r="HL6" i="1" l="1"/>
  <c r="HK7" i="1"/>
  <c r="HM6" i="1" l="1"/>
  <c r="HL7" i="1"/>
  <c r="HN6" i="1" l="1"/>
  <c r="HM7" i="1"/>
  <c r="HO6" i="1" l="1"/>
  <c r="HN7" i="1"/>
  <c r="HP6" i="1" l="1"/>
  <c r="HO7" i="1"/>
  <c r="HQ6" i="1" l="1"/>
  <c r="HP7" i="1"/>
  <c r="HQ7" i="1" l="1"/>
  <c r="HQ5" i="1"/>
  <c r="HR6" i="1"/>
  <c r="HS6" i="1" l="1"/>
  <c r="HR7" i="1"/>
  <c r="HT6" i="1" l="1"/>
  <c r="HS7" i="1"/>
  <c r="HU6" i="1" l="1"/>
  <c r="HT7" i="1"/>
  <c r="HV6" i="1" l="1"/>
  <c r="HU7" i="1"/>
  <c r="HV7" i="1" l="1"/>
  <c r="HW6" i="1"/>
  <c r="HW7" i="1" s="1"/>
</calcChain>
</file>

<file path=xl/sharedStrings.xml><?xml version="1.0" encoding="utf-8"?>
<sst xmlns="http://schemas.openxmlformats.org/spreadsheetml/2006/main" count="41" uniqueCount="36">
  <si>
    <t>IMU - Data Logger</t>
  </si>
  <si>
    <t>TASK</t>
  </si>
  <si>
    <t>Project Proposal Draft</t>
  </si>
  <si>
    <t>Project Proposal</t>
  </si>
  <si>
    <t>DELIVERABLES</t>
  </si>
  <si>
    <t xml:space="preserve">Progress Report </t>
  </si>
  <si>
    <t>Final Report Draft</t>
  </si>
  <si>
    <t>Video Presentation Draft</t>
  </si>
  <si>
    <t>Video Presentation</t>
  </si>
  <si>
    <t>Final Report</t>
  </si>
  <si>
    <t>MILESTONES</t>
  </si>
  <si>
    <t>START</t>
  </si>
  <si>
    <t>DAYS</t>
  </si>
  <si>
    <t>END</t>
  </si>
  <si>
    <t>Proj. Start:</t>
  </si>
  <si>
    <t>Display Wk:</t>
  </si>
  <si>
    <t>PROGRESS</t>
  </si>
  <si>
    <t>TEAM MEMBERS</t>
  </si>
  <si>
    <t>all - Ibrahim</t>
  </si>
  <si>
    <t>all - Jacob</t>
  </si>
  <si>
    <t>Full System Integration</t>
  </si>
  <si>
    <t>Arduino Outputs Raw IMU Data via Serial</t>
  </si>
  <si>
    <t>Hardware Identified/Purchased</t>
  </si>
  <si>
    <t xml:space="preserve">        Signal Conditioning/Fusion Algorithm Tweaks</t>
  </si>
  <si>
    <t xml:space="preserve">        IMU communicates w/ Microcontroller</t>
  </si>
  <si>
    <t xml:space="preserve">        Microcontroller writes to SD Card</t>
  </si>
  <si>
    <t xml:space="preserve">        IMU writes to SD Card via Microcontroller </t>
  </si>
  <si>
    <t>Data Transmission Fully Complete</t>
  </si>
  <si>
    <t xml:space="preserve">        System communicates with PC via Bluetooth</t>
  </si>
  <si>
    <t xml:space="preserve">        System Transmits IMU Data to PC via Bluetooth</t>
  </si>
  <si>
    <t>Software/Hardware Fully Integrated</t>
  </si>
  <si>
    <t xml:space="preserve">        Descriptive Data Categorization</t>
  </si>
  <si>
    <t>.</t>
  </si>
  <si>
    <t xml:space="preserve">        Operational Modes for Datalogging and Transmission</t>
  </si>
  <si>
    <t xml:space="preserve">              IMU Calibrated via Bluetooth</t>
  </si>
  <si>
    <t xml:space="preserve">        Graphical Processing of IMU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</si>
</sst>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/mmm/yy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15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4" fontId="3" fillId="3" borderId="7" xfId="0" applyNumberFormat="1" applyFont="1" applyFill="1" applyBorder="1" applyAlignment="1">
      <alignment vertical="center" shrinkToFit="1"/>
    </xf>
    <xf numFmtId="164" fontId="3" fillId="3" borderId="0" xfId="0" applyNumberFormat="1" applyFont="1" applyFill="1" applyBorder="1" applyAlignment="1">
      <alignment vertical="center" shrinkToFit="1"/>
    </xf>
    <xf numFmtId="164" fontId="3" fillId="3" borderId="8" xfId="0" applyNumberFormat="1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5" fontId="8" fillId="0" borderId="10" xfId="0" applyNumberFormat="1" applyFont="1" applyBorder="1" applyAlignment="1">
      <alignment vertical="center"/>
    </xf>
    <xf numFmtId="16" fontId="0" fillId="3" borderId="4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E$4" horiz="1" max="100" page="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76200</xdr:rowOff>
        </xdr:from>
        <xdr:to>
          <xdr:col>46</xdr:col>
          <xdr:colOff>0</xdr:colOff>
          <xdr:row>3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4717-DE1D-4479-9545-443FA6561421}">
  <sheetPr>
    <pageSetUpPr fitToPage="1"/>
  </sheetPr>
  <dimension ref="A1:HW32"/>
  <sheetViews>
    <sheetView showGridLines="0" tabSelected="1" workbookViewId="0">
      <selection activeCell="A2" sqref="A2"/>
    </sheetView>
  </sheetViews>
  <sheetFormatPr defaultColWidth="9.109375" defaultRowHeight="14.4" x14ac:dyDescent="0.3"/>
  <cols>
    <col min="1" max="1" width="52.44140625" style="1" customWidth="1"/>
    <col min="2" max="2" width="15.5546875" style="15" customWidth="1"/>
    <col min="3" max="3" width="11.44140625" style="15" customWidth="1"/>
    <col min="4" max="5" width="11.44140625" style="1" customWidth="1"/>
    <col min="6" max="6" width="11.44140625" style="10" customWidth="1"/>
    <col min="7" max="7" width="4.33203125" style="1" customWidth="1"/>
    <col min="8" max="231" width="1.109375" style="1" customWidth="1"/>
    <col min="232" max="16384" width="9.109375" style="1"/>
  </cols>
  <sheetData>
    <row r="1" spans="1:231" ht="29.4" thickBot="1" x14ac:dyDescent="0.35">
      <c r="A1" s="21" t="s">
        <v>0</v>
      </c>
      <c r="B1" s="22"/>
      <c r="C1" s="22"/>
      <c r="D1" s="23"/>
      <c r="E1" s="23"/>
      <c r="F1" s="2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231" ht="21.6" thickTop="1" x14ac:dyDescent="0.3">
      <c r="A2" s="19"/>
    </row>
    <row r="3" spans="1:231" x14ac:dyDescent="0.3">
      <c r="A3" s="20"/>
      <c r="D3" s="1" t="s">
        <v>14</v>
      </c>
      <c r="E3" s="30">
        <v>44093</v>
      </c>
      <c r="F3" s="31"/>
    </row>
    <row r="4" spans="1:231" x14ac:dyDescent="0.3">
      <c r="A4" s="20"/>
      <c r="D4" s="1" t="s">
        <v>15</v>
      </c>
      <c r="E4" s="32">
        <v>4</v>
      </c>
      <c r="F4" s="33"/>
    </row>
    <row r="5" spans="1:231" x14ac:dyDescent="0.3">
      <c r="H5" s="27">
        <f>H6</f>
        <v>44109</v>
      </c>
      <c r="I5" s="28"/>
      <c r="J5" s="28"/>
      <c r="K5" s="28"/>
      <c r="L5" s="28"/>
      <c r="M5" s="28"/>
      <c r="N5" s="29"/>
      <c r="O5" s="27">
        <f t="shared" ref="O5" si="0">O6</f>
        <v>44116</v>
      </c>
      <c r="P5" s="28"/>
      <c r="Q5" s="28"/>
      <c r="R5" s="28"/>
      <c r="S5" s="28"/>
      <c r="T5" s="28"/>
      <c r="U5" s="29"/>
      <c r="V5" s="27">
        <f t="shared" ref="V5" si="1">V6</f>
        <v>44123</v>
      </c>
      <c r="W5" s="28"/>
      <c r="X5" s="28"/>
      <c r="Y5" s="28"/>
      <c r="Z5" s="28"/>
      <c r="AA5" s="28"/>
      <c r="AB5" s="29"/>
      <c r="AC5" s="27">
        <f t="shared" ref="AC5" si="2">AC6</f>
        <v>44130</v>
      </c>
      <c r="AD5" s="28"/>
      <c r="AE5" s="28"/>
      <c r="AF5" s="28"/>
      <c r="AG5" s="28"/>
      <c r="AH5" s="28"/>
      <c r="AI5" s="29"/>
      <c r="AJ5" s="27">
        <f t="shared" ref="AJ5" si="3">AJ6</f>
        <v>44137</v>
      </c>
      <c r="AK5" s="28"/>
      <c r="AL5" s="28"/>
      <c r="AM5" s="28"/>
      <c r="AN5" s="28"/>
      <c r="AO5" s="28"/>
      <c r="AP5" s="29"/>
      <c r="AQ5" s="27">
        <f t="shared" ref="AQ5" si="4">AQ6</f>
        <v>44144</v>
      </c>
      <c r="AR5" s="28"/>
      <c r="AS5" s="28"/>
      <c r="AT5" s="28"/>
      <c r="AU5" s="28"/>
      <c r="AV5" s="28"/>
      <c r="AW5" s="29"/>
      <c r="AX5" s="27">
        <f t="shared" ref="AX5" si="5">AX6</f>
        <v>44151</v>
      </c>
      <c r="AY5" s="28"/>
      <c r="AZ5" s="28"/>
      <c r="BA5" s="28"/>
      <c r="BB5" s="28"/>
      <c r="BC5" s="28"/>
      <c r="BD5" s="29"/>
      <c r="BE5" s="27">
        <f t="shared" ref="BE5" si="6">BE6</f>
        <v>44158</v>
      </c>
      <c r="BF5" s="28"/>
      <c r="BG5" s="28"/>
      <c r="BH5" s="28"/>
      <c r="BI5" s="28"/>
      <c r="BJ5" s="28"/>
      <c r="BK5" s="29"/>
      <c r="BL5" s="27">
        <f t="shared" ref="BL5" si="7">BL6</f>
        <v>44165</v>
      </c>
      <c r="BM5" s="28"/>
      <c r="BN5" s="28"/>
      <c r="BO5" s="28"/>
      <c r="BP5" s="28"/>
      <c r="BQ5" s="28"/>
      <c r="BR5" s="29"/>
      <c r="BS5" s="27">
        <f t="shared" ref="BS5" si="8">BS6</f>
        <v>44172</v>
      </c>
      <c r="BT5" s="28"/>
      <c r="BU5" s="28"/>
      <c r="BV5" s="28"/>
      <c r="BW5" s="28"/>
      <c r="BX5" s="28"/>
      <c r="BY5" s="29"/>
      <c r="BZ5" s="27">
        <f t="shared" ref="BZ5:DI5" si="9">BZ6</f>
        <v>44179</v>
      </c>
      <c r="CA5" s="28"/>
      <c r="CB5" s="28"/>
      <c r="CC5" s="28"/>
      <c r="CD5" s="28"/>
      <c r="CE5" s="28"/>
      <c r="CF5" s="29"/>
      <c r="CG5" s="27">
        <f t="shared" si="9"/>
        <v>44186</v>
      </c>
      <c r="CH5" s="28"/>
      <c r="CI5" s="28"/>
      <c r="CJ5" s="28"/>
      <c r="CK5" s="28"/>
      <c r="CL5" s="28"/>
      <c r="CM5" s="29"/>
      <c r="CN5" s="27">
        <f t="shared" si="9"/>
        <v>44193</v>
      </c>
      <c r="CO5" s="28"/>
      <c r="CP5" s="28"/>
      <c r="CQ5" s="28"/>
      <c r="CR5" s="28"/>
      <c r="CS5" s="28"/>
      <c r="CT5" s="29"/>
      <c r="CU5" s="27">
        <f t="shared" si="9"/>
        <v>44200</v>
      </c>
      <c r="CV5" s="28"/>
      <c r="CW5" s="28"/>
      <c r="CX5" s="28"/>
      <c r="CY5" s="28"/>
      <c r="CZ5" s="28"/>
      <c r="DA5" s="29"/>
      <c r="DB5" s="27">
        <f t="shared" si="9"/>
        <v>44207</v>
      </c>
      <c r="DC5" s="28"/>
      <c r="DD5" s="28"/>
      <c r="DE5" s="28"/>
      <c r="DF5" s="28"/>
      <c r="DG5" s="28"/>
      <c r="DH5" s="29"/>
      <c r="DI5" s="27">
        <f t="shared" si="9"/>
        <v>44214</v>
      </c>
      <c r="DJ5" s="28"/>
      <c r="DK5" s="28"/>
      <c r="DL5" s="28"/>
      <c r="DM5" s="28"/>
      <c r="DN5" s="28"/>
      <c r="DO5" s="29"/>
      <c r="DP5" s="27">
        <f t="shared" ref="DP5:FT5" si="10">DP6</f>
        <v>44221</v>
      </c>
      <c r="DQ5" s="28"/>
      <c r="DR5" s="28"/>
      <c r="DS5" s="28"/>
      <c r="DT5" s="28"/>
      <c r="DU5" s="28"/>
      <c r="DV5" s="29"/>
      <c r="DW5" s="27">
        <f t="shared" si="10"/>
        <v>44228</v>
      </c>
      <c r="DX5" s="28"/>
      <c r="DY5" s="28"/>
      <c r="DZ5" s="28"/>
      <c r="EA5" s="28"/>
      <c r="EB5" s="28"/>
      <c r="EC5" s="29"/>
      <c r="ED5" s="27">
        <f t="shared" si="10"/>
        <v>44235</v>
      </c>
      <c r="EE5" s="28"/>
      <c r="EF5" s="28"/>
      <c r="EG5" s="28"/>
      <c r="EH5" s="28"/>
      <c r="EI5" s="28"/>
      <c r="EJ5" s="29"/>
      <c r="EK5" s="27">
        <f t="shared" si="10"/>
        <v>44242</v>
      </c>
      <c r="EL5" s="28"/>
      <c r="EM5" s="28"/>
      <c r="EN5" s="28"/>
      <c r="EO5" s="28"/>
      <c r="EP5" s="28"/>
      <c r="EQ5" s="29"/>
      <c r="ER5" s="27">
        <f t="shared" si="10"/>
        <v>44249</v>
      </c>
      <c r="ES5" s="28"/>
      <c r="ET5" s="28"/>
      <c r="EU5" s="28"/>
      <c r="EV5" s="28"/>
      <c r="EW5" s="28"/>
      <c r="EX5" s="29"/>
      <c r="EY5" s="27">
        <f t="shared" si="10"/>
        <v>44256</v>
      </c>
      <c r="EZ5" s="28"/>
      <c r="FA5" s="28"/>
      <c r="FB5" s="28"/>
      <c r="FC5" s="28"/>
      <c r="FD5" s="28"/>
      <c r="FE5" s="29"/>
      <c r="FF5" s="27">
        <f t="shared" si="10"/>
        <v>44263</v>
      </c>
      <c r="FG5" s="28"/>
      <c r="FH5" s="28"/>
      <c r="FI5" s="28"/>
      <c r="FJ5" s="28"/>
      <c r="FK5" s="28"/>
      <c r="FL5" s="29"/>
      <c r="FM5" s="27">
        <f t="shared" si="10"/>
        <v>44270</v>
      </c>
      <c r="FN5" s="28"/>
      <c r="FO5" s="28"/>
      <c r="FP5" s="28"/>
      <c r="FQ5" s="28"/>
      <c r="FR5" s="28"/>
      <c r="FS5" s="29"/>
      <c r="FT5" s="27">
        <f t="shared" si="10"/>
        <v>44277</v>
      </c>
      <c r="FU5" s="28"/>
      <c r="FV5" s="28"/>
      <c r="FW5" s="28"/>
      <c r="FX5" s="28"/>
      <c r="FY5" s="28"/>
      <c r="FZ5" s="29"/>
      <c r="GA5" s="27">
        <f t="shared" ref="GA5:HQ5" si="11">GA6</f>
        <v>44284</v>
      </c>
      <c r="GB5" s="28"/>
      <c r="GC5" s="28"/>
      <c r="GD5" s="28"/>
      <c r="GE5" s="28"/>
      <c r="GF5" s="28"/>
      <c r="GG5" s="29"/>
      <c r="GH5" s="27">
        <f t="shared" si="11"/>
        <v>44291</v>
      </c>
      <c r="GI5" s="28"/>
      <c r="GJ5" s="28"/>
      <c r="GK5" s="28"/>
      <c r="GL5" s="28"/>
      <c r="GM5" s="28"/>
      <c r="GN5" s="29"/>
      <c r="GO5" s="27">
        <f t="shared" si="11"/>
        <v>44298</v>
      </c>
      <c r="GP5" s="28"/>
      <c r="GQ5" s="28"/>
      <c r="GR5" s="28"/>
      <c r="GS5" s="28"/>
      <c r="GT5" s="28"/>
      <c r="GU5" s="29"/>
      <c r="GV5" s="27">
        <f t="shared" si="11"/>
        <v>44305</v>
      </c>
      <c r="GW5" s="28"/>
      <c r="GX5" s="28"/>
      <c r="GY5" s="28"/>
      <c r="GZ5" s="28"/>
      <c r="HA5" s="28"/>
      <c r="HB5" s="29"/>
      <c r="HC5" s="27">
        <f t="shared" si="11"/>
        <v>44312</v>
      </c>
      <c r="HD5" s="28"/>
      <c r="HE5" s="28"/>
      <c r="HF5" s="28"/>
      <c r="HG5" s="28"/>
      <c r="HH5" s="28"/>
      <c r="HI5" s="29"/>
      <c r="HJ5" s="27">
        <f t="shared" si="11"/>
        <v>44319</v>
      </c>
      <c r="HK5" s="28"/>
      <c r="HL5" s="28"/>
      <c r="HM5" s="28"/>
      <c r="HN5" s="28"/>
      <c r="HO5" s="28"/>
      <c r="HP5" s="29"/>
      <c r="HQ5" s="27">
        <f t="shared" si="11"/>
        <v>44326</v>
      </c>
      <c r="HR5" s="28"/>
      <c r="HS5" s="28"/>
      <c r="HT5" s="28"/>
      <c r="HU5" s="28"/>
      <c r="HV5" s="28"/>
      <c r="HW5" s="29"/>
    </row>
    <row r="6" spans="1:231" x14ac:dyDescent="0.3">
      <c r="H6" s="11">
        <f>$E$3-WEEKDAY(project_start,3)+(display_week-1)*7</f>
        <v>44109</v>
      </c>
      <c r="I6" s="12">
        <f>H6+1</f>
        <v>44110</v>
      </c>
      <c r="J6" s="12">
        <f t="shared" ref="J6:AI6" si="12">I6+1</f>
        <v>44111</v>
      </c>
      <c r="K6" s="12">
        <f t="shared" si="12"/>
        <v>44112</v>
      </c>
      <c r="L6" s="12">
        <f t="shared" si="12"/>
        <v>44113</v>
      </c>
      <c r="M6" s="12">
        <f t="shared" si="12"/>
        <v>44114</v>
      </c>
      <c r="N6" s="13">
        <f t="shared" si="12"/>
        <v>44115</v>
      </c>
      <c r="O6" s="11">
        <f t="shared" si="12"/>
        <v>44116</v>
      </c>
      <c r="P6" s="12">
        <f t="shared" si="12"/>
        <v>44117</v>
      </c>
      <c r="Q6" s="12">
        <f t="shared" si="12"/>
        <v>44118</v>
      </c>
      <c r="R6" s="12">
        <f t="shared" si="12"/>
        <v>44119</v>
      </c>
      <c r="S6" s="12">
        <f t="shared" si="12"/>
        <v>44120</v>
      </c>
      <c r="T6" s="12">
        <f t="shared" si="12"/>
        <v>44121</v>
      </c>
      <c r="U6" s="13">
        <f t="shared" si="12"/>
        <v>44122</v>
      </c>
      <c r="V6" s="11">
        <f t="shared" si="12"/>
        <v>44123</v>
      </c>
      <c r="W6" s="12">
        <f t="shared" si="12"/>
        <v>44124</v>
      </c>
      <c r="X6" s="12">
        <f t="shared" si="12"/>
        <v>44125</v>
      </c>
      <c r="Y6" s="12">
        <f t="shared" si="12"/>
        <v>44126</v>
      </c>
      <c r="Z6" s="12">
        <f t="shared" si="12"/>
        <v>44127</v>
      </c>
      <c r="AA6" s="12">
        <f t="shared" si="12"/>
        <v>44128</v>
      </c>
      <c r="AB6" s="13">
        <f t="shared" si="12"/>
        <v>44129</v>
      </c>
      <c r="AC6" s="11">
        <f t="shared" si="12"/>
        <v>44130</v>
      </c>
      <c r="AD6" s="12">
        <f t="shared" si="12"/>
        <v>44131</v>
      </c>
      <c r="AE6" s="12">
        <f t="shared" si="12"/>
        <v>44132</v>
      </c>
      <c r="AF6" s="12">
        <f t="shared" si="12"/>
        <v>44133</v>
      </c>
      <c r="AG6" s="12">
        <f t="shared" si="12"/>
        <v>44134</v>
      </c>
      <c r="AH6" s="12">
        <f t="shared" si="12"/>
        <v>44135</v>
      </c>
      <c r="AI6" s="13">
        <f t="shared" si="12"/>
        <v>44136</v>
      </c>
      <c r="AJ6" s="11">
        <f t="shared" ref="AJ6" si="13">AI6+1</f>
        <v>44137</v>
      </c>
      <c r="AK6" s="12">
        <f t="shared" ref="AK6" si="14">AJ6+1</f>
        <v>44138</v>
      </c>
      <c r="AL6" s="12">
        <f t="shared" ref="AL6" si="15">AK6+1</f>
        <v>44139</v>
      </c>
      <c r="AM6" s="12">
        <f t="shared" ref="AM6" si="16">AL6+1</f>
        <v>44140</v>
      </c>
      <c r="AN6" s="12">
        <f t="shared" ref="AN6" si="17">AM6+1</f>
        <v>44141</v>
      </c>
      <c r="AO6" s="12">
        <f t="shared" ref="AO6" si="18">AN6+1</f>
        <v>44142</v>
      </c>
      <c r="AP6" s="13">
        <f t="shared" ref="AP6" si="19">AO6+1</f>
        <v>44143</v>
      </c>
      <c r="AQ6" s="11">
        <f t="shared" ref="AQ6" si="20">AP6+1</f>
        <v>44144</v>
      </c>
      <c r="AR6" s="12">
        <f t="shared" ref="AR6" si="21">AQ6+1</f>
        <v>44145</v>
      </c>
      <c r="AS6" s="12">
        <f t="shared" ref="AS6" si="22">AR6+1</f>
        <v>44146</v>
      </c>
      <c r="AT6" s="12">
        <f t="shared" ref="AT6" si="23">AS6+1</f>
        <v>44147</v>
      </c>
      <c r="AU6" s="12">
        <f t="shared" ref="AU6" si="24">AT6+1</f>
        <v>44148</v>
      </c>
      <c r="AV6" s="12">
        <f t="shared" ref="AV6" si="25">AU6+1</f>
        <v>44149</v>
      </c>
      <c r="AW6" s="13">
        <f t="shared" ref="AW6" si="26">AV6+1</f>
        <v>44150</v>
      </c>
      <c r="AX6" s="11">
        <f t="shared" ref="AX6" si="27">AW6+1</f>
        <v>44151</v>
      </c>
      <c r="AY6" s="12">
        <f t="shared" ref="AY6" si="28">AX6+1</f>
        <v>44152</v>
      </c>
      <c r="AZ6" s="12">
        <f t="shared" ref="AZ6" si="29">AY6+1</f>
        <v>44153</v>
      </c>
      <c r="BA6" s="12">
        <f t="shared" ref="BA6" si="30">AZ6+1</f>
        <v>44154</v>
      </c>
      <c r="BB6" s="12">
        <f t="shared" ref="BB6" si="31">BA6+1</f>
        <v>44155</v>
      </c>
      <c r="BC6" s="12">
        <f t="shared" ref="BC6" si="32">BB6+1</f>
        <v>44156</v>
      </c>
      <c r="BD6" s="13">
        <f t="shared" ref="BD6" si="33">BC6+1</f>
        <v>44157</v>
      </c>
      <c r="BE6" s="11">
        <f t="shared" ref="BE6" si="34">BD6+1</f>
        <v>44158</v>
      </c>
      <c r="BF6" s="12">
        <f t="shared" ref="BF6" si="35">BE6+1</f>
        <v>44159</v>
      </c>
      <c r="BG6" s="12">
        <f t="shared" ref="BG6" si="36">BF6+1</f>
        <v>44160</v>
      </c>
      <c r="BH6" s="12">
        <f t="shared" ref="BH6" si="37">BG6+1</f>
        <v>44161</v>
      </c>
      <c r="BI6" s="12">
        <f t="shared" ref="BI6" si="38">BH6+1</f>
        <v>44162</v>
      </c>
      <c r="BJ6" s="12">
        <f t="shared" ref="BJ6" si="39">BI6+1</f>
        <v>44163</v>
      </c>
      <c r="BK6" s="13">
        <f t="shared" ref="BK6" si="40">BJ6+1</f>
        <v>44164</v>
      </c>
      <c r="BL6" s="11">
        <f t="shared" ref="BL6" si="41">BK6+1</f>
        <v>44165</v>
      </c>
      <c r="BM6" s="12">
        <f t="shared" ref="BM6" si="42">BL6+1</f>
        <v>44166</v>
      </c>
      <c r="BN6" s="12">
        <f t="shared" ref="BN6" si="43">BM6+1</f>
        <v>44167</v>
      </c>
      <c r="BO6" s="12">
        <f t="shared" ref="BO6" si="44">BN6+1</f>
        <v>44168</v>
      </c>
      <c r="BP6" s="12">
        <f t="shared" ref="BP6" si="45">BO6+1</f>
        <v>44169</v>
      </c>
      <c r="BQ6" s="12">
        <f t="shared" ref="BQ6" si="46">BP6+1</f>
        <v>44170</v>
      </c>
      <c r="BR6" s="13">
        <f t="shared" ref="BR6" si="47">BQ6+1</f>
        <v>44171</v>
      </c>
      <c r="BS6" s="11">
        <f t="shared" ref="BS6" si="48">BR6+1</f>
        <v>44172</v>
      </c>
      <c r="BT6" s="12">
        <f t="shared" ref="BT6" si="49">BS6+1</f>
        <v>44173</v>
      </c>
      <c r="BU6" s="12">
        <f t="shared" ref="BU6" si="50">BT6+1</f>
        <v>44174</v>
      </c>
      <c r="BV6" s="12">
        <f t="shared" ref="BV6" si="51">BU6+1</f>
        <v>44175</v>
      </c>
      <c r="BW6" s="12">
        <f t="shared" ref="BW6" si="52">BV6+1</f>
        <v>44176</v>
      </c>
      <c r="BX6" s="12">
        <f t="shared" ref="BX6" si="53">BW6+1</f>
        <v>44177</v>
      </c>
      <c r="BY6" s="13">
        <f t="shared" ref="BY6" si="54">BX6+1</f>
        <v>44178</v>
      </c>
      <c r="BZ6" s="11">
        <f t="shared" ref="BZ6" si="55">BY6+1</f>
        <v>44179</v>
      </c>
      <c r="CA6" s="12">
        <f t="shared" ref="CA6" si="56">BZ6+1</f>
        <v>44180</v>
      </c>
      <c r="CB6" s="12">
        <f t="shared" ref="CB6" si="57">CA6+1</f>
        <v>44181</v>
      </c>
      <c r="CC6" s="12">
        <f t="shared" ref="CC6" si="58">CB6+1</f>
        <v>44182</v>
      </c>
      <c r="CD6" s="12">
        <f t="shared" ref="CD6" si="59">CC6+1</f>
        <v>44183</v>
      </c>
      <c r="CE6" s="12">
        <f t="shared" ref="CE6" si="60">CD6+1</f>
        <v>44184</v>
      </c>
      <c r="CF6" s="13">
        <f t="shared" ref="CF6" si="61">CE6+1</f>
        <v>44185</v>
      </c>
      <c r="CG6" s="11">
        <f t="shared" ref="CG6" si="62">CF6+1</f>
        <v>44186</v>
      </c>
      <c r="CH6" s="12">
        <f t="shared" ref="CH6" si="63">CG6+1</f>
        <v>44187</v>
      </c>
      <c r="CI6" s="12">
        <f t="shared" ref="CI6" si="64">CH6+1</f>
        <v>44188</v>
      </c>
      <c r="CJ6" s="12">
        <f t="shared" ref="CJ6" si="65">CI6+1</f>
        <v>44189</v>
      </c>
      <c r="CK6" s="12">
        <f t="shared" ref="CK6" si="66">CJ6+1</f>
        <v>44190</v>
      </c>
      <c r="CL6" s="12">
        <f t="shared" ref="CL6" si="67">CK6+1</f>
        <v>44191</v>
      </c>
      <c r="CM6" s="13">
        <f t="shared" ref="CM6" si="68">CL6+1</f>
        <v>44192</v>
      </c>
      <c r="CN6" s="11">
        <f t="shared" ref="CN6" si="69">CM6+1</f>
        <v>44193</v>
      </c>
      <c r="CO6" s="12">
        <f t="shared" ref="CO6" si="70">CN6+1</f>
        <v>44194</v>
      </c>
      <c r="CP6" s="12">
        <f t="shared" ref="CP6" si="71">CO6+1</f>
        <v>44195</v>
      </c>
      <c r="CQ6" s="12">
        <f t="shared" ref="CQ6" si="72">CP6+1</f>
        <v>44196</v>
      </c>
      <c r="CR6" s="12">
        <f t="shared" ref="CR6" si="73">CQ6+1</f>
        <v>44197</v>
      </c>
      <c r="CS6" s="12">
        <f t="shared" ref="CS6" si="74">CR6+1</f>
        <v>44198</v>
      </c>
      <c r="CT6" s="13">
        <f t="shared" ref="CT6" si="75">CS6+1</f>
        <v>44199</v>
      </c>
      <c r="CU6" s="11">
        <f t="shared" ref="CU6" si="76">CT6+1</f>
        <v>44200</v>
      </c>
      <c r="CV6" s="12">
        <f t="shared" ref="CV6" si="77">CU6+1</f>
        <v>44201</v>
      </c>
      <c r="CW6" s="12">
        <f t="shared" ref="CW6" si="78">CV6+1</f>
        <v>44202</v>
      </c>
      <c r="CX6" s="12">
        <f t="shared" ref="CX6" si="79">CW6+1</f>
        <v>44203</v>
      </c>
      <c r="CY6" s="12">
        <f t="shared" ref="CY6" si="80">CX6+1</f>
        <v>44204</v>
      </c>
      <c r="CZ6" s="12">
        <f t="shared" ref="CZ6" si="81">CY6+1</f>
        <v>44205</v>
      </c>
      <c r="DA6" s="13">
        <f t="shared" ref="DA6" si="82">CZ6+1</f>
        <v>44206</v>
      </c>
      <c r="DB6" s="11">
        <f t="shared" ref="DB6" si="83">DA6+1</f>
        <v>44207</v>
      </c>
      <c r="DC6" s="12">
        <f t="shared" ref="DC6" si="84">DB6+1</f>
        <v>44208</v>
      </c>
      <c r="DD6" s="12">
        <f t="shared" ref="DD6" si="85">DC6+1</f>
        <v>44209</v>
      </c>
      <c r="DE6" s="12">
        <f t="shared" ref="DE6" si="86">DD6+1</f>
        <v>44210</v>
      </c>
      <c r="DF6" s="12">
        <f t="shared" ref="DF6" si="87">DE6+1</f>
        <v>44211</v>
      </c>
      <c r="DG6" s="12">
        <f t="shared" ref="DG6" si="88">DF6+1</f>
        <v>44212</v>
      </c>
      <c r="DH6" s="13">
        <f t="shared" ref="DH6" si="89">DG6+1</f>
        <v>44213</v>
      </c>
      <c r="DI6" s="11">
        <f t="shared" ref="DI6" si="90">DH6+1</f>
        <v>44214</v>
      </c>
      <c r="DJ6" s="12">
        <f t="shared" ref="DJ6" si="91">DI6+1</f>
        <v>44215</v>
      </c>
      <c r="DK6" s="12">
        <f t="shared" ref="DK6" si="92">DJ6+1</f>
        <v>44216</v>
      </c>
      <c r="DL6" s="12">
        <f t="shared" ref="DL6" si="93">DK6+1</f>
        <v>44217</v>
      </c>
      <c r="DM6" s="12">
        <f t="shared" ref="DM6" si="94">DL6+1</f>
        <v>44218</v>
      </c>
      <c r="DN6" s="12">
        <f t="shared" ref="DN6" si="95">DM6+1</f>
        <v>44219</v>
      </c>
      <c r="DO6" s="13">
        <f t="shared" ref="DO6" si="96">DN6+1</f>
        <v>44220</v>
      </c>
      <c r="DP6" s="11">
        <f t="shared" ref="DP6" si="97">DO6+1</f>
        <v>44221</v>
      </c>
      <c r="DQ6" s="12">
        <f t="shared" ref="DQ6" si="98">DP6+1</f>
        <v>44222</v>
      </c>
      <c r="DR6" s="12">
        <f t="shared" ref="DR6" si="99">DQ6+1</f>
        <v>44223</v>
      </c>
      <c r="DS6" s="12">
        <f t="shared" ref="DS6" si="100">DR6+1</f>
        <v>44224</v>
      </c>
      <c r="DT6" s="12">
        <f t="shared" ref="DT6" si="101">DS6+1</f>
        <v>44225</v>
      </c>
      <c r="DU6" s="12">
        <f t="shared" ref="DU6" si="102">DT6+1</f>
        <v>44226</v>
      </c>
      <c r="DV6" s="13">
        <f t="shared" ref="DV6" si="103">DU6+1</f>
        <v>44227</v>
      </c>
      <c r="DW6" s="11">
        <f t="shared" ref="DW6" si="104">DV6+1</f>
        <v>44228</v>
      </c>
      <c r="DX6" s="12">
        <f t="shared" ref="DX6" si="105">DW6+1</f>
        <v>44229</v>
      </c>
      <c r="DY6" s="12">
        <f t="shared" ref="DY6" si="106">DX6+1</f>
        <v>44230</v>
      </c>
      <c r="DZ6" s="12">
        <f t="shared" ref="DZ6" si="107">DY6+1</f>
        <v>44231</v>
      </c>
      <c r="EA6" s="12">
        <f t="shared" ref="EA6" si="108">DZ6+1</f>
        <v>44232</v>
      </c>
      <c r="EB6" s="12">
        <f t="shared" ref="EB6" si="109">EA6+1</f>
        <v>44233</v>
      </c>
      <c r="EC6" s="13">
        <f t="shared" ref="EC6" si="110">EB6+1</f>
        <v>44234</v>
      </c>
      <c r="ED6" s="11">
        <f t="shared" ref="ED6" si="111">EC6+1</f>
        <v>44235</v>
      </c>
      <c r="EE6" s="12">
        <f t="shared" ref="EE6" si="112">ED6+1</f>
        <v>44236</v>
      </c>
      <c r="EF6" s="12">
        <f t="shared" ref="EF6" si="113">EE6+1</f>
        <v>44237</v>
      </c>
      <c r="EG6" s="12">
        <f t="shared" ref="EG6" si="114">EF6+1</f>
        <v>44238</v>
      </c>
      <c r="EH6" s="12">
        <f t="shared" ref="EH6" si="115">EG6+1</f>
        <v>44239</v>
      </c>
      <c r="EI6" s="12">
        <f t="shared" ref="EI6" si="116">EH6+1</f>
        <v>44240</v>
      </c>
      <c r="EJ6" s="13">
        <f t="shared" ref="EJ6" si="117">EI6+1</f>
        <v>44241</v>
      </c>
      <c r="EK6" s="11">
        <f t="shared" ref="EK6" si="118">EJ6+1</f>
        <v>44242</v>
      </c>
      <c r="EL6" s="12">
        <f t="shared" ref="EL6" si="119">EK6+1</f>
        <v>44243</v>
      </c>
      <c r="EM6" s="12">
        <f t="shared" ref="EM6" si="120">EL6+1</f>
        <v>44244</v>
      </c>
      <c r="EN6" s="12">
        <f t="shared" ref="EN6" si="121">EM6+1</f>
        <v>44245</v>
      </c>
      <c r="EO6" s="12">
        <f t="shared" ref="EO6" si="122">EN6+1</f>
        <v>44246</v>
      </c>
      <c r="EP6" s="12">
        <f t="shared" ref="EP6" si="123">EO6+1</f>
        <v>44247</v>
      </c>
      <c r="EQ6" s="13">
        <f t="shared" ref="EQ6" si="124">EP6+1</f>
        <v>44248</v>
      </c>
      <c r="ER6" s="11">
        <f t="shared" ref="ER6" si="125">EQ6+1</f>
        <v>44249</v>
      </c>
      <c r="ES6" s="12">
        <f t="shared" ref="ES6" si="126">ER6+1</f>
        <v>44250</v>
      </c>
      <c r="ET6" s="12">
        <f t="shared" ref="ET6" si="127">ES6+1</f>
        <v>44251</v>
      </c>
      <c r="EU6" s="12">
        <f t="shared" ref="EU6" si="128">ET6+1</f>
        <v>44252</v>
      </c>
      <c r="EV6" s="12">
        <f t="shared" ref="EV6" si="129">EU6+1</f>
        <v>44253</v>
      </c>
      <c r="EW6" s="12">
        <f t="shared" ref="EW6" si="130">EV6+1</f>
        <v>44254</v>
      </c>
      <c r="EX6" s="13">
        <f t="shared" ref="EX6" si="131">EW6+1</f>
        <v>44255</v>
      </c>
      <c r="EY6" s="11">
        <f t="shared" ref="EY6" si="132">EX6+1</f>
        <v>44256</v>
      </c>
      <c r="EZ6" s="12">
        <f t="shared" ref="EZ6" si="133">EY6+1</f>
        <v>44257</v>
      </c>
      <c r="FA6" s="12">
        <f t="shared" ref="FA6" si="134">EZ6+1</f>
        <v>44258</v>
      </c>
      <c r="FB6" s="12">
        <f t="shared" ref="FB6" si="135">FA6+1</f>
        <v>44259</v>
      </c>
      <c r="FC6" s="12">
        <f t="shared" ref="FC6" si="136">FB6+1</f>
        <v>44260</v>
      </c>
      <c r="FD6" s="12">
        <f t="shared" ref="FD6" si="137">FC6+1</f>
        <v>44261</v>
      </c>
      <c r="FE6" s="13">
        <f t="shared" ref="FE6" si="138">FD6+1</f>
        <v>44262</v>
      </c>
      <c r="FF6" s="11">
        <f t="shared" ref="FF6" si="139">FE6+1</f>
        <v>44263</v>
      </c>
      <c r="FG6" s="12">
        <f t="shared" ref="FG6" si="140">FF6+1</f>
        <v>44264</v>
      </c>
      <c r="FH6" s="12">
        <f t="shared" ref="FH6" si="141">FG6+1</f>
        <v>44265</v>
      </c>
      <c r="FI6" s="12">
        <f t="shared" ref="FI6" si="142">FH6+1</f>
        <v>44266</v>
      </c>
      <c r="FJ6" s="12">
        <f t="shared" ref="FJ6" si="143">FI6+1</f>
        <v>44267</v>
      </c>
      <c r="FK6" s="12">
        <f t="shared" ref="FK6" si="144">FJ6+1</f>
        <v>44268</v>
      </c>
      <c r="FL6" s="13">
        <f t="shared" ref="FL6" si="145">FK6+1</f>
        <v>44269</v>
      </c>
      <c r="FM6" s="11">
        <f t="shared" ref="FM6" si="146">FL6+1</f>
        <v>44270</v>
      </c>
      <c r="FN6" s="12">
        <f t="shared" ref="FN6" si="147">FM6+1</f>
        <v>44271</v>
      </c>
      <c r="FO6" s="12">
        <f t="shared" ref="FO6" si="148">FN6+1</f>
        <v>44272</v>
      </c>
      <c r="FP6" s="12">
        <f t="shared" ref="FP6" si="149">FO6+1</f>
        <v>44273</v>
      </c>
      <c r="FQ6" s="12">
        <f t="shared" ref="FQ6" si="150">FP6+1</f>
        <v>44274</v>
      </c>
      <c r="FR6" s="12">
        <f t="shared" ref="FR6" si="151">FQ6+1</f>
        <v>44275</v>
      </c>
      <c r="FS6" s="13">
        <f t="shared" ref="FS6" si="152">FR6+1</f>
        <v>44276</v>
      </c>
      <c r="FT6" s="11">
        <f t="shared" ref="FT6" si="153">FS6+1</f>
        <v>44277</v>
      </c>
      <c r="FU6" s="12">
        <f t="shared" ref="FU6" si="154">FT6+1</f>
        <v>44278</v>
      </c>
      <c r="FV6" s="12">
        <f t="shared" ref="FV6" si="155">FU6+1</f>
        <v>44279</v>
      </c>
      <c r="FW6" s="12">
        <f t="shared" ref="FW6" si="156">FV6+1</f>
        <v>44280</v>
      </c>
      <c r="FX6" s="12">
        <f t="shared" ref="FX6" si="157">FW6+1</f>
        <v>44281</v>
      </c>
      <c r="FY6" s="12">
        <f t="shared" ref="FY6" si="158">FX6+1</f>
        <v>44282</v>
      </c>
      <c r="FZ6" s="13">
        <f t="shared" ref="FZ6" si="159">FY6+1</f>
        <v>44283</v>
      </c>
      <c r="GA6" s="11">
        <f t="shared" ref="GA6" si="160">FZ6+1</f>
        <v>44284</v>
      </c>
      <c r="GB6" s="12">
        <f t="shared" ref="GB6" si="161">GA6+1</f>
        <v>44285</v>
      </c>
      <c r="GC6" s="12">
        <f t="shared" ref="GC6" si="162">GB6+1</f>
        <v>44286</v>
      </c>
      <c r="GD6" s="12">
        <f t="shared" ref="GD6" si="163">GC6+1</f>
        <v>44287</v>
      </c>
      <c r="GE6" s="12">
        <f t="shared" ref="GE6" si="164">GD6+1</f>
        <v>44288</v>
      </c>
      <c r="GF6" s="12">
        <f t="shared" ref="GF6" si="165">GE6+1</f>
        <v>44289</v>
      </c>
      <c r="GG6" s="13">
        <f t="shared" ref="GG6" si="166">GF6+1</f>
        <v>44290</v>
      </c>
      <c r="GH6" s="11">
        <f t="shared" ref="GH6" si="167">GG6+1</f>
        <v>44291</v>
      </c>
      <c r="GI6" s="12">
        <f t="shared" ref="GI6" si="168">GH6+1</f>
        <v>44292</v>
      </c>
      <c r="GJ6" s="12">
        <f t="shared" ref="GJ6" si="169">GI6+1</f>
        <v>44293</v>
      </c>
      <c r="GK6" s="12">
        <f t="shared" ref="GK6" si="170">GJ6+1</f>
        <v>44294</v>
      </c>
      <c r="GL6" s="12">
        <f t="shared" ref="GL6" si="171">GK6+1</f>
        <v>44295</v>
      </c>
      <c r="GM6" s="12">
        <f t="shared" ref="GM6" si="172">GL6+1</f>
        <v>44296</v>
      </c>
      <c r="GN6" s="13">
        <f t="shared" ref="GN6" si="173">GM6+1</f>
        <v>44297</v>
      </c>
      <c r="GO6" s="11">
        <f t="shared" ref="GO6" si="174">GN6+1</f>
        <v>44298</v>
      </c>
      <c r="GP6" s="12">
        <f t="shared" ref="GP6" si="175">GO6+1</f>
        <v>44299</v>
      </c>
      <c r="GQ6" s="12">
        <f t="shared" ref="GQ6" si="176">GP6+1</f>
        <v>44300</v>
      </c>
      <c r="GR6" s="12">
        <f t="shared" ref="GR6" si="177">GQ6+1</f>
        <v>44301</v>
      </c>
      <c r="GS6" s="12">
        <f t="shared" ref="GS6" si="178">GR6+1</f>
        <v>44302</v>
      </c>
      <c r="GT6" s="12">
        <f t="shared" ref="GT6" si="179">GS6+1</f>
        <v>44303</v>
      </c>
      <c r="GU6" s="13">
        <f t="shared" ref="GU6" si="180">GT6+1</f>
        <v>44304</v>
      </c>
      <c r="GV6" s="11">
        <f t="shared" ref="GV6" si="181">GU6+1</f>
        <v>44305</v>
      </c>
      <c r="GW6" s="12">
        <f t="shared" ref="GW6" si="182">GV6+1</f>
        <v>44306</v>
      </c>
      <c r="GX6" s="12">
        <f t="shared" ref="GX6" si="183">GW6+1</f>
        <v>44307</v>
      </c>
      <c r="GY6" s="12">
        <f t="shared" ref="GY6" si="184">GX6+1</f>
        <v>44308</v>
      </c>
      <c r="GZ6" s="12">
        <f t="shared" ref="GZ6" si="185">GY6+1</f>
        <v>44309</v>
      </c>
      <c r="HA6" s="12">
        <f t="shared" ref="HA6" si="186">GZ6+1</f>
        <v>44310</v>
      </c>
      <c r="HB6" s="13">
        <f t="shared" ref="HB6" si="187">HA6+1</f>
        <v>44311</v>
      </c>
      <c r="HC6" s="11">
        <f t="shared" ref="HC6" si="188">HB6+1</f>
        <v>44312</v>
      </c>
      <c r="HD6" s="12">
        <f t="shared" ref="HD6" si="189">HC6+1</f>
        <v>44313</v>
      </c>
      <c r="HE6" s="12">
        <f t="shared" ref="HE6" si="190">HD6+1</f>
        <v>44314</v>
      </c>
      <c r="HF6" s="12">
        <f t="shared" ref="HF6" si="191">HE6+1</f>
        <v>44315</v>
      </c>
      <c r="HG6" s="12">
        <f t="shared" ref="HG6" si="192">HF6+1</f>
        <v>44316</v>
      </c>
      <c r="HH6" s="12">
        <f t="shared" ref="HH6" si="193">HG6+1</f>
        <v>44317</v>
      </c>
      <c r="HI6" s="13">
        <f t="shared" ref="HI6" si="194">HH6+1</f>
        <v>44318</v>
      </c>
      <c r="HJ6" s="11">
        <f t="shared" ref="HJ6" si="195">HI6+1</f>
        <v>44319</v>
      </c>
      <c r="HK6" s="12">
        <f t="shared" ref="HK6" si="196">HJ6+1</f>
        <v>44320</v>
      </c>
      <c r="HL6" s="12">
        <f t="shared" ref="HL6" si="197">HK6+1</f>
        <v>44321</v>
      </c>
      <c r="HM6" s="12">
        <f t="shared" ref="HM6" si="198">HL6+1</f>
        <v>44322</v>
      </c>
      <c r="HN6" s="12">
        <f t="shared" ref="HN6" si="199">HM6+1</f>
        <v>44323</v>
      </c>
      <c r="HO6" s="12">
        <f t="shared" ref="HO6" si="200">HN6+1</f>
        <v>44324</v>
      </c>
      <c r="HP6" s="13">
        <f t="shared" ref="HP6" si="201">HO6+1</f>
        <v>44325</v>
      </c>
      <c r="HQ6" s="11">
        <f t="shared" ref="HQ6" si="202">HP6+1</f>
        <v>44326</v>
      </c>
      <c r="HR6" s="12">
        <f t="shared" ref="HR6" si="203">HQ6+1</f>
        <v>44327</v>
      </c>
      <c r="HS6" s="12">
        <f t="shared" ref="HS6" si="204">HR6+1</f>
        <v>44328</v>
      </c>
      <c r="HT6" s="12">
        <f t="shared" ref="HT6" si="205">HS6+1</f>
        <v>44329</v>
      </c>
      <c r="HU6" s="12">
        <f t="shared" ref="HU6" si="206">HT6+1</f>
        <v>44330</v>
      </c>
      <c r="HV6" s="12">
        <f t="shared" ref="HV6" si="207">HU6+1</f>
        <v>44331</v>
      </c>
      <c r="HW6" s="13">
        <f t="shared" ref="HW6" si="208">HV6+1</f>
        <v>44332</v>
      </c>
    </row>
    <row r="7" spans="1:231" x14ac:dyDescent="0.3">
      <c r="A7" s="5" t="s">
        <v>1</v>
      </c>
      <c r="B7" s="16" t="s">
        <v>17</v>
      </c>
      <c r="C7" s="16" t="s">
        <v>16</v>
      </c>
      <c r="D7" s="4" t="s">
        <v>11</v>
      </c>
      <c r="E7" s="4" t="s">
        <v>13</v>
      </c>
      <c r="F7" s="4" t="s">
        <v>12</v>
      </c>
      <c r="G7" s="2"/>
      <c r="H7" s="3" t="str">
        <f>LEFT(TEXT(H6,"ddd"))</f>
        <v>M</v>
      </c>
      <c r="I7" s="3" t="str">
        <f t="shared" ref="I7:O7" si="209">LEFT(TEXT(I6,"ddd"))</f>
        <v>T</v>
      </c>
      <c r="J7" s="3" t="str">
        <f t="shared" si="209"/>
        <v>W</v>
      </c>
      <c r="K7" s="3" t="str">
        <f t="shared" si="209"/>
        <v>T</v>
      </c>
      <c r="L7" s="3" t="str">
        <f t="shared" si="209"/>
        <v>F</v>
      </c>
      <c r="M7" s="3" t="str">
        <f t="shared" si="209"/>
        <v>S</v>
      </c>
      <c r="N7" s="3" t="str">
        <f t="shared" si="209"/>
        <v>S</v>
      </c>
      <c r="O7" s="3" t="str">
        <f t="shared" si="209"/>
        <v>M</v>
      </c>
      <c r="P7" s="3" t="str">
        <f t="shared" ref="P7" si="210">LEFT(TEXT(P6,"ddd"))</f>
        <v>T</v>
      </c>
      <c r="Q7" s="3" t="str">
        <f t="shared" ref="Q7" si="211">LEFT(TEXT(Q6,"ddd"))</f>
        <v>W</v>
      </c>
      <c r="R7" s="3" t="str">
        <f t="shared" ref="R7" si="212">LEFT(TEXT(R6,"ddd"))</f>
        <v>T</v>
      </c>
      <c r="S7" s="3" t="str">
        <f t="shared" ref="S7" si="213">LEFT(TEXT(S6,"ddd"))</f>
        <v>F</v>
      </c>
      <c r="T7" s="3" t="str">
        <f t="shared" ref="T7" si="214">LEFT(TEXT(T6,"ddd"))</f>
        <v>S</v>
      </c>
      <c r="U7" s="3" t="str">
        <f t="shared" ref="U7:V7" si="215">LEFT(TEXT(U6,"ddd"))</f>
        <v>S</v>
      </c>
      <c r="V7" s="3" t="str">
        <f t="shared" si="215"/>
        <v>M</v>
      </c>
      <c r="W7" s="3" t="str">
        <f t="shared" ref="W7" si="216">LEFT(TEXT(W6,"ddd"))</f>
        <v>T</v>
      </c>
      <c r="X7" s="3" t="str">
        <f t="shared" ref="X7" si="217">LEFT(TEXT(X6,"ddd"))</f>
        <v>W</v>
      </c>
      <c r="Y7" s="3" t="str">
        <f t="shared" ref="Y7" si="218">LEFT(TEXT(Y6,"ddd"))</f>
        <v>T</v>
      </c>
      <c r="Z7" s="3" t="str">
        <f t="shared" ref="Z7" si="219">LEFT(TEXT(Z6,"ddd"))</f>
        <v>F</v>
      </c>
      <c r="AA7" s="3" t="str">
        <f t="shared" ref="AA7" si="220">LEFT(TEXT(AA6,"ddd"))</f>
        <v>S</v>
      </c>
      <c r="AB7" s="3" t="str">
        <f t="shared" ref="AB7:AC7" si="221">LEFT(TEXT(AB6,"ddd"))</f>
        <v>S</v>
      </c>
      <c r="AC7" s="3" t="str">
        <f t="shared" si="221"/>
        <v>M</v>
      </c>
      <c r="AD7" s="3" t="str">
        <f t="shared" ref="AD7" si="222">LEFT(TEXT(AD6,"ddd"))</f>
        <v>T</v>
      </c>
      <c r="AE7" s="3" t="str">
        <f t="shared" ref="AE7" si="223">LEFT(TEXT(AE6,"ddd"))</f>
        <v>W</v>
      </c>
      <c r="AF7" s="3" t="str">
        <f t="shared" ref="AF7" si="224">LEFT(TEXT(AF6,"ddd"))</f>
        <v>T</v>
      </c>
      <c r="AG7" s="3" t="str">
        <f t="shared" ref="AG7" si="225">LEFT(TEXT(AG6,"ddd"))</f>
        <v>F</v>
      </c>
      <c r="AH7" s="3" t="str">
        <f t="shared" ref="AH7" si="226">LEFT(TEXT(AH6,"ddd"))</f>
        <v>S</v>
      </c>
      <c r="AI7" s="3" t="str">
        <f t="shared" ref="AI7:AO7" si="227">LEFT(TEXT(AI6,"ddd"))</f>
        <v>S</v>
      </c>
      <c r="AJ7" s="3" t="str">
        <f t="shared" si="227"/>
        <v>M</v>
      </c>
      <c r="AK7" s="3" t="str">
        <f t="shared" si="227"/>
        <v>T</v>
      </c>
      <c r="AL7" s="3" t="str">
        <f t="shared" si="227"/>
        <v>W</v>
      </c>
      <c r="AM7" s="3" t="str">
        <f t="shared" si="227"/>
        <v>T</v>
      </c>
      <c r="AN7" s="3" t="str">
        <f t="shared" si="227"/>
        <v>F</v>
      </c>
      <c r="AO7" s="3" t="str">
        <f t="shared" si="227"/>
        <v>S</v>
      </c>
      <c r="AP7" s="3" t="str">
        <f t="shared" ref="AP7:AV7" si="228">LEFT(TEXT(AP6,"ddd"))</f>
        <v>S</v>
      </c>
      <c r="AQ7" s="3" t="str">
        <f t="shared" si="228"/>
        <v>M</v>
      </c>
      <c r="AR7" s="3" t="str">
        <f t="shared" si="228"/>
        <v>T</v>
      </c>
      <c r="AS7" s="3" t="str">
        <f t="shared" si="228"/>
        <v>W</v>
      </c>
      <c r="AT7" s="3" t="str">
        <f t="shared" si="228"/>
        <v>T</v>
      </c>
      <c r="AU7" s="3" t="str">
        <f t="shared" si="228"/>
        <v>F</v>
      </c>
      <c r="AV7" s="3" t="str">
        <f t="shared" si="228"/>
        <v>S</v>
      </c>
      <c r="AW7" s="3" t="str">
        <f t="shared" ref="AW7:BC7" si="229">LEFT(TEXT(AW6,"ddd"))</f>
        <v>S</v>
      </c>
      <c r="AX7" s="3" t="str">
        <f t="shared" si="229"/>
        <v>M</v>
      </c>
      <c r="AY7" s="3" t="str">
        <f t="shared" si="229"/>
        <v>T</v>
      </c>
      <c r="AZ7" s="3" t="str">
        <f t="shared" si="229"/>
        <v>W</v>
      </c>
      <c r="BA7" s="3" t="str">
        <f t="shared" si="229"/>
        <v>T</v>
      </c>
      <c r="BB7" s="3" t="str">
        <f t="shared" si="229"/>
        <v>F</v>
      </c>
      <c r="BC7" s="3" t="str">
        <f t="shared" si="229"/>
        <v>S</v>
      </c>
      <c r="BD7" s="3" t="str">
        <f t="shared" ref="BD7:BJ7" si="230">LEFT(TEXT(BD6,"ddd"))</f>
        <v>S</v>
      </c>
      <c r="BE7" s="3" t="str">
        <f t="shared" si="230"/>
        <v>M</v>
      </c>
      <c r="BF7" s="3" t="str">
        <f t="shared" si="230"/>
        <v>T</v>
      </c>
      <c r="BG7" s="3" t="str">
        <f t="shared" si="230"/>
        <v>W</v>
      </c>
      <c r="BH7" s="3" t="str">
        <f t="shared" si="230"/>
        <v>T</v>
      </c>
      <c r="BI7" s="3" t="str">
        <f t="shared" si="230"/>
        <v>F</v>
      </c>
      <c r="BJ7" s="3" t="str">
        <f t="shared" si="230"/>
        <v>S</v>
      </c>
      <c r="BK7" s="3" t="str">
        <f t="shared" ref="BK7:BQ7" si="231">LEFT(TEXT(BK6,"ddd"))</f>
        <v>S</v>
      </c>
      <c r="BL7" s="3" t="str">
        <f t="shared" si="231"/>
        <v>M</v>
      </c>
      <c r="BM7" s="3" t="str">
        <f t="shared" si="231"/>
        <v>T</v>
      </c>
      <c r="BN7" s="3" t="str">
        <f t="shared" si="231"/>
        <v>W</v>
      </c>
      <c r="BO7" s="3" t="str">
        <f t="shared" si="231"/>
        <v>T</v>
      </c>
      <c r="BP7" s="3" t="str">
        <f t="shared" si="231"/>
        <v>F</v>
      </c>
      <c r="BQ7" s="3" t="str">
        <f t="shared" si="231"/>
        <v>S</v>
      </c>
      <c r="BR7" s="3" t="str">
        <f t="shared" ref="BR7:BX7" si="232">LEFT(TEXT(BR6,"ddd"))</f>
        <v>S</v>
      </c>
      <c r="BS7" s="3" t="str">
        <f t="shared" si="232"/>
        <v>M</v>
      </c>
      <c r="BT7" s="3" t="str">
        <f t="shared" si="232"/>
        <v>T</v>
      </c>
      <c r="BU7" s="3" t="str">
        <f t="shared" si="232"/>
        <v>W</v>
      </c>
      <c r="BV7" s="3" t="str">
        <f t="shared" si="232"/>
        <v>T</v>
      </c>
      <c r="BW7" s="3" t="str">
        <f t="shared" si="232"/>
        <v>F</v>
      </c>
      <c r="BX7" s="3" t="str">
        <f t="shared" si="232"/>
        <v>S</v>
      </c>
      <c r="BY7" s="3" t="str">
        <f t="shared" ref="BY7:CE7" si="233">LEFT(TEXT(BY6,"ddd"))</f>
        <v>S</v>
      </c>
      <c r="BZ7" s="3" t="str">
        <f t="shared" si="233"/>
        <v>M</v>
      </c>
      <c r="CA7" s="3" t="str">
        <f t="shared" si="233"/>
        <v>T</v>
      </c>
      <c r="CB7" s="3" t="str">
        <f t="shared" si="233"/>
        <v>W</v>
      </c>
      <c r="CC7" s="3" t="str">
        <f t="shared" si="233"/>
        <v>T</v>
      </c>
      <c r="CD7" s="3" t="str">
        <f t="shared" si="233"/>
        <v>F</v>
      </c>
      <c r="CE7" s="3" t="str">
        <f t="shared" si="233"/>
        <v>S</v>
      </c>
      <c r="CF7" s="3" t="str">
        <f t="shared" ref="CF7:CT7" si="234">LEFT(TEXT(CF6,"ddd"))</f>
        <v>S</v>
      </c>
      <c r="CG7" s="3" t="str">
        <f t="shared" si="234"/>
        <v>M</v>
      </c>
      <c r="CH7" s="3" t="str">
        <f t="shared" si="234"/>
        <v>T</v>
      </c>
      <c r="CI7" s="3" t="str">
        <f t="shared" si="234"/>
        <v>W</v>
      </c>
      <c r="CJ7" s="3" t="str">
        <f t="shared" si="234"/>
        <v>T</v>
      </c>
      <c r="CK7" s="3" t="str">
        <f t="shared" si="234"/>
        <v>F</v>
      </c>
      <c r="CL7" s="3" t="str">
        <f t="shared" si="234"/>
        <v>S</v>
      </c>
      <c r="CM7" s="3" t="str">
        <f t="shared" si="234"/>
        <v>S</v>
      </c>
      <c r="CN7" s="3" t="str">
        <f t="shared" si="234"/>
        <v>M</v>
      </c>
      <c r="CO7" s="3" t="str">
        <f t="shared" si="234"/>
        <v>T</v>
      </c>
      <c r="CP7" s="3" t="str">
        <f t="shared" si="234"/>
        <v>W</v>
      </c>
      <c r="CQ7" s="3" t="str">
        <f t="shared" si="234"/>
        <v>T</v>
      </c>
      <c r="CR7" s="3" t="str">
        <f t="shared" si="234"/>
        <v>F</v>
      </c>
      <c r="CS7" s="3" t="str">
        <f t="shared" si="234"/>
        <v>S</v>
      </c>
      <c r="CT7" s="3" t="str">
        <f t="shared" si="234"/>
        <v>S</v>
      </c>
      <c r="CU7" s="3" t="str">
        <f t="shared" ref="CU7:DO7" si="235">LEFT(TEXT(CU6,"ddd"))</f>
        <v>M</v>
      </c>
      <c r="CV7" s="3" t="str">
        <f t="shared" si="235"/>
        <v>T</v>
      </c>
      <c r="CW7" s="3" t="str">
        <f t="shared" si="235"/>
        <v>W</v>
      </c>
      <c r="CX7" s="3" t="str">
        <f t="shared" si="235"/>
        <v>T</v>
      </c>
      <c r="CY7" s="3" t="str">
        <f t="shared" si="235"/>
        <v>F</v>
      </c>
      <c r="CZ7" s="3" t="str">
        <f t="shared" si="235"/>
        <v>S</v>
      </c>
      <c r="DA7" s="3" t="str">
        <f t="shared" si="235"/>
        <v>S</v>
      </c>
      <c r="DB7" s="3" t="str">
        <f t="shared" si="235"/>
        <v>M</v>
      </c>
      <c r="DC7" s="3" t="str">
        <f t="shared" si="235"/>
        <v>T</v>
      </c>
      <c r="DD7" s="3" t="str">
        <f t="shared" si="235"/>
        <v>W</v>
      </c>
      <c r="DE7" s="3" t="str">
        <f t="shared" si="235"/>
        <v>T</v>
      </c>
      <c r="DF7" s="3" t="str">
        <f t="shared" si="235"/>
        <v>F</v>
      </c>
      <c r="DG7" s="3" t="str">
        <f t="shared" si="235"/>
        <v>S</v>
      </c>
      <c r="DH7" s="3" t="str">
        <f t="shared" si="235"/>
        <v>S</v>
      </c>
      <c r="DI7" s="3" t="str">
        <f t="shared" si="235"/>
        <v>M</v>
      </c>
      <c r="DJ7" s="3" t="str">
        <f t="shared" si="235"/>
        <v>T</v>
      </c>
      <c r="DK7" s="3" t="str">
        <f t="shared" si="235"/>
        <v>W</v>
      </c>
      <c r="DL7" s="3" t="str">
        <f t="shared" si="235"/>
        <v>T</v>
      </c>
      <c r="DM7" s="3" t="str">
        <f t="shared" si="235"/>
        <v>F</v>
      </c>
      <c r="DN7" s="3" t="str">
        <f t="shared" si="235"/>
        <v>S</v>
      </c>
      <c r="DO7" s="3" t="str">
        <f t="shared" si="235"/>
        <v>S</v>
      </c>
      <c r="DP7" s="3" t="str">
        <f t="shared" ref="DP7:FE7" si="236">LEFT(TEXT(DP6,"ddd"))</f>
        <v>M</v>
      </c>
      <c r="DQ7" s="3" t="str">
        <f t="shared" si="236"/>
        <v>T</v>
      </c>
      <c r="DR7" s="3" t="str">
        <f t="shared" si="236"/>
        <v>W</v>
      </c>
      <c r="DS7" s="3" t="str">
        <f t="shared" si="236"/>
        <v>T</v>
      </c>
      <c r="DT7" s="3" t="str">
        <f t="shared" si="236"/>
        <v>F</v>
      </c>
      <c r="DU7" s="3" t="str">
        <f t="shared" si="236"/>
        <v>S</v>
      </c>
      <c r="DV7" s="3" t="str">
        <f t="shared" si="236"/>
        <v>S</v>
      </c>
      <c r="DW7" s="3" t="str">
        <f t="shared" si="236"/>
        <v>M</v>
      </c>
      <c r="DX7" s="3" t="str">
        <f t="shared" si="236"/>
        <v>T</v>
      </c>
      <c r="DY7" s="3" t="str">
        <f t="shared" si="236"/>
        <v>W</v>
      </c>
      <c r="DZ7" s="3" t="str">
        <f t="shared" si="236"/>
        <v>T</v>
      </c>
      <c r="EA7" s="3" t="str">
        <f t="shared" si="236"/>
        <v>F</v>
      </c>
      <c r="EB7" s="3" t="str">
        <f t="shared" si="236"/>
        <v>S</v>
      </c>
      <c r="EC7" s="3" t="str">
        <f t="shared" si="236"/>
        <v>S</v>
      </c>
      <c r="ED7" s="3" t="str">
        <f t="shared" si="236"/>
        <v>M</v>
      </c>
      <c r="EE7" s="3" t="str">
        <f t="shared" si="236"/>
        <v>T</v>
      </c>
      <c r="EF7" s="3" t="str">
        <f t="shared" si="236"/>
        <v>W</v>
      </c>
      <c r="EG7" s="3" t="str">
        <f t="shared" si="236"/>
        <v>T</v>
      </c>
      <c r="EH7" s="3" t="str">
        <f t="shared" si="236"/>
        <v>F</v>
      </c>
      <c r="EI7" s="3" t="str">
        <f t="shared" si="236"/>
        <v>S</v>
      </c>
      <c r="EJ7" s="3" t="str">
        <f t="shared" si="236"/>
        <v>S</v>
      </c>
      <c r="EK7" s="3" t="str">
        <f t="shared" si="236"/>
        <v>M</v>
      </c>
      <c r="EL7" s="3" t="str">
        <f t="shared" si="236"/>
        <v>T</v>
      </c>
      <c r="EM7" s="3" t="str">
        <f t="shared" si="236"/>
        <v>W</v>
      </c>
      <c r="EN7" s="3" t="str">
        <f t="shared" si="236"/>
        <v>T</v>
      </c>
      <c r="EO7" s="3" t="str">
        <f t="shared" si="236"/>
        <v>F</v>
      </c>
      <c r="EP7" s="3" t="str">
        <f t="shared" si="236"/>
        <v>S</v>
      </c>
      <c r="EQ7" s="3" t="str">
        <f t="shared" si="236"/>
        <v>S</v>
      </c>
      <c r="ER7" s="3" t="str">
        <f t="shared" si="236"/>
        <v>M</v>
      </c>
      <c r="ES7" s="3" t="str">
        <f t="shared" si="236"/>
        <v>T</v>
      </c>
      <c r="ET7" s="3" t="str">
        <f t="shared" si="236"/>
        <v>W</v>
      </c>
      <c r="EU7" s="3" t="str">
        <f t="shared" si="236"/>
        <v>T</v>
      </c>
      <c r="EV7" s="3" t="str">
        <f t="shared" si="236"/>
        <v>F</v>
      </c>
      <c r="EW7" s="3" t="str">
        <f t="shared" si="236"/>
        <v>S</v>
      </c>
      <c r="EX7" s="3" t="str">
        <f t="shared" si="236"/>
        <v>S</v>
      </c>
      <c r="EY7" s="3" t="str">
        <f t="shared" si="236"/>
        <v>M</v>
      </c>
      <c r="EZ7" s="3" t="str">
        <f t="shared" si="236"/>
        <v>T</v>
      </c>
      <c r="FA7" s="3" t="str">
        <f t="shared" si="236"/>
        <v>W</v>
      </c>
      <c r="FB7" s="3" t="str">
        <f t="shared" si="236"/>
        <v>T</v>
      </c>
      <c r="FC7" s="3" t="str">
        <f t="shared" si="236"/>
        <v>F</v>
      </c>
      <c r="FD7" s="3" t="str">
        <f t="shared" si="236"/>
        <v>S</v>
      </c>
      <c r="FE7" s="3" t="str">
        <f t="shared" si="236"/>
        <v>S</v>
      </c>
      <c r="FF7" s="3" t="str">
        <f t="shared" ref="FF7:FZ7" si="237">LEFT(TEXT(FF6,"ddd"))</f>
        <v>M</v>
      </c>
      <c r="FG7" s="3" t="str">
        <f t="shared" si="237"/>
        <v>T</v>
      </c>
      <c r="FH7" s="3" t="str">
        <f t="shared" si="237"/>
        <v>W</v>
      </c>
      <c r="FI7" s="3" t="str">
        <f t="shared" si="237"/>
        <v>T</v>
      </c>
      <c r="FJ7" s="3" t="str">
        <f t="shared" si="237"/>
        <v>F</v>
      </c>
      <c r="FK7" s="3" t="str">
        <f t="shared" si="237"/>
        <v>S</v>
      </c>
      <c r="FL7" s="3" t="str">
        <f t="shared" si="237"/>
        <v>S</v>
      </c>
      <c r="FM7" s="3" t="str">
        <f t="shared" si="237"/>
        <v>M</v>
      </c>
      <c r="FN7" s="3" t="str">
        <f t="shared" si="237"/>
        <v>T</v>
      </c>
      <c r="FO7" s="3" t="str">
        <f t="shared" si="237"/>
        <v>W</v>
      </c>
      <c r="FP7" s="3" t="str">
        <f t="shared" si="237"/>
        <v>T</v>
      </c>
      <c r="FQ7" s="3" t="str">
        <f t="shared" si="237"/>
        <v>F</v>
      </c>
      <c r="FR7" s="3" t="str">
        <f t="shared" si="237"/>
        <v>S</v>
      </c>
      <c r="FS7" s="3" t="str">
        <f t="shared" si="237"/>
        <v>S</v>
      </c>
      <c r="FT7" s="3" t="str">
        <f t="shared" si="237"/>
        <v>M</v>
      </c>
      <c r="FU7" s="3" t="str">
        <f t="shared" si="237"/>
        <v>T</v>
      </c>
      <c r="FV7" s="3" t="str">
        <f t="shared" si="237"/>
        <v>W</v>
      </c>
      <c r="FW7" s="3" t="str">
        <f t="shared" si="237"/>
        <v>T</v>
      </c>
      <c r="FX7" s="3" t="str">
        <f t="shared" si="237"/>
        <v>F</v>
      </c>
      <c r="FY7" s="3" t="str">
        <f t="shared" si="237"/>
        <v>S</v>
      </c>
      <c r="FZ7" s="3" t="str">
        <f t="shared" si="237"/>
        <v>S</v>
      </c>
      <c r="GA7" s="3" t="str">
        <f t="shared" ref="GA7:HB7" si="238">LEFT(TEXT(GA6,"ddd"))</f>
        <v>M</v>
      </c>
      <c r="GB7" s="3" t="str">
        <f t="shared" si="238"/>
        <v>T</v>
      </c>
      <c r="GC7" s="3" t="str">
        <f t="shared" si="238"/>
        <v>W</v>
      </c>
      <c r="GD7" s="3" t="str">
        <f t="shared" si="238"/>
        <v>T</v>
      </c>
      <c r="GE7" s="3" t="str">
        <f t="shared" si="238"/>
        <v>F</v>
      </c>
      <c r="GF7" s="3" t="str">
        <f t="shared" si="238"/>
        <v>S</v>
      </c>
      <c r="GG7" s="3" t="str">
        <f t="shared" si="238"/>
        <v>S</v>
      </c>
      <c r="GH7" s="3" t="str">
        <f t="shared" si="238"/>
        <v>M</v>
      </c>
      <c r="GI7" s="3" t="str">
        <f t="shared" si="238"/>
        <v>T</v>
      </c>
      <c r="GJ7" s="3" t="str">
        <f t="shared" si="238"/>
        <v>W</v>
      </c>
      <c r="GK7" s="3" t="str">
        <f t="shared" si="238"/>
        <v>T</v>
      </c>
      <c r="GL7" s="3" t="str">
        <f t="shared" si="238"/>
        <v>F</v>
      </c>
      <c r="GM7" s="3" t="str">
        <f t="shared" si="238"/>
        <v>S</v>
      </c>
      <c r="GN7" s="3" t="str">
        <f t="shared" si="238"/>
        <v>S</v>
      </c>
      <c r="GO7" s="3" t="str">
        <f t="shared" si="238"/>
        <v>M</v>
      </c>
      <c r="GP7" s="3" t="str">
        <f t="shared" si="238"/>
        <v>T</v>
      </c>
      <c r="GQ7" s="3" t="str">
        <f t="shared" si="238"/>
        <v>W</v>
      </c>
      <c r="GR7" s="3" t="str">
        <f t="shared" si="238"/>
        <v>T</v>
      </c>
      <c r="GS7" s="3" t="str">
        <f t="shared" si="238"/>
        <v>F</v>
      </c>
      <c r="GT7" s="3" t="str">
        <f t="shared" si="238"/>
        <v>S</v>
      </c>
      <c r="GU7" s="3" t="str">
        <f t="shared" si="238"/>
        <v>S</v>
      </c>
      <c r="GV7" s="3" t="str">
        <f t="shared" si="238"/>
        <v>M</v>
      </c>
      <c r="GW7" s="3" t="str">
        <f t="shared" si="238"/>
        <v>T</v>
      </c>
      <c r="GX7" s="3" t="str">
        <f t="shared" si="238"/>
        <v>W</v>
      </c>
      <c r="GY7" s="3" t="str">
        <f t="shared" si="238"/>
        <v>T</v>
      </c>
      <c r="GZ7" s="3" t="str">
        <f t="shared" si="238"/>
        <v>F</v>
      </c>
      <c r="HA7" s="3" t="str">
        <f t="shared" si="238"/>
        <v>S</v>
      </c>
      <c r="HB7" s="3" t="str">
        <f t="shared" si="238"/>
        <v>S</v>
      </c>
      <c r="HC7" s="3" t="str">
        <f t="shared" ref="HC7:HW7" si="239">LEFT(TEXT(HC6,"ddd"))</f>
        <v>M</v>
      </c>
      <c r="HD7" s="3" t="str">
        <f t="shared" si="239"/>
        <v>T</v>
      </c>
      <c r="HE7" s="3" t="str">
        <f t="shared" si="239"/>
        <v>W</v>
      </c>
      <c r="HF7" s="3" t="str">
        <f t="shared" si="239"/>
        <v>T</v>
      </c>
      <c r="HG7" s="3" t="str">
        <f t="shared" si="239"/>
        <v>F</v>
      </c>
      <c r="HH7" s="3" t="str">
        <f t="shared" si="239"/>
        <v>S</v>
      </c>
      <c r="HI7" s="3" t="str">
        <f t="shared" si="239"/>
        <v>S</v>
      </c>
      <c r="HJ7" s="3" t="str">
        <f t="shared" si="239"/>
        <v>M</v>
      </c>
      <c r="HK7" s="3" t="str">
        <f t="shared" si="239"/>
        <v>T</v>
      </c>
      <c r="HL7" s="3" t="str">
        <f t="shared" si="239"/>
        <v>W</v>
      </c>
      <c r="HM7" s="3" t="str">
        <f t="shared" si="239"/>
        <v>T</v>
      </c>
      <c r="HN7" s="3" t="str">
        <f t="shared" si="239"/>
        <v>F</v>
      </c>
      <c r="HO7" s="3" t="str">
        <f t="shared" si="239"/>
        <v>S</v>
      </c>
      <c r="HP7" s="3" t="str">
        <f t="shared" si="239"/>
        <v>S</v>
      </c>
      <c r="HQ7" s="3" t="str">
        <f t="shared" si="239"/>
        <v>M</v>
      </c>
      <c r="HR7" s="3" t="str">
        <f t="shared" si="239"/>
        <v>T</v>
      </c>
      <c r="HS7" s="3" t="str">
        <f t="shared" si="239"/>
        <v>W</v>
      </c>
      <c r="HT7" s="3" t="str">
        <f t="shared" si="239"/>
        <v>T</v>
      </c>
      <c r="HU7" s="3" t="str">
        <f t="shared" si="239"/>
        <v>F</v>
      </c>
      <c r="HV7" s="3" t="str">
        <f t="shared" si="239"/>
        <v>S</v>
      </c>
      <c r="HW7" s="3" t="str">
        <f t="shared" si="239"/>
        <v>S</v>
      </c>
    </row>
    <row r="8" spans="1:231" x14ac:dyDescent="0.3">
      <c r="A8" s="6" t="s">
        <v>4</v>
      </c>
      <c r="B8" s="17"/>
      <c r="C8" s="17"/>
      <c r="D8" s="7"/>
      <c r="E8" s="7"/>
      <c r="F8" s="1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</row>
    <row r="9" spans="1:231" x14ac:dyDescent="0.3">
      <c r="A9" s="8" t="s">
        <v>2</v>
      </c>
      <c r="B9" s="25" t="s">
        <v>18</v>
      </c>
      <c r="C9" s="18">
        <v>1</v>
      </c>
      <c r="D9" s="9">
        <v>44093</v>
      </c>
      <c r="E9" s="9">
        <v>44116</v>
      </c>
      <c r="F9" s="14">
        <f>E9-D9-1</f>
        <v>22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</row>
    <row r="10" spans="1:231" x14ac:dyDescent="0.3">
      <c r="A10" s="8" t="s">
        <v>3</v>
      </c>
      <c r="B10" s="25" t="s">
        <v>19</v>
      </c>
      <c r="C10" s="18">
        <v>1</v>
      </c>
      <c r="D10" s="9">
        <v>44114</v>
      </c>
      <c r="E10" s="9">
        <v>44137</v>
      </c>
      <c r="F10" s="14">
        <f t="shared" ref="F10:F15" si="240">E10-D10-1</f>
        <v>22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</row>
    <row r="11" spans="1:231" x14ac:dyDescent="0.3">
      <c r="A11" s="8" t="s">
        <v>5</v>
      </c>
      <c r="B11" s="25" t="s">
        <v>18</v>
      </c>
      <c r="C11" s="18">
        <v>1</v>
      </c>
      <c r="D11" s="9">
        <v>44119</v>
      </c>
      <c r="E11" s="9">
        <v>44216</v>
      </c>
      <c r="F11" s="14">
        <f t="shared" si="240"/>
        <v>96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</row>
    <row r="12" spans="1:231" x14ac:dyDescent="0.3">
      <c r="A12" s="8" t="s">
        <v>6</v>
      </c>
      <c r="B12" s="25" t="s">
        <v>19</v>
      </c>
      <c r="C12" s="18">
        <v>1</v>
      </c>
      <c r="D12" s="9">
        <v>44195</v>
      </c>
      <c r="E12" s="9">
        <v>44253</v>
      </c>
      <c r="F12" s="14">
        <f t="shared" si="240"/>
        <v>57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</row>
    <row r="13" spans="1:231" x14ac:dyDescent="0.3">
      <c r="A13" s="8" t="s">
        <v>7</v>
      </c>
      <c r="B13" s="25" t="s">
        <v>18</v>
      </c>
      <c r="C13" s="18">
        <v>1</v>
      </c>
      <c r="D13" s="9">
        <v>44186</v>
      </c>
      <c r="E13" s="9">
        <v>44253</v>
      </c>
      <c r="F13" s="14">
        <f t="shared" si="240"/>
        <v>66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</row>
    <row r="14" spans="1:231" x14ac:dyDescent="0.3">
      <c r="A14" s="8" t="s">
        <v>9</v>
      </c>
      <c r="B14" s="25" t="s">
        <v>19</v>
      </c>
      <c r="C14" s="18">
        <v>1</v>
      </c>
      <c r="D14" s="9">
        <v>44223</v>
      </c>
      <c r="E14" s="9">
        <v>44300</v>
      </c>
      <c r="F14" s="14">
        <f t="shared" si="240"/>
        <v>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</row>
    <row r="15" spans="1:231" x14ac:dyDescent="0.3">
      <c r="A15" s="8" t="s">
        <v>8</v>
      </c>
      <c r="B15" s="25" t="s">
        <v>18</v>
      </c>
      <c r="C15" s="18">
        <v>1</v>
      </c>
      <c r="D15" s="9">
        <v>44254</v>
      </c>
      <c r="E15" s="9">
        <v>44300</v>
      </c>
      <c r="F15" s="14">
        <f t="shared" si="240"/>
        <v>45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</row>
    <row r="16" spans="1:231" x14ac:dyDescent="0.3">
      <c r="A16" s="6"/>
      <c r="B16" s="17"/>
      <c r="C16" s="17" t="s">
        <v>32</v>
      </c>
      <c r="D16" s="9"/>
      <c r="E16" s="9"/>
      <c r="F16" s="1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</row>
    <row r="17" spans="1:231" x14ac:dyDescent="0.3">
      <c r="A17" s="6" t="s">
        <v>10</v>
      </c>
      <c r="B17" s="17"/>
      <c r="C17" s="17"/>
      <c r="D17" s="9"/>
      <c r="E17" s="9"/>
      <c r="F17" s="1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</row>
    <row r="18" spans="1:231" x14ac:dyDescent="0.3">
      <c r="A18" s="8" t="s">
        <v>22</v>
      </c>
      <c r="B18" s="25"/>
      <c r="C18" s="18">
        <v>1</v>
      </c>
      <c r="D18" s="26">
        <v>44093</v>
      </c>
      <c r="E18" s="26">
        <v>44144</v>
      </c>
      <c r="F18" s="14">
        <f>E18-D18-1</f>
        <v>50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</row>
    <row r="19" spans="1:231" x14ac:dyDescent="0.3">
      <c r="A19" s="8" t="s">
        <v>21</v>
      </c>
      <c r="B19" s="25"/>
      <c r="C19" s="18">
        <v>1</v>
      </c>
      <c r="D19" s="26">
        <v>44155</v>
      </c>
      <c r="E19" s="26">
        <v>44165</v>
      </c>
      <c r="F19" s="14">
        <f t="shared" ref="F19:F23" si="241">E19-D19-1</f>
        <v>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</row>
    <row r="20" spans="1:231" x14ac:dyDescent="0.3">
      <c r="A20" s="8" t="s">
        <v>23</v>
      </c>
      <c r="B20" s="25"/>
      <c r="C20" s="18">
        <v>1</v>
      </c>
      <c r="D20" s="26">
        <v>44155</v>
      </c>
      <c r="E20" s="26">
        <v>44227</v>
      </c>
      <c r="F20" s="14">
        <f t="shared" si="241"/>
        <v>71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</row>
    <row r="21" spans="1:231" x14ac:dyDescent="0.3">
      <c r="A21" s="8" t="s">
        <v>20</v>
      </c>
      <c r="B21" s="25"/>
      <c r="C21" s="18">
        <v>1</v>
      </c>
      <c r="D21" s="26">
        <v>44155</v>
      </c>
      <c r="E21" s="26">
        <v>44227</v>
      </c>
      <c r="F21" s="14">
        <f t="shared" si="241"/>
        <v>71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</row>
    <row r="22" spans="1:231" x14ac:dyDescent="0.3">
      <c r="A22" s="8" t="s">
        <v>24</v>
      </c>
      <c r="B22" s="25"/>
      <c r="C22" s="18">
        <v>1</v>
      </c>
      <c r="D22" s="26">
        <v>44155</v>
      </c>
      <c r="E22" s="9">
        <v>44227</v>
      </c>
      <c r="F22" s="14">
        <f t="shared" si="241"/>
        <v>71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</row>
    <row r="23" spans="1:231" x14ac:dyDescent="0.3">
      <c r="A23" s="8" t="s">
        <v>25</v>
      </c>
      <c r="B23" s="25"/>
      <c r="C23" s="18">
        <v>1</v>
      </c>
      <c r="D23" s="9">
        <v>44155</v>
      </c>
      <c r="E23" s="9">
        <v>44227</v>
      </c>
      <c r="F23" s="14">
        <f t="shared" si="241"/>
        <v>71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</row>
    <row r="24" spans="1:231" x14ac:dyDescent="0.3">
      <c r="A24" s="8" t="s">
        <v>26</v>
      </c>
      <c r="B24" s="25"/>
      <c r="C24" s="18">
        <v>1</v>
      </c>
      <c r="D24" s="9">
        <v>44155</v>
      </c>
      <c r="E24" s="9">
        <v>44227</v>
      </c>
      <c r="F24" s="14">
        <f t="shared" ref="F24:F28" si="242">E24-D24-1</f>
        <v>71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</row>
    <row r="25" spans="1:231" x14ac:dyDescent="0.3">
      <c r="A25" s="8" t="s">
        <v>27</v>
      </c>
      <c r="B25" s="25"/>
      <c r="C25" s="18">
        <v>1</v>
      </c>
      <c r="D25" s="9">
        <v>44175</v>
      </c>
      <c r="E25" s="9">
        <v>44236</v>
      </c>
      <c r="F25" s="14">
        <f>E25-D25-1</f>
        <v>60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</row>
    <row r="26" spans="1:231" x14ac:dyDescent="0.3">
      <c r="A26" s="8" t="s">
        <v>28</v>
      </c>
      <c r="B26" s="25"/>
      <c r="C26" s="18">
        <v>1</v>
      </c>
      <c r="D26" s="9">
        <v>44175</v>
      </c>
      <c r="E26" s="9">
        <v>44236</v>
      </c>
      <c r="F26" s="14">
        <f>E26-D26-1</f>
        <v>60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</row>
    <row r="27" spans="1:231" x14ac:dyDescent="0.3">
      <c r="A27" s="1" t="s">
        <v>34</v>
      </c>
      <c r="B27" s="25"/>
      <c r="C27" s="18">
        <v>1</v>
      </c>
      <c r="D27" s="9">
        <v>44175</v>
      </c>
      <c r="E27" s="9">
        <v>44236</v>
      </c>
      <c r="F27" s="14">
        <f t="shared" si="242"/>
        <v>60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</row>
    <row r="28" spans="1:231" x14ac:dyDescent="0.3">
      <c r="A28" s="8" t="s">
        <v>29</v>
      </c>
      <c r="B28" s="25"/>
      <c r="C28" s="18">
        <v>1</v>
      </c>
      <c r="D28" s="9">
        <v>44175</v>
      </c>
      <c r="E28" s="9">
        <v>44236</v>
      </c>
      <c r="F28" s="14">
        <f t="shared" si="242"/>
        <v>60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</row>
    <row r="29" spans="1:231" x14ac:dyDescent="0.3">
      <c r="A29" s="8" t="s">
        <v>30</v>
      </c>
      <c r="B29" s="25"/>
      <c r="C29" s="18">
        <v>1</v>
      </c>
      <c r="D29" s="9">
        <v>44185</v>
      </c>
      <c r="E29" s="9">
        <v>44297</v>
      </c>
      <c r="F29" s="14">
        <f>E29-D29-1</f>
        <v>111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</row>
    <row r="30" spans="1:231" x14ac:dyDescent="0.3">
      <c r="A30" s="8" t="s">
        <v>35</v>
      </c>
      <c r="B30" s="25"/>
      <c r="C30" s="18">
        <v>1</v>
      </c>
      <c r="D30" s="9">
        <v>44185</v>
      </c>
      <c r="E30" s="9">
        <v>44297</v>
      </c>
      <c r="F30" s="14">
        <f>E30-D30-1</f>
        <v>111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</row>
    <row r="31" spans="1:231" x14ac:dyDescent="0.3">
      <c r="A31" s="8" t="s">
        <v>33</v>
      </c>
      <c r="B31" s="25"/>
      <c r="C31" s="18">
        <v>1</v>
      </c>
      <c r="D31" s="9">
        <v>44185</v>
      </c>
      <c r="E31" s="9">
        <v>44297</v>
      </c>
      <c r="F31" s="14">
        <f>E31-D31-1</f>
        <v>111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</row>
    <row r="32" spans="1:231" x14ac:dyDescent="0.3">
      <c r="A32" s="8" t="s">
        <v>31</v>
      </c>
      <c r="B32" s="25"/>
      <c r="C32" s="18">
        <v>1</v>
      </c>
      <c r="D32" s="9">
        <v>44185</v>
      </c>
      <c r="E32" s="9">
        <v>44297</v>
      </c>
      <c r="F32" s="14">
        <f>E32-D32-1</f>
        <v>111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</row>
  </sheetData>
  <mergeCells count="34">
    <mergeCell ref="BL5:BR5"/>
    <mergeCell ref="BS5:BY5"/>
    <mergeCell ref="AJ5:AP5"/>
    <mergeCell ref="AQ5:AW5"/>
    <mergeCell ref="AX5:BD5"/>
    <mergeCell ref="BE5:BK5"/>
    <mergeCell ref="AC5:AI5"/>
    <mergeCell ref="E3:F3"/>
    <mergeCell ref="E4:F4"/>
    <mergeCell ref="H5:N5"/>
    <mergeCell ref="O5:U5"/>
    <mergeCell ref="V5:AB5"/>
    <mergeCell ref="BZ5:CF5"/>
    <mergeCell ref="CG5:CM5"/>
    <mergeCell ref="CN5:CT5"/>
    <mergeCell ref="CU5:DA5"/>
    <mergeCell ref="DB5:DH5"/>
    <mergeCell ref="DI5:DO5"/>
    <mergeCell ref="DP5:DV5"/>
    <mergeCell ref="DW5:EC5"/>
    <mergeCell ref="ED5:EJ5"/>
    <mergeCell ref="EK5:EQ5"/>
    <mergeCell ref="ER5:EX5"/>
    <mergeCell ref="EY5:FE5"/>
    <mergeCell ref="FF5:FL5"/>
    <mergeCell ref="FM5:FS5"/>
    <mergeCell ref="FT5:FZ5"/>
    <mergeCell ref="HJ5:HP5"/>
    <mergeCell ref="HQ5:HW5"/>
    <mergeCell ref="GA5:GG5"/>
    <mergeCell ref="GH5:GN5"/>
    <mergeCell ref="GO5:GU5"/>
    <mergeCell ref="GV5:HB5"/>
    <mergeCell ref="HC5:HI5"/>
  </mergeCells>
  <phoneticPr fontId="2" type="noConversion"/>
  <conditionalFormatting sqref="H8:HW32">
    <cfRule type="expression" dxfId="2" priority="1">
      <formula>1*AND(H$6&gt;=task_start,H$6&lt;=task_start+(task_progress*(task_end-task_start+1))-1)</formula>
    </cfRule>
    <cfRule type="expression" dxfId="1" priority="4">
      <formula>AND(H$6&gt;=$D8,H$6&lt;=$E8)</formula>
    </cfRule>
  </conditionalFormatting>
  <conditionalFormatting sqref="H6:HW32">
    <cfRule type="expression" dxfId="0" priority="3">
      <formula>H$6=TODAY()</formula>
    </cfRule>
  </conditionalFormatting>
  <conditionalFormatting sqref="C9:C15 C18:C32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{3DC76C1D-70FC-4076-B55C-981A995BC460}</x14:id>
        </ext>
      </extLst>
    </cfRule>
  </conditionalFormatting>
  <pageMargins left="0.23622047244094491" right="0.23622047244094491" top="0.19685039370078741" bottom="0.19685039370078741" header="0.31496062992125984" footer="0.31496062992125984"/>
  <pageSetup scale="87" fitToHeight="0" orientation="landscape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print="0" autoPict="0">
                <anchor moveWithCells="1">
                  <from>
                    <xdr:col>7</xdr:col>
                    <xdr:colOff>7620</xdr:colOff>
                    <xdr:row>2</xdr:row>
                    <xdr:rowOff>76200</xdr:rowOff>
                  </from>
                  <to>
                    <xdr:col>46</xdr:col>
                    <xdr:colOff>0</xdr:colOff>
                    <xdr:row>3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76C1D-70FC-4076-B55C-981A995BC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C9:C15 C18:C32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F4C9DD1BB3245871AAC7FA2B107EA" ma:contentTypeVersion="9" ma:contentTypeDescription="Create a new document." ma:contentTypeScope="" ma:versionID="18f614baf639a7b232951f3ec8426585">
  <xsd:schema xmlns:xsd="http://www.w3.org/2001/XMLSchema" xmlns:xs="http://www.w3.org/2001/XMLSchema" xmlns:p="http://schemas.microsoft.com/office/2006/metadata/properties" xmlns:ns2="2d15a3be-ddc9-4533-844a-902f43663d3f" targetNamespace="http://schemas.microsoft.com/office/2006/metadata/properties" ma:root="true" ma:fieldsID="0eb215fa202e479e49ab69c7869cca54" ns2:_="">
    <xsd:import namespace="2d15a3be-ddc9-4533-844a-902f43663d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5a3be-ddc9-4533-844a-902f43663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AB9449-FF90-4039-9A0F-27357F9E5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CDD51E-9558-4BEC-93F1-4A9001145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5a3be-ddc9-4533-844a-902f43663d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BA37DA-55B8-461F-A81C-04BDC4665257}">
  <ds:schemaRefs>
    <ds:schemaRef ds:uri="http://schemas.microsoft.com/office/2006/metadata/properties"/>
    <ds:schemaRef ds:uri="2d15a3be-ddc9-4533-844a-902f43663d3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display_week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 Said</cp:lastModifiedBy>
  <cp:lastPrinted>2020-09-23T00:11:12Z</cp:lastPrinted>
  <dcterms:created xsi:type="dcterms:W3CDTF">2020-09-22T22:24:53Z</dcterms:created>
  <dcterms:modified xsi:type="dcterms:W3CDTF">2021-07-08T21:20:46Z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0x0101009B6F4C9DD1BB3245871AAC7FA2B107EA</vt:lpwstr>
  </property>
</Properties>
</file>