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P:\NTS\2017\Q3\Federal Review\To Web Team 67 files\"/>
    </mc:Choice>
  </mc:AlternateContent>
  <bookViews>
    <workbookView xWindow="5100" yWindow="675" windowWidth="8685" windowHeight="8130"/>
  </bookViews>
  <sheets>
    <sheet name="2-21" sheetId="1" r:id="rId1"/>
  </sheets>
  <definedNames>
    <definedName name="HTML_CodePage" hidden="1">1252</definedName>
    <definedName name="HTML_Control" hidden="1">{"'2-21'!$A$1:$N$38"}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tasks\nts2000\nts2000\HTML\Ch2_web\2-21.htm"</definedName>
    <definedName name="HTML_Title" hidden="1">"Table 2-21"</definedName>
  </definedNames>
  <calcPr calcId="171027"/>
</workbook>
</file>

<file path=xl/calcChain.xml><?xml version="1.0" encoding="utf-8"?>
<calcChain xmlns="http://schemas.openxmlformats.org/spreadsheetml/2006/main">
  <c r="N20" i="1" l="1"/>
  <c r="N19" i="1"/>
  <c r="N18" i="1"/>
  <c r="H10" i="1" l="1"/>
  <c r="G10" i="1"/>
  <c r="F10" i="1"/>
  <c r="E10" i="1"/>
  <c r="L20" i="1"/>
  <c r="J20" i="1"/>
  <c r="H20" i="1"/>
  <c r="F20" i="1"/>
  <c r="D20" i="1"/>
  <c r="B20" i="1"/>
  <c r="P10" i="1"/>
  <c r="N10" i="1"/>
  <c r="L10" i="1"/>
  <c r="J10" i="1"/>
  <c r="M19" i="1"/>
  <c r="K19" i="1"/>
  <c r="I19" i="1"/>
  <c r="G19" i="1"/>
  <c r="E19" i="1"/>
  <c r="C19" i="1"/>
  <c r="B19" i="1"/>
  <c r="Q9" i="1"/>
  <c r="O9" i="1"/>
  <c r="N9" i="1"/>
  <c r="M9" i="1"/>
  <c r="K9" i="1"/>
  <c r="J9" i="1"/>
  <c r="I9" i="1"/>
  <c r="G9" i="1"/>
  <c r="F9" i="1"/>
  <c r="E9" i="1"/>
  <c r="B18" i="1"/>
  <c r="N8" i="1"/>
  <c r="J8" i="1"/>
  <c r="F8" i="1"/>
  <c r="M20" i="1" l="1"/>
  <c r="H8" i="1"/>
  <c r="L8" i="1"/>
  <c r="P8" i="1"/>
  <c r="D18" i="1"/>
  <c r="H18" i="1"/>
  <c r="L18" i="1"/>
  <c r="H9" i="1"/>
  <c r="L9" i="1"/>
  <c r="P9" i="1"/>
  <c r="D19" i="1"/>
  <c r="H19" i="1"/>
  <c r="L19" i="1"/>
  <c r="J18" i="1"/>
  <c r="F19" i="1"/>
  <c r="J19" i="1"/>
  <c r="F18" i="1"/>
  <c r="E8" i="1"/>
  <c r="I8" i="1"/>
  <c r="M8" i="1"/>
  <c r="Q8" i="1"/>
  <c r="E18" i="1"/>
  <c r="I18" i="1"/>
  <c r="M18" i="1"/>
  <c r="K10" i="1"/>
  <c r="O10" i="1"/>
  <c r="C20" i="1"/>
  <c r="G20" i="1"/>
  <c r="K20" i="1"/>
  <c r="G8" i="1"/>
  <c r="K8" i="1"/>
  <c r="O8" i="1"/>
  <c r="C18" i="1"/>
  <c r="G18" i="1"/>
  <c r="K18" i="1"/>
  <c r="I10" i="1"/>
  <c r="M10" i="1"/>
  <c r="Q10" i="1"/>
  <c r="E20" i="1"/>
  <c r="I20" i="1"/>
</calcChain>
</file>

<file path=xl/sharedStrings.xml><?xml version="1.0" encoding="utf-8"?>
<sst xmlns="http://schemas.openxmlformats.org/spreadsheetml/2006/main" count="40" uniqueCount="18">
  <si>
    <t>Fatalities</t>
  </si>
  <si>
    <t>N</t>
  </si>
  <si>
    <t>Rates per 100 million vehicle-miles</t>
  </si>
  <si>
    <t>Table 2-21:  Passenger Car Occupant Safety Data</t>
  </si>
  <si>
    <t>Vehicle-miles (millions)</t>
  </si>
  <si>
    <t>Injured persons</t>
  </si>
  <si>
    <t>NOTES</t>
  </si>
  <si>
    <t>Vehicles involved in crashes</t>
  </si>
  <si>
    <t>SOURCES</t>
  </si>
  <si>
    <r>
      <rPr>
        <i/>
        <sz val="9"/>
        <rFont val="Arial"/>
        <family val="2"/>
      </rPr>
      <t>Vehicle-miles</t>
    </r>
    <r>
      <rPr>
        <sz val="9"/>
        <rFont val="Arial"/>
        <family val="2"/>
      </rPr>
      <t xml:space="preserve"> in this table and in table 2-23 are taken from NHTSA revised data and are not based exclusively on USDOT, Federal Highway Administration (FHWA) data.  The change was made to reflect the different vehicle classification schemes used by FHWA and NHTSA. Thus, </t>
    </r>
    <r>
      <rPr>
        <i/>
        <sz val="9"/>
        <rFont val="Arial"/>
        <family val="2"/>
      </rPr>
      <t>Vehicle-miles</t>
    </r>
    <r>
      <rPr>
        <sz val="9"/>
        <rFont val="Arial"/>
        <family val="2"/>
      </rPr>
      <t xml:space="preserve"> for passenger cars, and light and large trucks in this table and table 2-23 should not be compared with </t>
    </r>
    <r>
      <rPr>
        <i/>
        <sz val="9"/>
        <rFont val="Arial"/>
        <family val="2"/>
      </rPr>
      <t>Vehicle-miles</t>
    </r>
    <r>
      <rPr>
        <sz val="9"/>
        <rFont val="Arial"/>
        <family val="2"/>
      </rPr>
      <t xml:space="preserve"> in chapter 1, which are taken directly from FHWA. </t>
    </r>
    <r>
      <rPr>
        <i/>
        <sz val="9"/>
        <rFont val="Arial"/>
        <family val="2"/>
      </rPr>
      <t xml:space="preserve">Rates per 100 million vehicle-miles </t>
    </r>
    <r>
      <rPr>
        <sz val="9"/>
        <rFont val="Arial"/>
        <family val="2"/>
      </rPr>
      <t xml:space="preserve">figures may differ from those in the source data due to rounding by the source. </t>
    </r>
    <r>
      <rPr>
        <i/>
        <sz val="9"/>
        <rFont val="Arial"/>
        <family val="2"/>
      </rPr>
      <t>Vehicles involved in crashes</t>
    </r>
    <r>
      <rPr>
        <sz val="9"/>
        <rFont val="Arial"/>
        <family val="2"/>
      </rPr>
      <t xml:space="preserve"> figures in this table are not comparable to figures in previous editions due to a change in the source.</t>
    </r>
  </si>
  <si>
    <t>In 2011, the Federal Highway Administration implemented an enhanced methodology for estimating registered vehicles and vehicle miles traveledby vehicle type. These revisions were applied to data from 2007 and later. In some cases the changes were significant and should be taken into account whencomparing registered vehicle counts and/or vehicle miles traveled for 2006 and earlier years with the numbers for 2007 and later years. Due to an enhancementin the passenger vehicle registration data provided by R.L. Polk &amp; Co. for 2011 and later, registration counts for those years changed considerably from thecounts provided for 2010 and earlier years. This should be taken into account when comparing registration numbers and rates per registered vehicle forpassenger cars for 2010 and earlier years with those for 2011 and later years.</t>
  </si>
  <si>
    <t>Fatalities, Injured Persons and Vehicle miles:</t>
  </si>
  <si>
    <t>Vehicles Involved in crashed:</t>
  </si>
  <si>
    <t>Occupants injured and vehicle counts are estimates and have been rounded to the nearest 1000 by source.</t>
  </si>
  <si>
    <t>1990-93: U.S. Department of Transportation, National Highway Traffic Safety Administration, National Center for Statistics and Analysis, personal communications, June 7, 2012, May 22, 2013, June 16, 2014, and March. 15, 2016.</t>
  </si>
  <si>
    <r>
      <t xml:space="preserve">KEY: </t>
    </r>
    <r>
      <rPr>
        <sz val="9"/>
        <rFont val="Arial"/>
        <family val="2"/>
      </rPr>
      <t xml:space="preserve"> N = data do not exist. </t>
    </r>
  </si>
  <si>
    <t>2004-14: U.S. Department of Transportation, National Highway Traffic Safety Administration, National Center for Statistics and Analysis, Traffic Safety Facts (Yearly Release), Table 36, avaliable at https://crashstats.nhtsa.dot.gov/#/ as of Aug 28, 2017.</t>
  </si>
  <si>
    <t>U.S. Department of Transportation, National Highway Traffic Safety Administration, National Center for Statistics and Analysis, Traffic Safety Facts (Yearly Release), Table 7 &amp; 36, avaliable at https://crashstats.nhtsa.dot.gov/#/ as of Aug 28,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</si>
</sst>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numFmts>
  <fonts count="19" x14ac:knownFonts="1">
    <font>
      <sz val="10"/>
      <name val="Arial"/>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0"/>
      <name val="Arial"/>
      <family val="2"/>
    </font>
    <font>
      <b/>
      <sz val="12"/>
      <name val="Arial"/>
      <family val="2"/>
    </font>
    <font>
      <sz val="12"/>
      <name val="Arial"/>
      <family val="2"/>
    </font>
    <font>
      <b/>
      <sz val="11"/>
      <name val="Arial Narrow"/>
      <family val="2"/>
    </font>
    <font>
      <sz val="11"/>
      <name val="Arial Narrow"/>
      <family val="2"/>
    </font>
    <font>
      <b/>
      <sz val="9"/>
      <name val="Arial"/>
      <family val="2"/>
    </font>
    <font>
      <sz val="9"/>
      <name val="Arial"/>
      <family val="2"/>
    </font>
    <font>
      <i/>
      <sz val="9"/>
      <name val="Arial"/>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s>
  <cellStyleXfs count="28">
    <xf numFmtId="0" fontId="0" fillId="0" borderId="0"/>
    <xf numFmtId="3" fontId="1" fillId="0" borderId="1" applyAlignment="0">
      <alignment horizontal="right" vertical="center"/>
    </xf>
    <xf numFmtId="49" fontId="2" fillId="0" borderId="1">
      <alignment horizontal="left" vertical="center"/>
    </xf>
    <xf numFmtId="164"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2" borderId="0">
      <alignment horizontal="centerContinuous" wrapText="1"/>
    </xf>
    <xf numFmtId="0" fontId="18" fillId="0" borderId="0"/>
    <xf numFmtId="0" fontId="7"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4"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8" fillId="0" borderId="0">
      <alignment horizontal="left" vertical="top"/>
    </xf>
    <xf numFmtId="0" fontId="6" fillId="0" borderId="0">
      <alignment horizontal="left"/>
    </xf>
    <xf numFmtId="0" fontId="9" fillId="0" borderId="0">
      <alignment horizontal="left"/>
    </xf>
    <xf numFmtId="0" fontId="3" fillId="0" borderId="0">
      <alignment horizontal="left"/>
    </xf>
    <xf numFmtId="0" fontId="8" fillId="0" borderId="0">
      <alignment horizontal="left" vertical="top"/>
    </xf>
    <xf numFmtId="0" fontId="9"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cellStyleXfs>
  <cellXfs count="33">
    <xf numFmtId="0" fontId="0" fillId="0" borderId="0" xfId="0"/>
    <xf numFmtId="0" fontId="10" fillId="0" borderId="0" xfId="10" applyFont="1" applyFill="1"/>
    <xf numFmtId="0" fontId="12" fillId="0" borderId="0" xfId="10" applyFont="1" applyFill="1"/>
    <xf numFmtId="0" fontId="14" fillId="0" borderId="0" xfId="10" applyFont="1" applyFill="1"/>
    <xf numFmtId="3" fontId="13" fillId="0" borderId="0" xfId="10" applyNumberFormat="1" applyFont="1" applyFill="1" applyBorder="1" applyAlignment="1">
      <alignment horizontal="left"/>
    </xf>
    <xf numFmtId="3" fontId="13" fillId="0" borderId="0" xfId="10" applyNumberFormat="1" applyFont="1" applyFill="1" applyBorder="1" applyAlignment="1">
      <alignment horizontal="right"/>
    </xf>
    <xf numFmtId="0" fontId="13" fillId="0" borderId="0" xfId="10" applyFont="1" applyFill="1"/>
    <xf numFmtId="3" fontId="14" fillId="0" borderId="0" xfId="10" applyNumberFormat="1" applyFont="1" applyFill="1" applyBorder="1" applyAlignment="1">
      <alignment horizontal="left"/>
    </xf>
    <xf numFmtId="3" fontId="14" fillId="0" borderId="0" xfId="10" applyNumberFormat="1" applyFont="1" applyFill="1" applyBorder="1" applyAlignment="1">
      <alignment horizontal="right"/>
    </xf>
    <xf numFmtId="3" fontId="14" fillId="0" borderId="4" xfId="10" applyNumberFormat="1" applyFont="1" applyFill="1" applyBorder="1" applyAlignment="1">
      <alignment horizontal="right"/>
    </xf>
    <xf numFmtId="0" fontId="16" fillId="0" borderId="0" xfId="10" applyFont="1" applyFill="1"/>
    <xf numFmtId="0" fontId="16" fillId="0" borderId="0" xfId="0" applyFont="1" applyFill="1"/>
    <xf numFmtId="0" fontId="13" fillId="0" borderId="6" xfId="10" applyNumberFormat="1" applyFont="1" applyFill="1" applyBorder="1" applyAlignment="1">
      <alignment horizontal="center"/>
    </xf>
    <xf numFmtId="0" fontId="14" fillId="0" borderId="0" xfId="10" applyFont="1" applyFill="1" applyAlignment="1">
      <alignment horizontal="center"/>
    </xf>
    <xf numFmtId="3" fontId="13" fillId="0" borderId="0" xfId="10" applyNumberFormat="1" applyFont="1" applyFill="1"/>
    <xf numFmtId="0" fontId="13" fillId="0" borderId="0" xfId="13" applyFont="1" applyFill="1" applyBorder="1" applyAlignment="1">
      <alignment horizontal="left" vertical="top"/>
    </xf>
    <xf numFmtId="0" fontId="14" fillId="0" borderId="0" xfId="13" applyFont="1" applyFill="1" applyBorder="1" applyAlignment="1">
      <alignment horizontal="left"/>
    </xf>
    <xf numFmtId="0" fontId="14" fillId="0" borderId="4" xfId="13" applyFont="1" applyFill="1" applyBorder="1" applyAlignment="1">
      <alignment horizontal="left"/>
    </xf>
    <xf numFmtId="2" fontId="14" fillId="0" borderId="0" xfId="10" applyNumberFormat="1" applyFont="1" applyFill="1" applyBorder="1" applyAlignment="1">
      <alignment horizontal="right"/>
    </xf>
    <xf numFmtId="2" fontId="14" fillId="0" borderId="0" xfId="10" applyNumberFormat="1" applyFont="1" applyFill="1"/>
    <xf numFmtId="3" fontId="14" fillId="0" borderId="0" xfId="10" applyNumberFormat="1" applyFont="1" applyFill="1"/>
    <xf numFmtId="0" fontId="13" fillId="0" borderId="7" xfId="10" applyNumberFormat="1" applyFont="1" applyFill="1" applyBorder="1" applyAlignment="1">
      <alignment horizontal="center"/>
    </xf>
    <xf numFmtId="3" fontId="13" fillId="0" borderId="0" xfId="0" applyNumberFormat="1" applyFont="1" applyFill="1"/>
    <xf numFmtId="0" fontId="11" fillId="0" borderId="4" xfId="22" applyFont="1" applyFill="1" applyBorder="1" applyAlignment="1">
      <alignment horizontal="left" wrapText="1"/>
    </xf>
    <xf numFmtId="0" fontId="16" fillId="0" borderId="0" xfId="0" applyNumberFormat="1" applyFont="1" applyFill="1" applyAlignment="1">
      <alignment vertical="top" wrapText="1"/>
    </xf>
    <xf numFmtId="0" fontId="15" fillId="0" borderId="5" xfId="13" applyFont="1" applyFill="1" applyBorder="1" applyAlignment="1">
      <alignment wrapText="1"/>
    </xf>
    <xf numFmtId="0" fontId="15" fillId="0" borderId="0" xfId="13" applyFont="1" applyFill="1" applyBorder="1" applyAlignment="1">
      <alignment wrapText="1"/>
    </xf>
    <xf numFmtId="0" fontId="15" fillId="0" borderId="0" xfId="13" applyNumberFormat="1" applyFont="1" applyFill="1" applyAlignment="1">
      <alignment wrapText="1"/>
    </xf>
    <xf numFmtId="0" fontId="16" fillId="0" borderId="0" xfId="13" applyNumberFormat="1" applyFont="1" applyFill="1" applyAlignment="1">
      <alignment vertical="top" wrapText="1"/>
    </xf>
    <xf numFmtId="0" fontId="16" fillId="0" borderId="0" xfId="0" applyFont="1" applyFill="1" applyAlignment="1">
      <alignment wrapText="1"/>
    </xf>
    <xf numFmtId="0" fontId="16" fillId="0" borderId="0" xfId="13" applyFont="1" applyFill="1" applyAlignment="1">
      <alignment wrapText="1"/>
    </xf>
    <xf numFmtId="0" fontId="15" fillId="0" borderId="0" xfId="10" applyFont="1" applyFill="1" applyAlignment="1">
      <alignment wrapText="1"/>
    </xf>
    <xf numFmtId="0" fontId="16" fillId="0" borderId="0" xfId="10" applyFont="1" applyFill="1" applyAlignment="1">
      <alignment wrapText="1"/>
    </xf>
  </cellXfs>
  <cellStyles count="28">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2" xfId="9"/>
    <cellStyle name="Normal_Sheet2" xfId="10"/>
    <cellStyle name="Source Hed" xfId="11"/>
    <cellStyle name="Source Superscript" xfId="12"/>
    <cellStyle name="Source Text" xfId="13"/>
    <cellStyle name="Superscript" xfId="14"/>
    <cellStyle name="Table Data" xfId="15"/>
    <cellStyle name="Table Head Top" xfId="16"/>
    <cellStyle name="Table Hed Side" xfId="17"/>
    <cellStyle name="Table Title" xfId="18"/>
    <cellStyle name="Title Text" xfId="19"/>
    <cellStyle name="Title Text 1" xfId="20"/>
    <cellStyle name="Title Text 2" xfId="21"/>
    <cellStyle name="Title-1" xfId="22"/>
    <cellStyle name="Title-2" xfId="23"/>
    <cellStyle name="Title-3" xfId="24"/>
    <cellStyle name="Wrap" xfId="25"/>
    <cellStyle name="Wrap Bold" xfId="26"/>
    <cellStyle name="Wrap Title"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Q33"/>
  <sheetViews>
    <sheetView tabSelected="1" zoomScaleNormal="100" workbookViewId="0">
      <selection sqref="A1:Q1"/>
    </sheetView>
  </sheetViews>
  <sheetFormatPr defaultRowHeight="12.75" x14ac:dyDescent="0.2"/>
  <cols>
    <col min="1" max="1" width="25.85546875" style="1" customWidth="1"/>
    <col min="2" max="17" width="8.7109375" style="1" customWidth="1"/>
    <col min="18" max="239" width="7.5703125" style="1" customWidth="1"/>
    <col min="240" max="16384" width="9.140625" style="1"/>
  </cols>
  <sheetData>
    <row r="1" spans="1:17" s="2" customFormat="1" ht="16.5" customHeight="1" thickBot="1" x14ac:dyDescent="0.3">
      <c r="A1" s="23" t="s">
        <v>3</v>
      </c>
      <c r="B1" s="23"/>
      <c r="C1" s="23"/>
      <c r="D1" s="23"/>
      <c r="E1" s="23"/>
      <c r="F1" s="23"/>
      <c r="G1" s="23"/>
      <c r="H1" s="23"/>
      <c r="I1" s="23"/>
      <c r="J1" s="23"/>
      <c r="K1" s="23"/>
      <c r="L1" s="23"/>
      <c r="M1" s="23"/>
      <c r="N1" s="23"/>
      <c r="O1" s="23"/>
      <c r="P1" s="23"/>
      <c r="Q1" s="23"/>
    </row>
    <row r="2" spans="1:17" s="13" customFormat="1" ht="16.5" customHeight="1" x14ac:dyDescent="0.3">
      <c r="A2" s="21"/>
      <c r="B2" s="21">
        <v>1975</v>
      </c>
      <c r="C2" s="21">
        <v>1980</v>
      </c>
      <c r="D2" s="21">
        <v>1985</v>
      </c>
      <c r="E2" s="12">
        <v>1990</v>
      </c>
      <c r="F2" s="12">
        <v>1991</v>
      </c>
      <c r="G2" s="12">
        <v>1992</v>
      </c>
      <c r="H2" s="12">
        <v>1993</v>
      </c>
      <c r="I2" s="12">
        <v>1994</v>
      </c>
      <c r="J2" s="12">
        <v>1995</v>
      </c>
      <c r="K2" s="12">
        <v>1996</v>
      </c>
      <c r="L2" s="12">
        <v>1997</v>
      </c>
      <c r="M2" s="12">
        <v>1998</v>
      </c>
      <c r="N2" s="12">
        <v>1999</v>
      </c>
      <c r="O2" s="12">
        <v>2000</v>
      </c>
      <c r="P2" s="12">
        <v>2001</v>
      </c>
      <c r="Q2" s="12">
        <v>2002</v>
      </c>
    </row>
    <row r="3" spans="1:17" s="6" customFormat="1" ht="16.5" customHeight="1" x14ac:dyDescent="0.3">
      <c r="A3" s="4" t="s">
        <v>0</v>
      </c>
      <c r="B3" s="5">
        <v>25929</v>
      </c>
      <c r="C3" s="5">
        <v>27449</v>
      </c>
      <c r="D3" s="5">
        <v>23212</v>
      </c>
      <c r="E3" s="14">
        <v>24092</v>
      </c>
      <c r="F3" s="14">
        <v>22385</v>
      </c>
      <c r="G3" s="14">
        <v>21387</v>
      </c>
      <c r="H3" s="14">
        <v>21566</v>
      </c>
      <c r="I3" s="14">
        <v>21997</v>
      </c>
      <c r="J3" s="14">
        <v>22423</v>
      </c>
      <c r="K3" s="14">
        <v>22505</v>
      </c>
      <c r="L3" s="14">
        <v>22199</v>
      </c>
      <c r="M3" s="14">
        <v>21194</v>
      </c>
      <c r="N3" s="14">
        <v>20862</v>
      </c>
      <c r="O3" s="14">
        <v>20699</v>
      </c>
      <c r="P3" s="14">
        <v>20320</v>
      </c>
      <c r="Q3" s="14">
        <v>20569</v>
      </c>
    </row>
    <row r="4" spans="1:17" s="6" customFormat="1" ht="16.5" customHeight="1" x14ac:dyDescent="0.3">
      <c r="A4" s="15" t="s">
        <v>5</v>
      </c>
      <c r="B4" s="5" t="s">
        <v>1</v>
      </c>
      <c r="C4" s="5" t="s">
        <v>1</v>
      </c>
      <c r="D4" s="5" t="s">
        <v>1</v>
      </c>
      <c r="E4" s="22">
        <v>2376000</v>
      </c>
      <c r="F4" s="22">
        <v>2235000</v>
      </c>
      <c r="G4" s="22">
        <v>2232000</v>
      </c>
      <c r="H4" s="22">
        <v>2265000</v>
      </c>
      <c r="I4" s="22">
        <v>2364000</v>
      </c>
      <c r="J4" s="22">
        <v>2469000</v>
      </c>
      <c r="K4" s="22">
        <v>2458000</v>
      </c>
      <c r="L4" s="22">
        <v>2341000</v>
      </c>
      <c r="M4" s="22">
        <v>2201000</v>
      </c>
      <c r="N4" s="22">
        <v>2138000</v>
      </c>
      <c r="O4" s="22">
        <v>2052000</v>
      </c>
      <c r="P4" s="22">
        <v>1927000</v>
      </c>
      <c r="Q4" s="22">
        <v>1805000</v>
      </c>
    </row>
    <row r="5" spans="1:17" s="6" customFormat="1" ht="16.5" customHeight="1" x14ac:dyDescent="0.3">
      <c r="A5" s="15" t="s">
        <v>7</v>
      </c>
      <c r="B5" s="5" t="s">
        <v>1</v>
      </c>
      <c r="C5" s="5" t="s">
        <v>1</v>
      </c>
      <c r="D5" s="5" t="s">
        <v>1</v>
      </c>
      <c r="E5" s="5">
        <v>8357652</v>
      </c>
      <c r="F5" s="5">
        <v>7730251</v>
      </c>
      <c r="G5" s="5">
        <v>7521838</v>
      </c>
      <c r="H5" s="5">
        <v>7450134</v>
      </c>
      <c r="I5" s="5">
        <v>7928000</v>
      </c>
      <c r="J5" s="5">
        <v>8165000</v>
      </c>
      <c r="K5" s="5">
        <v>8284000</v>
      </c>
      <c r="L5" s="5">
        <v>8050000</v>
      </c>
      <c r="M5" s="5">
        <v>7470000</v>
      </c>
      <c r="N5" s="5">
        <v>6935000</v>
      </c>
      <c r="O5" s="5">
        <v>6891000</v>
      </c>
      <c r="P5" s="5">
        <v>6705000</v>
      </c>
      <c r="Q5" s="5">
        <v>6606000</v>
      </c>
    </row>
    <row r="6" spans="1:17" s="6" customFormat="1" ht="16.5" customHeight="1" x14ac:dyDescent="0.3">
      <c r="A6" s="4" t="s">
        <v>4</v>
      </c>
      <c r="B6" s="5">
        <v>1030376</v>
      </c>
      <c r="C6" s="5">
        <v>1107056</v>
      </c>
      <c r="D6" s="5">
        <v>1248980</v>
      </c>
      <c r="E6" s="14">
        <v>1427178</v>
      </c>
      <c r="F6" s="14">
        <v>1411655</v>
      </c>
      <c r="G6" s="14">
        <v>1436035</v>
      </c>
      <c r="H6" s="14">
        <v>1445106</v>
      </c>
      <c r="I6" s="14">
        <v>1459208</v>
      </c>
      <c r="J6" s="14">
        <v>1478352</v>
      </c>
      <c r="K6" s="14">
        <v>1499139</v>
      </c>
      <c r="L6" s="14">
        <v>1528399</v>
      </c>
      <c r="M6" s="14">
        <v>1555901</v>
      </c>
      <c r="N6" s="14">
        <v>1569455</v>
      </c>
      <c r="O6" s="14">
        <v>1583127</v>
      </c>
      <c r="P6" s="14">
        <v>1596579</v>
      </c>
      <c r="Q6" s="14">
        <v>1613749</v>
      </c>
    </row>
    <row r="7" spans="1:17" s="6" customFormat="1" ht="16.5" customHeight="1" x14ac:dyDescent="0.3">
      <c r="A7" s="4" t="s">
        <v>2</v>
      </c>
      <c r="B7" s="5"/>
      <c r="C7" s="5"/>
      <c r="D7" s="5"/>
      <c r="E7" s="5"/>
      <c r="F7" s="5"/>
      <c r="G7" s="5"/>
      <c r="H7" s="5"/>
      <c r="I7" s="5"/>
      <c r="J7" s="5"/>
      <c r="K7" s="5"/>
      <c r="L7" s="5"/>
      <c r="M7" s="5"/>
      <c r="N7" s="5"/>
      <c r="O7" s="5"/>
      <c r="P7" s="5"/>
      <c r="Q7" s="5"/>
    </row>
    <row r="8" spans="1:17" s="3" customFormat="1" ht="16.5" customHeight="1" x14ac:dyDescent="0.3">
      <c r="A8" s="7" t="s">
        <v>0</v>
      </c>
      <c r="B8" s="18">
        <v>2.5164600107145354</v>
      </c>
      <c r="C8" s="18">
        <v>2.4794590336893529</v>
      </c>
      <c r="D8" s="18">
        <v>1.8584765168377397</v>
      </c>
      <c r="E8" s="18">
        <f t="shared" ref="E8:Q8" si="0">E3/(E6/100)</f>
        <v>1.6880865596302632</v>
      </c>
      <c r="F8" s="18">
        <f t="shared" si="0"/>
        <v>1.5857273908993346</v>
      </c>
      <c r="G8" s="18">
        <f t="shared" si="0"/>
        <v>1.4893091045831055</v>
      </c>
      <c r="H8" s="18">
        <f t="shared" si="0"/>
        <v>1.4923472741791952</v>
      </c>
      <c r="I8" s="18">
        <f t="shared" si="0"/>
        <v>1.5074615818992221</v>
      </c>
      <c r="J8" s="18">
        <f t="shared" si="0"/>
        <v>1.516756496423044</v>
      </c>
      <c r="K8" s="18">
        <f t="shared" si="0"/>
        <v>1.5011950192743968</v>
      </c>
      <c r="L8" s="18">
        <f t="shared" si="0"/>
        <v>1.4524348681201702</v>
      </c>
      <c r="M8" s="18">
        <f t="shared" si="0"/>
        <v>1.3621689297712387</v>
      </c>
      <c r="N8" s="18">
        <f t="shared" si="0"/>
        <v>1.3292512368943359</v>
      </c>
      <c r="O8" s="18">
        <f t="shared" si="0"/>
        <v>1.3074756478791656</v>
      </c>
      <c r="P8" s="18">
        <f t="shared" si="0"/>
        <v>1.2727212370950638</v>
      </c>
      <c r="Q8" s="18">
        <f t="shared" si="0"/>
        <v>1.2746096202073556</v>
      </c>
    </row>
    <row r="9" spans="1:17" s="3" customFormat="1" ht="16.5" customHeight="1" x14ac:dyDescent="0.3">
      <c r="A9" s="16" t="s">
        <v>5</v>
      </c>
      <c r="B9" s="8" t="s">
        <v>1</v>
      </c>
      <c r="C9" s="8" t="s">
        <v>1</v>
      </c>
      <c r="D9" s="8" t="s">
        <v>1</v>
      </c>
      <c r="E9" s="8">
        <f>E4/(E6/100)</f>
        <v>166.48238692020195</v>
      </c>
      <c r="F9" s="8">
        <f t="shared" ref="F9:Q9" si="1">F4/(F6/100)</f>
        <v>158.32480315657864</v>
      </c>
      <c r="G9" s="8">
        <f t="shared" si="1"/>
        <v>155.42796658855806</v>
      </c>
      <c r="H9" s="8">
        <f t="shared" si="1"/>
        <v>156.73590726216625</v>
      </c>
      <c r="I9" s="8">
        <f t="shared" si="1"/>
        <v>162.00569075827434</v>
      </c>
      <c r="J9" s="8">
        <f t="shared" si="1"/>
        <v>167.01029254196564</v>
      </c>
      <c r="K9" s="8">
        <f t="shared" si="1"/>
        <v>163.96078015447534</v>
      </c>
      <c r="L9" s="8">
        <f t="shared" si="1"/>
        <v>153.16681049909087</v>
      </c>
      <c r="M9" s="8">
        <f t="shared" si="1"/>
        <v>141.46144259821159</v>
      </c>
      <c r="N9" s="8">
        <f t="shared" si="1"/>
        <v>136.22563246477281</v>
      </c>
      <c r="O9" s="8">
        <f t="shared" si="1"/>
        <v>129.61689112749639</v>
      </c>
      <c r="P9" s="8">
        <f t="shared" si="1"/>
        <v>120.69556219892657</v>
      </c>
      <c r="Q9" s="8">
        <f t="shared" si="1"/>
        <v>111.85134739045539</v>
      </c>
    </row>
    <row r="10" spans="1:17" s="3" customFormat="1" ht="16.5" customHeight="1" thickBot="1" x14ac:dyDescent="0.35">
      <c r="A10" s="17" t="s">
        <v>7</v>
      </c>
      <c r="B10" s="9" t="s">
        <v>1</v>
      </c>
      <c r="C10" s="9" t="s">
        <v>1</v>
      </c>
      <c r="D10" s="9" t="s">
        <v>1</v>
      </c>
      <c r="E10" s="9">
        <f t="shared" ref="E10:Q10" si="2">E5/(E6/100)</f>
        <v>585.60684091262613</v>
      </c>
      <c r="F10" s="9">
        <f t="shared" si="2"/>
        <v>547.60199907201127</v>
      </c>
      <c r="G10" s="9">
        <f t="shared" si="2"/>
        <v>523.7921081310692</v>
      </c>
      <c r="H10" s="9">
        <f t="shared" si="2"/>
        <v>515.54238927801839</v>
      </c>
      <c r="I10" s="9">
        <f t="shared" si="2"/>
        <v>543.308424844162</v>
      </c>
      <c r="J10" s="9">
        <f t="shared" si="2"/>
        <v>552.30418736539059</v>
      </c>
      <c r="K10" s="9">
        <f t="shared" si="2"/>
        <v>552.58384979644984</v>
      </c>
      <c r="L10" s="9">
        <f t="shared" si="2"/>
        <v>526.69492717542994</v>
      </c>
      <c r="M10" s="9">
        <f t="shared" si="2"/>
        <v>480.10766751869176</v>
      </c>
      <c r="N10" s="9">
        <f t="shared" si="2"/>
        <v>441.87313430458346</v>
      </c>
      <c r="O10" s="9">
        <f t="shared" si="2"/>
        <v>435.27777619862462</v>
      </c>
      <c r="P10" s="9">
        <f t="shared" si="2"/>
        <v>419.96042788988206</v>
      </c>
      <c r="Q10" s="9">
        <f t="shared" si="2"/>
        <v>409.3573411974229</v>
      </c>
    </row>
    <row r="11" spans="1:17" s="3" customFormat="1" ht="16.5" customHeight="1" thickBot="1" x14ac:dyDescent="0.35">
      <c r="A11" s="16"/>
      <c r="B11" s="8"/>
      <c r="C11" s="8"/>
      <c r="D11" s="8"/>
      <c r="E11" s="8"/>
      <c r="F11" s="8"/>
      <c r="G11" s="8"/>
      <c r="H11" s="8"/>
      <c r="I11" s="8"/>
      <c r="J11" s="8"/>
      <c r="K11" s="8"/>
      <c r="L11" s="8"/>
      <c r="M11" s="8"/>
      <c r="N11" s="8"/>
      <c r="O11" s="8"/>
      <c r="P11" s="8"/>
      <c r="Q11" s="8"/>
    </row>
    <row r="12" spans="1:17" s="3" customFormat="1" ht="16.5" customHeight="1" x14ac:dyDescent="0.3">
      <c r="A12" s="12"/>
      <c r="B12" s="12">
        <v>2003</v>
      </c>
      <c r="C12" s="12">
        <v>2004</v>
      </c>
      <c r="D12" s="12">
        <v>2005</v>
      </c>
      <c r="E12" s="12">
        <v>2006</v>
      </c>
      <c r="F12" s="12">
        <v>2007</v>
      </c>
      <c r="G12" s="12">
        <v>2008</v>
      </c>
      <c r="H12" s="12">
        <v>2009</v>
      </c>
      <c r="I12" s="12">
        <v>2010</v>
      </c>
      <c r="J12" s="12">
        <v>2011</v>
      </c>
      <c r="K12" s="12">
        <v>2012</v>
      </c>
      <c r="L12" s="12">
        <v>2013</v>
      </c>
      <c r="M12" s="12">
        <v>2014</v>
      </c>
      <c r="N12" s="12">
        <v>2015</v>
      </c>
      <c r="O12" s="8"/>
      <c r="P12" s="8"/>
      <c r="Q12" s="8"/>
    </row>
    <row r="13" spans="1:17" s="3" customFormat="1" ht="16.5" customHeight="1" x14ac:dyDescent="0.3">
      <c r="A13" s="4" t="s">
        <v>0</v>
      </c>
      <c r="B13" s="14">
        <v>19725</v>
      </c>
      <c r="C13" s="14">
        <v>19192</v>
      </c>
      <c r="D13" s="14">
        <v>18512</v>
      </c>
      <c r="E13" s="14">
        <v>17925</v>
      </c>
      <c r="F13" s="14">
        <v>16614</v>
      </c>
      <c r="G13" s="14">
        <v>14646</v>
      </c>
      <c r="H13" s="14">
        <v>13135</v>
      </c>
      <c r="I13" s="14">
        <v>12491</v>
      </c>
      <c r="J13" s="14">
        <v>12014</v>
      </c>
      <c r="K13" s="14">
        <v>12361</v>
      </c>
      <c r="L13" s="14">
        <v>12037</v>
      </c>
      <c r="M13" s="14">
        <v>11947</v>
      </c>
      <c r="N13" s="14">
        <v>12628</v>
      </c>
      <c r="O13" s="8"/>
      <c r="P13" s="8"/>
      <c r="Q13" s="8"/>
    </row>
    <row r="14" spans="1:17" s="3" customFormat="1" ht="16.5" customHeight="1" x14ac:dyDescent="0.3">
      <c r="A14" s="15" t="s">
        <v>5</v>
      </c>
      <c r="B14" s="22">
        <v>1756000</v>
      </c>
      <c r="C14" s="22">
        <v>1643000</v>
      </c>
      <c r="D14" s="22">
        <v>1573000</v>
      </c>
      <c r="E14" s="22">
        <v>1475000</v>
      </c>
      <c r="F14" s="22">
        <v>1379000</v>
      </c>
      <c r="G14" s="22">
        <v>1304000</v>
      </c>
      <c r="H14" s="22">
        <v>1216000</v>
      </c>
      <c r="I14" s="22">
        <v>1253000</v>
      </c>
      <c r="J14" s="22">
        <v>1240000</v>
      </c>
      <c r="K14" s="22">
        <v>1328000</v>
      </c>
      <c r="L14" s="22">
        <v>1296000</v>
      </c>
      <c r="M14" s="22">
        <v>1292000</v>
      </c>
      <c r="N14" s="22">
        <v>1378000</v>
      </c>
      <c r="O14" s="8"/>
      <c r="P14" s="8"/>
      <c r="Q14" s="8"/>
    </row>
    <row r="15" spans="1:17" s="3" customFormat="1" ht="16.5" customHeight="1" x14ac:dyDescent="0.3">
      <c r="A15" s="15" t="s">
        <v>7</v>
      </c>
      <c r="B15" s="5">
        <v>6511000</v>
      </c>
      <c r="C15" s="5">
        <v>6232000</v>
      </c>
      <c r="D15" s="5">
        <v>6087000</v>
      </c>
      <c r="E15" s="5">
        <v>5864000</v>
      </c>
      <c r="F15" s="5">
        <v>5745000</v>
      </c>
      <c r="G15" s="5">
        <v>5575000</v>
      </c>
      <c r="H15" s="5">
        <v>5211000</v>
      </c>
      <c r="I15" s="5">
        <v>5350000</v>
      </c>
      <c r="J15" s="5">
        <v>5328000</v>
      </c>
      <c r="K15" s="5">
        <v>5577000</v>
      </c>
      <c r="L15" s="5">
        <v>5669000</v>
      </c>
      <c r="M15" s="5">
        <v>5982000</v>
      </c>
      <c r="N15" s="5">
        <v>6243000</v>
      </c>
      <c r="O15" s="8"/>
      <c r="P15" s="8"/>
      <c r="Q15" s="8"/>
    </row>
    <row r="16" spans="1:17" s="3" customFormat="1" ht="16.5" customHeight="1" x14ac:dyDescent="0.3">
      <c r="A16" s="4" t="s">
        <v>4</v>
      </c>
      <c r="B16" s="14">
        <v>1613543</v>
      </c>
      <c r="C16" s="14">
        <v>1629955</v>
      </c>
      <c r="D16" s="14">
        <v>1616908</v>
      </c>
      <c r="E16" s="14">
        <v>1616328</v>
      </c>
      <c r="F16" s="14">
        <v>1554673</v>
      </c>
      <c r="G16" s="14">
        <v>1524331</v>
      </c>
      <c r="H16" s="14">
        <v>1510339</v>
      </c>
      <c r="I16" s="14">
        <v>1507716</v>
      </c>
      <c r="J16" s="14">
        <v>1369810</v>
      </c>
      <c r="K16" s="14">
        <v>1377486</v>
      </c>
      <c r="L16" s="14">
        <v>1384194</v>
      </c>
      <c r="M16" s="14">
        <v>1396098</v>
      </c>
      <c r="N16" s="14">
        <v>1420869</v>
      </c>
      <c r="O16" s="8"/>
      <c r="P16" s="8"/>
      <c r="Q16" s="8"/>
    </row>
    <row r="17" spans="1:17" s="3" customFormat="1" ht="16.5" customHeight="1" x14ac:dyDescent="0.3">
      <c r="A17" s="4" t="s">
        <v>2</v>
      </c>
      <c r="B17" s="5"/>
      <c r="C17" s="5"/>
      <c r="D17" s="5"/>
      <c r="E17" s="5"/>
      <c r="F17" s="5"/>
      <c r="G17" s="5"/>
      <c r="H17" s="5"/>
      <c r="I17" s="5"/>
      <c r="J17" s="14"/>
      <c r="K17" s="14"/>
      <c r="L17" s="6"/>
      <c r="M17" s="6"/>
      <c r="N17" s="6"/>
      <c r="O17" s="8"/>
      <c r="P17" s="8"/>
      <c r="Q17" s="8"/>
    </row>
    <row r="18" spans="1:17" s="3" customFormat="1" ht="16.5" customHeight="1" x14ac:dyDescent="0.3">
      <c r="A18" s="7" t="s">
        <v>0</v>
      </c>
      <c r="B18" s="18">
        <f t="shared" ref="B18:N18" si="3">B13/(B16/100)</f>
        <v>1.222465096994626</v>
      </c>
      <c r="C18" s="18">
        <f t="shared" si="3"/>
        <v>1.1774558193324356</v>
      </c>
      <c r="D18" s="18">
        <f t="shared" si="3"/>
        <v>1.1449012559774583</v>
      </c>
      <c r="E18" s="18">
        <f t="shared" si="3"/>
        <v>1.1089952039437538</v>
      </c>
      <c r="F18" s="18">
        <f t="shared" si="3"/>
        <v>1.0686491628786248</v>
      </c>
      <c r="G18" s="18">
        <f t="shared" si="3"/>
        <v>0.96081494111187138</v>
      </c>
      <c r="H18" s="18">
        <f t="shared" si="3"/>
        <v>0.869672305356612</v>
      </c>
      <c r="I18" s="18">
        <f t="shared" si="3"/>
        <v>0.8284716750369433</v>
      </c>
      <c r="J18" s="19">
        <f t="shared" si="3"/>
        <v>0.87705594206495785</v>
      </c>
      <c r="K18" s="19">
        <f t="shared" si="3"/>
        <v>0.89735939240035834</v>
      </c>
      <c r="L18" s="19">
        <f t="shared" si="3"/>
        <v>0.86960353823235759</v>
      </c>
      <c r="M18" s="19">
        <f t="shared" si="3"/>
        <v>0.8557422186694631</v>
      </c>
      <c r="N18" s="19">
        <f t="shared" si="3"/>
        <v>0.888751883530431</v>
      </c>
      <c r="O18" s="8"/>
      <c r="P18" s="8"/>
      <c r="Q18" s="8"/>
    </row>
    <row r="19" spans="1:17" s="3" customFormat="1" ht="16.5" customHeight="1" x14ac:dyDescent="0.3">
      <c r="A19" s="16" t="s">
        <v>5</v>
      </c>
      <c r="B19" s="8">
        <f t="shared" ref="B19:N19" si="4">B14/(B16/100)</f>
        <v>108.82883195551652</v>
      </c>
      <c r="C19" s="8">
        <f t="shared" si="4"/>
        <v>100.80032884343433</v>
      </c>
      <c r="D19" s="8">
        <f t="shared" si="4"/>
        <v>97.284446610444135</v>
      </c>
      <c r="E19" s="8">
        <f t="shared" si="4"/>
        <v>91.25623017110388</v>
      </c>
      <c r="F19" s="8">
        <f t="shared" si="4"/>
        <v>88.700324762827947</v>
      </c>
      <c r="G19" s="8">
        <f t="shared" si="4"/>
        <v>85.545724649042768</v>
      </c>
      <c r="H19" s="8">
        <f t="shared" si="4"/>
        <v>80.511726175381824</v>
      </c>
      <c r="I19" s="8">
        <f t="shared" si="4"/>
        <v>83.105836908277155</v>
      </c>
      <c r="J19" s="20">
        <f t="shared" si="4"/>
        <v>90.523503259576145</v>
      </c>
      <c r="K19" s="20">
        <f t="shared" si="4"/>
        <v>96.407513397595324</v>
      </c>
      <c r="L19" s="20">
        <f t="shared" si="4"/>
        <v>93.628494271756708</v>
      </c>
      <c r="M19" s="20">
        <f t="shared" si="4"/>
        <v>92.543646649447254</v>
      </c>
      <c r="N19" s="20">
        <f t="shared" si="4"/>
        <v>96.982902716576959</v>
      </c>
      <c r="O19" s="8"/>
      <c r="P19" s="8"/>
      <c r="Q19" s="8"/>
    </row>
    <row r="20" spans="1:17" s="3" customFormat="1" ht="16.5" customHeight="1" thickBot="1" x14ac:dyDescent="0.35">
      <c r="A20" s="17" t="s">
        <v>7</v>
      </c>
      <c r="B20" s="9">
        <f t="shared" ref="B20:N20" si="5">B15/(B16/100)</f>
        <v>403.52193898768115</v>
      </c>
      <c r="C20" s="9">
        <f t="shared" si="5"/>
        <v>382.34184379323358</v>
      </c>
      <c r="D20" s="9">
        <f t="shared" si="5"/>
        <v>376.45926669915667</v>
      </c>
      <c r="E20" s="9">
        <f t="shared" si="5"/>
        <v>362.79764998193434</v>
      </c>
      <c r="F20" s="9">
        <f t="shared" si="5"/>
        <v>369.53108467182489</v>
      </c>
      <c r="G20" s="9">
        <f t="shared" si="5"/>
        <v>365.73421389448879</v>
      </c>
      <c r="H20" s="9">
        <f t="shared" si="5"/>
        <v>345.02187919400876</v>
      </c>
      <c r="I20" s="9">
        <f t="shared" si="5"/>
        <v>354.84136269695352</v>
      </c>
      <c r="J20" s="9">
        <f t="shared" si="5"/>
        <v>388.95905271534008</v>
      </c>
      <c r="K20" s="9">
        <f t="shared" si="5"/>
        <v>404.86799865842556</v>
      </c>
      <c r="L20" s="9">
        <f t="shared" si="5"/>
        <v>409.55241823039256</v>
      </c>
      <c r="M20" s="9">
        <f t="shared" si="5"/>
        <v>428.47994911531998</v>
      </c>
      <c r="N20" s="9">
        <f t="shared" si="5"/>
        <v>439.37899975296807</v>
      </c>
      <c r="O20" s="8"/>
      <c r="P20" s="8"/>
      <c r="Q20" s="8"/>
    </row>
    <row r="21" spans="1:17" s="10" customFormat="1" ht="12.75" customHeight="1" x14ac:dyDescent="0.2">
      <c r="A21" s="25" t="s">
        <v>15</v>
      </c>
      <c r="B21" s="25"/>
      <c r="C21" s="25"/>
      <c r="D21" s="25"/>
      <c r="E21" s="25"/>
      <c r="F21" s="25"/>
      <c r="G21" s="25"/>
      <c r="H21" s="25"/>
      <c r="I21" s="25"/>
      <c r="J21" s="25"/>
      <c r="K21" s="25"/>
      <c r="L21" s="25"/>
      <c r="M21" s="25"/>
      <c r="N21" s="25"/>
      <c r="O21" s="26"/>
      <c r="P21" s="26"/>
      <c r="Q21" s="26"/>
    </row>
    <row r="22" spans="1:17" s="10" customFormat="1" ht="12.75" customHeight="1" x14ac:dyDescent="0.2">
      <c r="A22" s="26"/>
      <c r="B22" s="26"/>
      <c r="C22" s="26"/>
      <c r="D22" s="26"/>
      <c r="E22" s="26"/>
      <c r="F22" s="26"/>
      <c r="G22" s="26"/>
      <c r="H22" s="26"/>
      <c r="I22" s="26"/>
      <c r="J22" s="26"/>
      <c r="K22" s="26"/>
      <c r="L22" s="26"/>
      <c r="M22" s="26"/>
      <c r="N22" s="26"/>
      <c r="O22" s="26"/>
      <c r="P22" s="26"/>
      <c r="Q22" s="26"/>
    </row>
    <row r="23" spans="1:17" s="10" customFormat="1" ht="12.75" customHeight="1" x14ac:dyDescent="0.2">
      <c r="A23" s="27" t="s">
        <v>6</v>
      </c>
      <c r="B23" s="27"/>
      <c r="C23" s="27"/>
      <c r="D23" s="27"/>
      <c r="E23" s="27"/>
      <c r="F23" s="27"/>
      <c r="G23" s="27"/>
      <c r="H23" s="27"/>
      <c r="I23" s="27"/>
      <c r="J23" s="27"/>
      <c r="K23" s="27"/>
      <c r="L23" s="27"/>
      <c r="M23" s="27"/>
      <c r="N23" s="27"/>
      <c r="O23" s="27"/>
      <c r="P23" s="27"/>
      <c r="Q23" s="27"/>
    </row>
    <row r="24" spans="1:17" s="10" customFormat="1" ht="51" customHeight="1" x14ac:dyDescent="0.2">
      <c r="A24" s="28" t="s">
        <v>9</v>
      </c>
      <c r="B24" s="28"/>
      <c r="C24" s="28"/>
      <c r="D24" s="28"/>
      <c r="E24" s="28"/>
      <c r="F24" s="28"/>
      <c r="G24" s="28"/>
      <c r="H24" s="28"/>
      <c r="I24" s="28"/>
      <c r="J24" s="28"/>
      <c r="K24" s="28"/>
      <c r="L24" s="28"/>
      <c r="M24" s="28"/>
      <c r="N24" s="28"/>
      <c r="O24" s="28"/>
      <c r="P24" s="28"/>
      <c r="Q24" s="28"/>
    </row>
    <row r="25" spans="1:17" s="10" customFormat="1" ht="63.75" customHeight="1" x14ac:dyDescent="0.2">
      <c r="A25" s="29" t="s">
        <v>10</v>
      </c>
      <c r="B25" s="29"/>
      <c r="C25" s="29"/>
      <c r="D25" s="29"/>
      <c r="E25" s="29"/>
      <c r="F25" s="29"/>
      <c r="G25" s="29"/>
      <c r="H25" s="29"/>
      <c r="I25" s="29"/>
      <c r="J25" s="29"/>
      <c r="K25" s="29"/>
      <c r="L25" s="29"/>
      <c r="M25" s="29"/>
      <c r="N25" s="29"/>
      <c r="O25" s="29"/>
      <c r="P25" s="29"/>
      <c r="Q25" s="29"/>
    </row>
    <row r="26" spans="1:17" s="10" customFormat="1" ht="12.75" customHeight="1" x14ac:dyDescent="0.2">
      <c r="A26" s="28" t="s">
        <v>13</v>
      </c>
      <c r="B26" s="28"/>
      <c r="C26" s="28"/>
      <c r="D26" s="28"/>
      <c r="E26" s="28"/>
      <c r="F26" s="28"/>
      <c r="G26" s="28"/>
      <c r="H26" s="28"/>
      <c r="I26" s="28"/>
      <c r="J26" s="28"/>
      <c r="K26" s="28"/>
      <c r="L26" s="28"/>
      <c r="M26" s="28"/>
      <c r="N26" s="28"/>
      <c r="O26" s="28"/>
      <c r="P26" s="28"/>
      <c r="Q26" s="28"/>
    </row>
    <row r="27" spans="1:17" s="10" customFormat="1" ht="12.75" customHeight="1" x14ac:dyDescent="0.2">
      <c r="A27" s="30"/>
      <c r="B27" s="30"/>
      <c r="C27" s="30"/>
      <c r="D27" s="30"/>
      <c r="E27" s="30"/>
      <c r="F27" s="30"/>
      <c r="G27" s="30"/>
      <c r="H27" s="30"/>
      <c r="I27" s="30"/>
      <c r="J27" s="30"/>
      <c r="K27" s="30"/>
      <c r="L27" s="30"/>
      <c r="M27" s="30"/>
      <c r="N27" s="30"/>
      <c r="O27" s="30"/>
      <c r="P27" s="30"/>
      <c r="Q27" s="30"/>
    </row>
    <row r="28" spans="1:17" s="11" customFormat="1" ht="12.75" customHeight="1" x14ac:dyDescent="0.2">
      <c r="A28" s="31" t="s">
        <v>8</v>
      </c>
      <c r="B28" s="31"/>
      <c r="C28" s="31"/>
      <c r="D28" s="31"/>
      <c r="E28" s="31"/>
      <c r="F28" s="31"/>
      <c r="G28" s="31"/>
      <c r="H28" s="31"/>
      <c r="I28" s="31"/>
      <c r="J28" s="31"/>
      <c r="K28" s="31"/>
      <c r="L28" s="31"/>
      <c r="M28" s="31"/>
      <c r="N28" s="31"/>
      <c r="O28" s="31"/>
      <c r="P28" s="31"/>
      <c r="Q28" s="31"/>
    </row>
    <row r="29" spans="1:17" s="11" customFormat="1" ht="12.75" customHeight="1" x14ac:dyDescent="0.2">
      <c r="A29" s="32" t="s">
        <v>11</v>
      </c>
      <c r="B29" s="32"/>
      <c r="C29" s="32"/>
      <c r="D29" s="32"/>
      <c r="E29" s="32"/>
      <c r="F29" s="32"/>
      <c r="G29" s="32"/>
      <c r="H29" s="32"/>
      <c r="I29" s="32"/>
      <c r="J29" s="32"/>
      <c r="K29" s="32"/>
      <c r="L29" s="32"/>
      <c r="M29" s="32"/>
      <c r="N29" s="32"/>
      <c r="O29" s="32"/>
      <c r="P29" s="32"/>
      <c r="Q29" s="32"/>
    </row>
    <row r="30" spans="1:17" s="10" customFormat="1" ht="25.5" customHeight="1" x14ac:dyDescent="0.2">
      <c r="A30" s="24" t="s">
        <v>17</v>
      </c>
      <c r="B30" s="24"/>
      <c r="C30" s="24"/>
      <c r="D30" s="24"/>
      <c r="E30" s="24"/>
      <c r="F30" s="24"/>
      <c r="G30" s="24"/>
      <c r="H30" s="24"/>
      <c r="I30" s="24"/>
      <c r="J30" s="24"/>
      <c r="K30" s="24"/>
      <c r="L30" s="24"/>
      <c r="M30" s="24"/>
      <c r="N30" s="24"/>
      <c r="O30" s="24"/>
      <c r="P30" s="24"/>
      <c r="Q30" s="24"/>
    </row>
    <row r="31" spans="1:17" s="10" customFormat="1" ht="12.75" customHeight="1" x14ac:dyDescent="0.2">
      <c r="A31" s="24" t="s">
        <v>12</v>
      </c>
      <c r="B31" s="24"/>
      <c r="C31" s="24"/>
      <c r="D31" s="24"/>
      <c r="E31" s="24"/>
      <c r="F31" s="24"/>
      <c r="G31" s="24"/>
      <c r="H31" s="24"/>
      <c r="I31" s="24"/>
      <c r="J31" s="24"/>
      <c r="K31" s="24"/>
      <c r="L31" s="24"/>
      <c r="M31" s="24"/>
      <c r="N31" s="24"/>
      <c r="O31" s="24"/>
      <c r="P31" s="24"/>
      <c r="Q31" s="24"/>
    </row>
    <row r="32" spans="1:17" ht="25.5" customHeight="1" x14ac:dyDescent="0.2">
      <c r="A32" s="24" t="s">
        <v>14</v>
      </c>
      <c r="B32" s="24"/>
      <c r="C32" s="24"/>
      <c r="D32" s="24"/>
      <c r="E32" s="24"/>
      <c r="F32" s="24"/>
      <c r="G32" s="24"/>
      <c r="H32" s="24"/>
      <c r="I32" s="24"/>
      <c r="J32" s="24"/>
      <c r="K32" s="24"/>
      <c r="L32" s="24"/>
      <c r="M32" s="24"/>
      <c r="N32" s="24"/>
      <c r="O32" s="24"/>
      <c r="P32" s="24"/>
      <c r="Q32" s="24"/>
    </row>
    <row r="33" spans="1:17" ht="25.5" customHeight="1" x14ac:dyDescent="0.2">
      <c r="A33" s="24" t="s">
        <v>16</v>
      </c>
      <c r="B33" s="24"/>
      <c r="C33" s="24"/>
      <c r="D33" s="24"/>
      <c r="E33" s="24"/>
      <c r="F33" s="24"/>
      <c r="G33" s="24"/>
      <c r="H33" s="24"/>
      <c r="I33" s="24"/>
      <c r="J33" s="24"/>
      <c r="K33" s="24"/>
      <c r="L33" s="24"/>
      <c r="M33" s="24"/>
      <c r="N33" s="24"/>
      <c r="O33" s="24"/>
      <c r="P33" s="24"/>
      <c r="Q33" s="24"/>
    </row>
  </sheetData>
  <mergeCells count="14">
    <mergeCell ref="A1:Q1"/>
    <mergeCell ref="A33:Q33"/>
    <mergeCell ref="A21:Q21"/>
    <mergeCell ref="A22:Q22"/>
    <mergeCell ref="A23:Q23"/>
    <mergeCell ref="A24:Q24"/>
    <mergeCell ref="A25:Q25"/>
    <mergeCell ref="A26:Q26"/>
    <mergeCell ref="A27:Q27"/>
    <mergeCell ref="A28:Q28"/>
    <mergeCell ref="A29:Q29"/>
    <mergeCell ref="A30:Q30"/>
    <mergeCell ref="A31:Q31"/>
    <mergeCell ref="A32:Q32"/>
  </mergeCells>
  <phoneticPr fontId="0" type="noConversion"/>
  <pageMargins left="0.5" right="0.5" top="0.5" bottom="0.5" header="0.25" footer="0.25"/>
  <pageSetup scale="77" orientation="landscape" horizontalDpi="4294967292" r:id="rId1"/>
  <headerFooter alignWithMargins="0"/>
  <webPublishItems count="1">
    <webPublishItem id="22781" divId="table_02_21_22781" sourceType="range" sourceRef="A1:Q30" destinationFile="C:\DMegret\current tasks\nts_2007\2007_07_03_quarter2\table_02_21.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2-21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2017-10-10T13:20:47Z</cp:lastPrinted>
  <dcterms:created xsi:type="dcterms:W3CDTF">1980-01-01T04:00:00Z</dcterms:created>
  <dcterms:modified xsi:type="dcterms:W3CDTF">2017-10-10T13:20:52Z</dcterms:modified>
</cp:coreProperties>
</file>