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86188\Desktop\"/>
    </mc:Choice>
  </mc:AlternateContent>
  <xr:revisionPtr revIDLastSave="0" documentId="13_ncr:1_{A47A4CB6-C68D-4A39-95DF-144BA84BA60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2" i="1" l="1"/>
  <c r="M23" i="1"/>
  <c r="M24" i="1"/>
  <c r="M21" i="1"/>
  <c r="L22" i="1"/>
  <c r="L23" i="1"/>
  <c r="L24" i="1"/>
  <c r="L21" i="1"/>
  <c r="M16" i="1"/>
  <c r="M17" i="1"/>
  <c r="M18" i="1"/>
  <c r="M15" i="1"/>
  <c r="L16" i="1"/>
  <c r="L17" i="1"/>
  <c r="L18" i="1"/>
  <c r="L15" i="1"/>
  <c r="M9" i="1"/>
  <c r="M10" i="1"/>
  <c r="M11" i="1"/>
  <c r="M8" i="1"/>
  <c r="M4" i="1"/>
  <c r="M5" i="1"/>
  <c r="M3" i="1"/>
  <c r="M2" i="1"/>
  <c r="L3" i="1"/>
  <c r="L9" i="1"/>
  <c r="L10" i="1"/>
  <c r="L11" i="1"/>
  <c r="L8" i="1"/>
  <c r="L4" i="1"/>
  <c r="L5" i="1"/>
  <c r="L2" i="1"/>
</calcChain>
</file>

<file path=xl/sharedStrings.xml><?xml version="1.0" encoding="utf-8"?>
<sst xmlns="http://schemas.openxmlformats.org/spreadsheetml/2006/main" count="27" uniqueCount="15">
  <si>
    <t>head = 4</t>
    <phoneticPr fontId="1" type="noConversion"/>
  </si>
  <si>
    <t>head = 2</t>
    <phoneticPr fontId="1" type="noConversion"/>
  </si>
  <si>
    <t>head = 8</t>
    <phoneticPr fontId="1" type="noConversion"/>
  </si>
  <si>
    <t>Left bundle branch block</t>
    <phoneticPr fontId="1" type="noConversion"/>
  </si>
  <si>
    <t>Right bundle branch block</t>
    <phoneticPr fontId="1" type="noConversion"/>
  </si>
  <si>
    <t>Testing Accuracy</t>
    <phoneticPr fontId="1" type="noConversion"/>
  </si>
  <si>
    <t>Training Accuracy</t>
    <phoneticPr fontId="1" type="noConversion"/>
  </si>
  <si>
    <t>normal beats</t>
    <phoneticPr fontId="1" type="noConversion"/>
  </si>
  <si>
    <t>atrial premature beats</t>
    <phoneticPr fontId="1" type="noConversion"/>
  </si>
  <si>
    <t>premature ventricular contractions</t>
    <phoneticPr fontId="1" type="noConversion"/>
  </si>
  <si>
    <t>Accuracy</t>
    <phoneticPr fontId="1" type="noConversion"/>
  </si>
  <si>
    <t>Precision</t>
    <phoneticPr fontId="1" type="noConversion"/>
  </si>
  <si>
    <t>head = 16</t>
    <phoneticPr fontId="1" type="noConversion"/>
  </si>
  <si>
    <t>specificity</t>
    <phoneticPr fontId="1" type="noConversion"/>
  </si>
  <si>
    <t>F1-score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</si>
</sst>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5"/>
  <sheetViews>
    <sheetView tabSelected="1" zoomScale="115" zoomScaleNormal="115" workbookViewId="0">
      <selection activeCell="L12" sqref="L12"/>
    </sheetView>
  </sheetViews>
  <sheetFormatPr defaultRowHeight="13.8" x14ac:dyDescent="0.25"/>
  <sheetData>
    <row r="1" spans="1:13" x14ac:dyDescent="0.25">
      <c r="A1" t="s">
        <v>10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</row>
    <row r="2" spans="1:13" x14ac:dyDescent="0.25">
      <c r="A2" t="s">
        <v>1</v>
      </c>
      <c r="B2">
        <v>97.19</v>
      </c>
      <c r="C2">
        <v>97.31</v>
      </c>
      <c r="D2">
        <v>96.36</v>
      </c>
      <c r="E2">
        <v>97.43</v>
      </c>
      <c r="F2">
        <v>96.42</v>
      </c>
      <c r="G2">
        <v>97.3</v>
      </c>
      <c r="H2">
        <v>96.18</v>
      </c>
      <c r="I2">
        <v>97.26</v>
      </c>
      <c r="J2">
        <v>97.3</v>
      </c>
      <c r="K2">
        <v>96.36</v>
      </c>
      <c r="L2">
        <f>AVERAGE(B2:K2)</f>
        <v>96.911000000000001</v>
      </c>
      <c r="M2">
        <f>STDEV(B2:K2)</f>
        <v>0.5070053692461689</v>
      </c>
    </row>
    <row r="3" spans="1:13" x14ac:dyDescent="0.25">
      <c r="A3" t="s">
        <v>0</v>
      </c>
      <c r="B3">
        <v>97.44</v>
      </c>
      <c r="C3">
        <v>98.25</v>
      </c>
      <c r="D3">
        <v>97.34</v>
      </c>
      <c r="E3">
        <v>97.3</v>
      </c>
      <c r="F3">
        <v>98.09</v>
      </c>
      <c r="G3">
        <v>98.22</v>
      </c>
      <c r="H3">
        <v>97.18</v>
      </c>
      <c r="I3">
        <v>98.26</v>
      </c>
      <c r="J3">
        <v>98.3</v>
      </c>
      <c r="K3">
        <v>97.39</v>
      </c>
      <c r="L3">
        <f t="shared" ref="L3:L5" si="0">AVERAGE(B3:K3)</f>
        <v>97.776999999999987</v>
      </c>
      <c r="M3">
        <f>STDEV(B3:K3)</f>
        <v>0.47877273662284997</v>
      </c>
    </row>
    <row r="4" spans="1:13" x14ac:dyDescent="0.25">
      <c r="A4" t="s">
        <v>2</v>
      </c>
      <c r="B4">
        <v>99.43</v>
      </c>
      <c r="C4">
        <v>99.46</v>
      </c>
      <c r="D4">
        <v>99.37</v>
      </c>
      <c r="E4">
        <v>99.35</v>
      </c>
      <c r="F4">
        <v>99.26</v>
      </c>
      <c r="G4">
        <v>99.38</v>
      </c>
      <c r="H4">
        <v>99.42</v>
      </c>
      <c r="I4">
        <v>99.36</v>
      </c>
      <c r="J4">
        <v>99.35</v>
      </c>
      <c r="K4">
        <v>99.43</v>
      </c>
      <c r="L4">
        <f t="shared" si="0"/>
        <v>99.381</v>
      </c>
      <c r="M4">
        <f t="shared" ref="M4:M5" si="1">STDEV(B4:K4)</f>
        <v>5.7435954670301034E-2</v>
      </c>
    </row>
    <row r="5" spans="1:13" x14ac:dyDescent="0.25">
      <c r="A5" t="s">
        <v>12</v>
      </c>
      <c r="B5">
        <v>96.34</v>
      </c>
      <c r="C5">
        <v>97.25</v>
      </c>
      <c r="D5">
        <v>96.24</v>
      </c>
      <c r="E5">
        <v>96.27</v>
      </c>
      <c r="F5">
        <v>97.14</v>
      </c>
      <c r="G5">
        <v>97.22</v>
      </c>
      <c r="H5">
        <v>97.1</v>
      </c>
      <c r="I5">
        <v>97.28</v>
      </c>
      <c r="J5">
        <v>96.3</v>
      </c>
      <c r="K5">
        <v>96.43</v>
      </c>
      <c r="L5">
        <f t="shared" si="0"/>
        <v>96.756999999999991</v>
      </c>
      <c r="M5">
        <f t="shared" si="1"/>
        <v>0.47015482083623866</v>
      </c>
    </row>
    <row r="7" spans="1:13" x14ac:dyDescent="0.25">
      <c r="A7" t="s">
        <v>11</v>
      </c>
      <c r="B7">
        <v>1</v>
      </c>
      <c r="C7">
        <v>2</v>
      </c>
      <c r="D7">
        <v>3</v>
      </c>
      <c r="E7">
        <v>4</v>
      </c>
      <c r="F7">
        <v>5</v>
      </c>
      <c r="G7">
        <v>6</v>
      </c>
      <c r="H7">
        <v>7</v>
      </c>
      <c r="I7">
        <v>8</v>
      </c>
      <c r="J7">
        <v>9</v>
      </c>
      <c r="K7">
        <v>10</v>
      </c>
    </row>
    <row r="8" spans="1:13" x14ac:dyDescent="0.25">
      <c r="A8" t="s">
        <v>1</v>
      </c>
      <c r="B8">
        <v>93.27</v>
      </c>
      <c r="C8">
        <v>92.25</v>
      </c>
      <c r="D8">
        <v>93.24</v>
      </c>
      <c r="E8">
        <v>93.14</v>
      </c>
      <c r="F8">
        <v>93.32</v>
      </c>
      <c r="G8">
        <v>93.26</v>
      </c>
      <c r="H8">
        <v>92.32</v>
      </c>
      <c r="I8">
        <v>94.23</v>
      </c>
      <c r="J8">
        <v>91.16</v>
      </c>
      <c r="K8">
        <v>92.37</v>
      </c>
      <c r="L8">
        <f>AVERAGE(B8:K8)</f>
        <v>92.855999999999995</v>
      </c>
      <c r="M8">
        <f>STDEV(B8:K8)</f>
        <v>0.84544794175763649</v>
      </c>
    </row>
    <row r="9" spans="1:13" x14ac:dyDescent="0.25">
      <c r="A9" t="s">
        <v>0</v>
      </c>
      <c r="B9">
        <v>95.36</v>
      </c>
      <c r="C9">
        <v>96.42</v>
      </c>
      <c r="D9">
        <v>95.15</v>
      </c>
      <c r="E9">
        <v>96.32</v>
      </c>
      <c r="F9">
        <v>96.3</v>
      </c>
      <c r="G9">
        <v>95.32</v>
      </c>
      <c r="H9">
        <v>96.23</v>
      </c>
      <c r="I9">
        <v>95.26</v>
      </c>
      <c r="J9">
        <v>96.37</v>
      </c>
      <c r="K9">
        <v>95.23</v>
      </c>
      <c r="L9">
        <f t="shared" ref="L9:L11" si="2">AVERAGE(B9:K9)</f>
        <v>95.796000000000006</v>
      </c>
      <c r="M9">
        <f t="shared" ref="M9:M11" si="3">STDEV(B9:K9)</f>
        <v>0.56543395330980484</v>
      </c>
    </row>
    <row r="10" spans="1:13" x14ac:dyDescent="0.25">
      <c r="A10" t="s">
        <v>2</v>
      </c>
      <c r="B10">
        <v>98.35</v>
      </c>
      <c r="C10">
        <v>99.23</v>
      </c>
      <c r="D10">
        <v>98.42</v>
      </c>
      <c r="E10">
        <v>99.14</v>
      </c>
      <c r="F10">
        <v>98.32</v>
      </c>
      <c r="G10">
        <v>99.3</v>
      </c>
      <c r="H10">
        <v>99.32</v>
      </c>
      <c r="I10">
        <v>99.23</v>
      </c>
      <c r="J10">
        <v>99.26</v>
      </c>
      <c r="K10">
        <v>99.34</v>
      </c>
      <c r="L10">
        <f t="shared" si="2"/>
        <v>98.991</v>
      </c>
      <c r="M10">
        <f t="shared" si="3"/>
        <v>0.43735187968804773</v>
      </c>
    </row>
    <row r="11" spans="1:13" x14ac:dyDescent="0.25">
      <c r="A11" t="s">
        <v>12</v>
      </c>
      <c r="B11">
        <v>94.35</v>
      </c>
      <c r="C11">
        <v>94.23</v>
      </c>
      <c r="D11">
        <v>94.42</v>
      </c>
      <c r="E11">
        <v>95.14</v>
      </c>
      <c r="F11">
        <v>94.32</v>
      </c>
      <c r="G11">
        <v>94.3</v>
      </c>
      <c r="H11">
        <v>94.23</v>
      </c>
      <c r="I11">
        <v>94.32</v>
      </c>
      <c r="J11">
        <v>94.26</v>
      </c>
      <c r="K11">
        <v>94.34</v>
      </c>
      <c r="L11">
        <f t="shared" si="2"/>
        <v>94.390999999999991</v>
      </c>
      <c r="M11">
        <f t="shared" si="3"/>
        <v>0.26946242780766294</v>
      </c>
    </row>
    <row r="14" spans="1:13" x14ac:dyDescent="0.25">
      <c r="A14" t="s">
        <v>13</v>
      </c>
      <c r="B14">
        <v>1</v>
      </c>
      <c r="C14">
        <v>2</v>
      </c>
      <c r="D14">
        <v>3</v>
      </c>
      <c r="E14">
        <v>4</v>
      </c>
      <c r="F14">
        <v>5</v>
      </c>
      <c r="G14">
        <v>6</v>
      </c>
      <c r="H14">
        <v>7</v>
      </c>
      <c r="I14">
        <v>8</v>
      </c>
      <c r="J14">
        <v>9</v>
      </c>
      <c r="K14">
        <v>10</v>
      </c>
    </row>
    <row r="15" spans="1:13" x14ac:dyDescent="0.25">
      <c r="A15" t="s">
        <v>1</v>
      </c>
      <c r="B15">
        <v>95.21</v>
      </c>
      <c r="C15">
        <v>95.32</v>
      </c>
      <c r="D15">
        <v>95.43</v>
      </c>
      <c r="E15">
        <v>95.36</v>
      </c>
      <c r="F15">
        <v>93.42</v>
      </c>
      <c r="G15">
        <v>93.78</v>
      </c>
      <c r="H15">
        <v>94.69</v>
      </c>
      <c r="I15">
        <v>94.25</v>
      </c>
      <c r="J15">
        <v>94.63</v>
      </c>
      <c r="K15">
        <v>93.58</v>
      </c>
      <c r="L15">
        <f>AVERAGE(B15:K15)</f>
        <v>94.567000000000007</v>
      </c>
      <c r="M15">
        <f>STDEV(B15:K15)</f>
        <v>0.77336278679543324</v>
      </c>
    </row>
    <row r="16" spans="1:13" x14ac:dyDescent="0.25">
      <c r="A16" t="s">
        <v>0</v>
      </c>
      <c r="B16">
        <v>96.14</v>
      </c>
      <c r="C16">
        <v>96.45</v>
      </c>
      <c r="D16">
        <v>97.12</v>
      </c>
      <c r="E16">
        <v>96.74</v>
      </c>
      <c r="F16">
        <v>97.58</v>
      </c>
      <c r="G16">
        <v>97.36</v>
      </c>
      <c r="H16">
        <v>96.14</v>
      </c>
      <c r="I16">
        <v>98.2</v>
      </c>
      <c r="J16">
        <v>97.33</v>
      </c>
      <c r="K16">
        <v>97.26</v>
      </c>
      <c r="L16">
        <f t="shared" ref="L16:L18" si="4">AVERAGE(B16:K16)</f>
        <v>97.032000000000011</v>
      </c>
      <c r="M16">
        <f t="shared" ref="M16:M18" si="5">STDEV(B16:K16)</f>
        <v>0.66130846727445536</v>
      </c>
    </row>
    <row r="17" spans="1:13" x14ac:dyDescent="0.25">
      <c r="A17" t="s">
        <v>2</v>
      </c>
      <c r="B17">
        <v>99.9</v>
      </c>
      <c r="C17">
        <v>98.73</v>
      </c>
      <c r="D17">
        <v>99.93</v>
      </c>
      <c r="E17">
        <v>99.96</v>
      </c>
      <c r="F17">
        <v>99.74</v>
      </c>
      <c r="G17">
        <v>99.65</v>
      </c>
      <c r="H17">
        <v>99.47</v>
      </c>
      <c r="I17">
        <v>99.52</v>
      </c>
      <c r="J17">
        <v>99.32</v>
      </c>
      <c r="K17">
        <v>99.84</v>
      </c>
      <c r="L17">
        <f t="shared" si="4"/>
        <v>99.606000000000009</v>
      </c>
      <c r="M17">
        <f t="shared" si="5"/>
        <v>0.37512072130922836</v>
      </c>
    </row>
    <row r="18" spans="1:13" x14ac:dyDescent="0.25">
      <c r="A18" t="s">
        <v>12</v>
      </c>
      <c r="B18">
        <v>95.63</v>
      </c>
      <c r="C18">
        <v>94.12</v>
      </c>
      <c r="D18">
        <v>93.26</v>
      </c>
      <c r="E18">
        <v>96.57</v>
      </c>
      <c r="F18">
        <v>97.32</v>
      </c>
      <c r="G18">
        <v>95.24</v>
      </c>
      <c r="H18">
        <v>96.23</v>
      </c>
      <c r="I18">
        <v>97.17</v>
      </c>
      <c r="J18">
        <v>94.59</v>
      </c>
      <c r="K18">
        <v>94.27</v>
      </c>
      <c r="L18">
        <f t="shared" si="4"/>
        <v>95.44</v>
      </c>
      <c r="M18">
        <f t="shared" si="5"/>
        <v>1.3780259633096716</v>
      </c>
    </row>
    <row r="20" spans="1:13" x14ac:dyDescent="0.25">
      <c r="A20" t="s">
        <v>14</v>
      </c>
      <c r="B20">
        <v>1</v>
      </c>
      <c r="C20">
        <v>2</v>
      </c>
      <c r="D20">
        <v>3</v>
      </c>
      <c r="E20">
        <v>4</v>
      </c>
      <c r="F20">
        <v>5</v>
      </c>
      <c r="G20">
        <v>6</v>
      </c>
      <c r="H20">
        <v>7</v>
      </c>
      <c r="I20">
        <v>8</v>
      </c>
      <c r="J20">
        <v>9</v>
      </c>
      <c r="K20">
        <v>10</v>
      </c>
    </row>
    <row r="21" spans="1:13" x14ac:dyDescent="0.25">
      <c r="A21" t="s">
        <v>1</v>
      </c>
      <c r="B21">
        <v>89.56</v>
      </c>
      <c r="C21">
        <v>91.15</v>
      </c>
      <c r="D21">
        <v>92.14</v>
      </c>
      <c r="E21">
        <v>92.45</v>
      </c>
      <c r="F21">
        <v>91.36</v>
      </c>
      <c r="G21">
        <v>90.24</v>
      </c>
      <c r="H21">
        <v>89.78</v>
      </c>
      <c r="I21">
        <v>91.37</v>
      </c>
      <c r="J21">
        <v>91.29</v>
      </c>
      <c r="K21">
        <v>92.36</v>
      </c>
      <c r="L21">
        <f>AVERAGE(B21:K21)</f>
        <v>91.169999999999987</v>
      </c>
      <c r="M21">
        <f>STDEV(B21:K21)</f>
        <v>1.0260712559185268</v>
      </c>
    </row>
    <row r="22" spans="1:13" x14ac:dyDescent="0.25">
      <c r="A22" t="s">
        <v>0</v>
      </c>
      <c r="B22">
        <v>93.14</v>
      </c>
      <c r="C22">
        <v>94.32</v>
      </c>
      <c r="D22">
        <v>95.28</v>
      </c>
      <c r="E22">
        <v>94.98</v>
      </c>
      <c r="F22">
        <v>94.36</v>
      </c>
      <c r="G22">
        <v>94.45</v>
      </c>
      <c r="H22">
        <v>93.54</v>
      </c>
      <c r="I22">
        <v>95.19</v>
      </c>
      <c r="J22">
        <v>93.25</v>
      </c>
      <c r="K22">
        <v>94.27</v>
      </c>
      <c r="L22">
        <f t="shared" ref="L22:L24" si="6">AVERAGE(B22:K22)</f>
        <v>94.277999999999992</v>
      </c>
      <c r="M22">
        <f t="shared" ref="M22:M24" si="7">STDEV(B22:K22)</f>
        <v>0.7647192658456794</v>
      </c>
    </row>
    <row r="23" spans="1:13" x14ac:dyDescent="0.25">
      <c r="A23" t="s">
        <v>2</v>
      </c>
      <c r="B23">
        <v>99.31</v>
      </c>
      <c r="C23">
        <v>97.42</v>
      </c>
      <c r="D23">
        <v>98.96</v>
      </c>
      <c r="E23">
        <v>99.13</v>
      </c>
      <c r="F23">
        <v>99.32</v>
      </c>
      <c r="G23">
        <v>98.99</v>
      </c>
      <c r="H23">
        <v>99.65</v>
      </c>
      <c r="I23">
        <v>97.69</v>
      </c>
      <c r="J23">
        <v>99.35</v>
      </c>
      <c r="K23">
        <v>99.26</v>
      </c>
      <c r="L23">
        <f t="shared" si="6"/>
        <v>98.908000000000001</v>
      </c>
      <c r="M23">
        <f t="shared" si="7"/>
        <v>0.74218596052471919</v>
      </c>
    </row>
    <row r="24" spans="1:13" x14ac:dyDescent="0.25">
      <c r="A24" t="s">
        <v>12</v>
      </c>
      <c r="B24">
        <v>91.14</v>
      </c>
      <c r="C24">
        <v>93.17</v>
      </c>
      <c r="D24">
        <v>92.53</v>
      </c>
      <c r="E24">
        <v>92.25</v>
      </c>
      <c r="F24">
        <v>92.24</v>
      </c>
      <c r="G24">
        <v>93.12</v>
      </c>
      <c r="H24">
        <v>91.68</v>
      </c>
      <c r="I24">
        <v>92.39</v>
      </c>
      <c r="J24">
        <v>93.26</v>
      </c>
      <c r="K24">
        <v>93.14</v>
      </c>
      <c r="L24">
        <f t="shared" si="6"/>
        <v>92.492000000000004</v>
      </c>
      <c r="M24">
        <f t="shared" si="7"/>
        <v>0.70592413819679634</v>
      </c>
    </row>
    <row r="33" spans="1:6" x14ac:dyDescent="0.25">
      <c r="B33" t="s">
        <v>7</v>
      </c>
      <c r="C33" t="s">
        <v>8</v>
      </c>
      <c r="D33" t="s">
        <v>9</v>
      </c>
      <c r="E33" t="s">
        <v>3</v>
      </c>
      <c r="F33" t="s">
        <v>4</v>
      </c>
    </row>
    <row r="34" spans="1:6" x14ac:dyDescent="0.25">
      <c r="A34" t="s">
        <v>6</v>
      </c>
      <c r="B34">
        <v>99.83</v>
      </c>
      <c r="C34">
        <v>92.35</v>
      </c>
      <c r="D34">
        <v>98.52</v>
      </c>
      <c r="E34">
        <v>99.65</v>
      </c>
      <c r="F34">
        <v>99.45</v>
      </c>
    </row>
    <row r="35" spans="1:6" x14ac:dyDescent="0.25">
      <c r="A35" t="s">
        <v>5</v>
      </c>
      <c r="B35">
        <v>99.69</v>
      </c>
      <c r="C35">
        <v>89.36</v>
      </c>
      <c r="D35">
        <v>97.82</v>
      </c>
      <c r="E35">
        <v>99.54</v>
      </c>
      <c r="F35">
        <v>98.89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董兴龙</dc:creator>
  <cp:lastModifiedBy>兴龙 董</cp:lastModifiedBy>
  <dcterms:created xsi:type="dcterms:W3CDTF">2015-06-05T18:19:34Z</dcterms:created>
  <dcterms:modified xsi:type="dcterms:W3CDTF">2024-04-12T09:10:40Z</dcterms:modified>
</cp:coreProperties>
</file>