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lixmarquet/Nextcloud/Documents/ISEN/Cours/Obsidian Vault/ISEN/Microéconomie/CIPA3/"/>
    </mc:Choice>
  </mc:AlternateContent>
  <xr:revisionPtr revIDLastSave="0" documentId="13_ncr:1_{80F5A888-266F-FF41-880D-CCE95BDA056C}" xr6:coauthVersionLast="47" xr6:coauthVersionMax="47" xr10:uidLastSave="{00000000-0000-0000-0000-000000000000}"/>
  <bookViews>
    <workbookView xWindow="0" yWindow="860" windowWidth="38400" windowHeight="22460" xr2:uid="{4D91B96A-84AB-46AF-9EAA-7329F93FBD9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3" i="1"/>
  <c r="C13" i="1" s="1"/>
  <c r="C7" i="1"/>
  <c r="C8" i="1"/>
  <c r="C9" i="1"/>
  <c r="C10" i="1"/>
  <c r="C11" i="1"/>
  <c r="C12" i="1"/>
  <c r="C14" i="1"/>
  <c r="C15" i="1"/>
  <c r="C16" i="1"/>
  <c r="C17" i="1"/>
  <c r="C18" i="1"/>
  <c r="C19" i="1"/>
  <c r="C20" i="1"/>
  <c r="C21" i="1"/>
  <c r="C22" i="1"/>
  <c r="C23" i="1"/>
  <c r="C24" i="1"/>
  <c r="C25" i="1"/>
  <c r="C6" i="1"/>
  <c r="B7" i="1"/>
  <c r="B8" i="1"/>
  <c r="B9" i="1"/>
  <c r="B10" i="1"/>
  <c r="B12" i="1"/>
  <c r="B14" i="1"/>
  <c r="B15" i="1"/>
  <c r="B16" i="1"/>
  <c r="B17" i="1"/>
  <c r="B18" i="1"/>
  <c r="B19" i="1"/>
  <c r="B20" i="1"/>
  <c r="B21" i="1"/>
  <c r="B22" i="1"/>
  <c r="B23" i="1"/>
  <c r="B24" i="1"/>
  <c r="B25" i="1"/>
  <c r="B6" i="1"/>
  <c r="D11" i="1" l="1"/>
  <c r="D9" i="1"/>
  <c r="D8" i="1"/>
  <c r="D7" i="1"/>
  <c r="D6" i="1"/>
  <c r="D17" i="1"/>
  <c r="D14" i="1"/>
  <c r="D13" i="1"/>
  <c r="D18" i="1"/>
  <c r="D25" i="1"/>
  <c r="D24" i="1"/>
  <c r="D23" i="1"/>
  <c r="D22" i="1"/>
  <c r="D21" i="1"/>
  <c r="D20" i="1"/>
  <c r="D12" i="1"/>
  <c r="D10" i="1"/>
  <c r="D16" i="1"/>
  <c r="D15" i="1"/>
  <c r="D19" i="1"/>
</calcChain>
</file>

<file path=xl/sharedStrings.xml><?xml version="1.0" encoding="utf-8"?>
<sst xmlns="http://schemas.openxmlformats.org/spreadsheetml/2006/main" count="7" uniqueCount="6">
  <si>
    <t>Rente</t>
  </si>
  <si>
    <t>Taux d'intérêt</t>
  </si>
  <si>
    <t>Periode</t>
  </si>
  <si>
    <t>VA</t>
  </si>
  <si>
    <t>VA Cumulée</t>
  </si>
  <si>
    <t>Formule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</si>
</sst>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8A8C0-0749-42BC-829F-D4F0EA316A46}">
  <dimension ref="A2:F25"/>
  <sheetViews>
    <sheetView tabSelected="1" zoomScale="125" workbookViewId="0">
      <selection activeCell="B11" sqref="B11"/>
    </sheetView>
  </sheetViews>
  <sheetFormatPr baseColWidth="10" defaultRowHeight="15" x14ac:dyDescent="0.2"/>
  <sheetData>
    <row r="2" spans="1:4" x14ac:dyDescent="0.2">
      <c r="A2" t="s">
        <v>0</v>
      </c>
      <c r="B2">
        <v>1000</v>
      </c>
    </row>
    <row r="3" spans="1:4" x14ac:dyDescent="0.2">
      <c r="A3" t="s">
        <v>1</v>
      </c>
      <c r="B3" s="1">
        <v>0.06</v>
      </c>
    </row>
    <row r="5" spans="1:4" x14ac:dyDescent="0.2">
      <c r="A5" t="s">
        <v>2</v>
      </c>
      <c r="B5" t="s">
        <v>0</v>
      </c>
      <c r="C5" t="s">
        <v>3</v>
      </c>
      <c r="D5" t="s">
        <v>4</v>
      </c>
    </row>
    <row r="6" spans="1:4" x14ac:dyDescent="0.2">
      <c r="A6">
        <v>1</v>
      </c>
      <c r="B6" s="2">
        <f>$B$2</f>
        <v>1000</v>
      </c>
      <c r="C6" s="2">
        <f>B6/((1 + $B$3)^A6)</f>
        <v>943.39622641509425</v>
      </c>
      <c r="D6" s="2">
        <f>SUM($C$6:C6)</f>
        <v>943.39622641509425</v>
      </c>
    </row>
    <row r="7" spans="1:4" x14ac:dyDescent="0.2">
      <c r="A7">
        <v>2</v>
      </c>
      <c r="B7" s="2">
        <f t="shared" ref="B7:B25" si="0">$B$2</f>
        <v>1000</v>
      </c>
      <c r="C7" s="2">
        <f t="shared" ref="C7:C25" si="1">B7/((1 + $B$3)^A7)</f>
        <v>889.99644001423985</v>
      </c>
      <c r="D7" s="2">
        <f>SUM($C$6:C7)</f>
        <v>1833.392666429334</v>
      </c>
    </row>
    <row r="8" spans="1:4" x14ac:dyDescent="0.2">
      <c r="A8">
        <v>3</v>
      </c>
      <c r="B8" s="2">
        <f t="shared" si="0"/>
        <v>1000</v>
      </c>
      <c r="C8" s="2">
        <f t="shared" si="1"/>
        <v>839.61928303230161</v>
      </c>
      <c r="D8" s="2">
        <f>SUM($C$6:C8)</f>
        <v>2673.0119494616356</v>
      </c>
    </row>
    <row r="9" spans="1:4" x14ac:dyDescent="0.2">
      <c r="A9">
        <v>4</v>
      </c>
      <c r="B9" s="2">
        <f t="shared" si="0"/>
        <v>1000</v>
      </c>
      <c r="C9" s="2">
        <f t="shared" si="1"/>
        <v>792.09366323802044</v>
      </c>
      <c r="D9" s="2">
        <f>SUM($C$6:C9)</f>
        <v>3465.1056126996559</v>
      </c>
    </row>
    <row r="10" spans="1:4" x14ac:dyDescent="0.2">
      <c r="A10">
        <v>5</v>
      </c>
      <c r="B10" s="2">
        <f t="shared" si="0"/>
        <v>1000</v>
      </c>
      <c r="C10" s="2">
        <f t="shared" si="1"/>
        <v>747.25817286605684</v>
      </c>
      <c r="D10" s="2">
        <f>SUM($C$6:C10)</f>
        <v>4212.3637855657125</v>
      </c>
    </row>
    <row r="11" spans="1:4" x14ac:dyDescent="0.2">
      <c r="A11">
        <v>6</v>
      </c>
      <c r="B11" s="2">
        <f t="shared" si="0"/>
        <v>1000</v>
      </c>
      <c r="C11" s="2">
        <f t="shared" si="1"/>
        <v>704.96054043967627</v>
      </c>
      <c r="D11" s="2">
        <f>SUM($C$6:C11)</f>
        <v>4917.3243260053887</v>
      </c>
    </row>
    <row r="12" spans="1:4" x14ac:dyDescent="0.2">
      <c r="A12">
        <v>7</v>
      </c>
      <c r="B12" s="2">
        <f t="shared" si="0"/>
        <v>1000</v>
      </c>
      <c r="C12" s="2">
        <f t="shared" si="1"/>
        <v>665.05711362233603</v>
      </c>
      <c r="D12" s="2">
        <f>SUM($C$6:C12)</f>
        <v>5582.3814396277248</v>
      </c>
    </row>
    <row r="13" spans="1:4" x14ac:dyDescent="0.2">
      <c r="A13">
        <v>8</v>
      </c>
      <c r="B13" s="2">
        <f t="shared" si="0"/>
        <v>1000</v>
      </c>
      <c r="C13" s="2">
        <f t="shared" si="1"/>
        <v>627.41237134182654</v>
      </c>
      <c r="D13" s="2">
        <f>SUM($C$6:C13)</f>
        <v>6209.7938109695515</v>
      </c>
    </row>
    <row r="14" spans="1:4" x14ac:dyDescent="0.2">
      <c r="A14">
        <v>9</v>
      </c>
      <c r="B14" s="2">
        <f t="shared" si="0"/>
        <v>1000</v>
      </c>
      <c r="C14" s="2">
        <f t="shared" si="1"/>
        <v>591.89846353002497</v>
      </c>
      <c r="D14" s="2">
        <f>SUM($C$6:C14)</f>
        <v>6801.6922744995763</v>
      </c>
    </row>
    <row r="15" spans="1:4" x14ac:dyDescent="0.2">
      <c r="A15">
        <v>10</v>
      </c>
      <c r="B15" s="2">
        <f t="shared" si="0"/>
        <v>1000</v>
      </c>
      <c r="C15" s="2">
        <f t="shared" si="1"/>
        <v>558.39477691511786</v>
      </c>
      <c r="D15" s="2">
        <f>SUM($C$6:C15)</f>
        <v>7360.0870514146945</v>
      </c>
    </row>
    <row r="16" spans="1:4" x14ac:dyDescent="0.2">
      <c r="A16">
        <v>11</v>
      </c>
      <c r="B16" s="2">
        <f t="shared" si="0"/>
        <v>1000</v>
      </c>
      <c r="C16" s="2">
        <f t="shared" si="1"/>
        <v>526.78752539162053</v>
      </c>
      <c r="D16" s="2">
        <f>SUM($C$6:C16)</f>
        <v>7886.8745768063154</v>
      </c>
    </row>
    <row r="17" spans="1:6" x14ac:dyDescent="0.2">
      <c r="A17">
        <v>12</v>
      </c>
      <c r="B17" s="2">
        <f t="shared" si="0"/>
        <v>1000</v>
      </c>
      <c r="C17" s="2">
        <f t="shared" si="1"/>
        <v>496.96936357700048</v>
      </c>
      <c r="D17" s="2">
        <f>SUM($C$6:C17)</f>
        <v>8383.8439403833163</v>
      </c>
    </row>
    <row r="18" spans="1:6" x14ac:dyDescent="0.2">
      <c r="A18">
        <v>13</v>
      </c>
      <c r="B18" s="2">
        <f t="shared" si="0"/>
        <v>1000</v>
      </c>
      <c r="C18" s="2">
        <f t="shared" si="1"/>
        <v>468.83902224245327</v>
      </c>
      <c r="D18" s="2">
        <f>SUM($C$6:C18)</f>
        <v>8852.6829626257695</v>
      </c>
    </row>
    <row r="19" spans="1:6" x14ac:dyDescent="0.2">
      <c r="A19">
        <v>14</v>
      </c>
      <c r="B19" s="2">
        <f t="shared" si="0"/>
        <v>1000</v>
      </c>
      <c r="C19" s="2">
        <f t="shared" si="1"/>
        <v>442.30096437967291</v>
      </c>
      <c r="D19" s="2">
        <f>SUM($C$6:C19)</f>
        <v>9294.9839270054417</v>
      </c>
    </row>
    <row r="20" spans="1:6" x14ac:dyDescent="0.2">
      <c r="A20">
        <v>15</v>
      </c>
      <c r="B20" s="2">
        <f t="shared" si="0"/>
        <v>1000</v>
      </c>
      <c r="C20" s="2">
        <f t="shared" si="1"/>
        <v>417.26506073554037</v>
      </c>
      <c r="D20" s="2">
        <f>SUM($C$6:C20)</f>
        <v>9712.2489877409826</v>
      </c>
    </row>
    <row r="21" spans="1:6" x14ac:dyDescent="0.2">
      <c r="A21">
        <v>16</v>
      </c>
      <c r="B21" s="2">
        <f t="shared" si="0"/>
        <v>1000</v>
      </c>
      <c r="C21" s="2">
        <f t="shared" si="1"/>
        <v>393.64628371277399</v>
      </c>
      <c r="D21" s="2">
        <f>SUM($C$6:C21)</f>
        <v>10105.895271453757</v>
      </c>
    </row>
    <row r="22" spans="1:6" x14ac:dyDescent="0.2">
      <c r="A22">
        <v>17</v>
      </c>
      <c r="B22" s="2">
        <f t="shared" si="0"/>
        <v>1000</v>
      </c>
      <c r="C22" s="2">
        <f t="shared" si="1"/>
        <v>371.36441859695657</v>
      </c>
      <c r="D22" s="2">
        <f>SUM($C$6:C22)</f>
        <v>10477.259690050714</v>
      </c>
    </row>
    <row r="23" spans="1:6" x14ac:dyDescent="0.2">
      <c r="A23">
        <v>18</v>
      </c>
      <c r="B23" s="2">
        <f t="shared" si="0"/>
        <v>1000</v>
      </c>
      <c r="C23" s="2">
        <f t="shared" si="1"/>
        <v>350.34379112920431</v>
      </c>
      <c r="D23" s="2">
        <f>SUM($C$6:C23)</f>
        <v>10827.603481179918</v>
      </c>
    </row>
    <row r="24" spans="1:6" x14ac:dyDescent="0.2">
      <c r="A24">
        <v>19</v>
      </c>
      <c r="B24" s="2">
        <f t="shared" si="0"/>
        <v>1000</v>
      </c>
      <c r="C24" s="2">
        <f t="shared" si="1"/>
        <v>330.51301049924933</v>
      </c>
      <c r="D24" s="2">
        <f>SUM($C$6:C24)</f>
        <v>11158.116491679168</v>
      </c>
      <c r="F24" t="s">
        <v>5</v>
      </c>
    </row>
    <row r="25" spans="1:6" x14ac:dyDescent="0.2">
      <c r="A25">
        <v>20</v>
      </c>
      <c r="B25" s="2">
        <f t="shared" si="0"/>
        <v>1000</v>
      </c>
      <c r="C25" s="2">
        <f t="shared" si="1"/>
        <v>311.80472688608427</v>
      </c>
      <c r="D25" s="2">
        <f>SUM($C$6:C25)</f>
        <v>11469.921218565252</v>
      </c>
      <c r="F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SAQUET</dc:creator>
  <cp:lastModifiedBy>Félix MARQUET (CIPA3 NANTES)</cp:lastModifiedBy>
  <dcterms:created xsi:type="dcterms:W3CDTF">2024-02-14T12:26:37Z</dcterms:created>
  <dcterms:modified xsi:type="dcterms:W3CDTF">2025-03-26T13:52:57Z</dcterms:modified>
</cp:coreProperties>
</file>