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56.png" ContentType="image/png"/>
  <Override PartName="/xl/media/image104.png" ContentType="image/png"/>
  <Override PartName="/xl/media/image55.png" ContentType="image/png"/>
  <Override PartName="/xl/media/image103.png" ContentType="image/png"/>
  <Override PartName="/xl/media/image54.png" ContentType="image/png"/>
  <Override PartName="/xl/media/image102.png" ContentType="image/png"/>
  <Override PartName="/xl/media/image53.png" ContentType="image/png"/>
  <Override PartName="/xl/media/image101.png" ContentType="image/png"/>
  <Override PartName="/xl/media/image52.png" ContentType="image/png"/>
  <Override PartName="/xl/media/image100.png" ContentType="image/png"/>
  <Override PartName="/xl/media/image51.png" ContentType="image/png"/>
  <Override PartName="/xl/media/image50.png" ContentType="image/png"/>
  <Override PartName="/xl/media/image46.png" ContentType="image/png"/>
  <Override PartName="/xl/media/image45.png" ContentType="image/png"/>
  <Override PartName="/xl/media/image44.png" ContentType="image/png"/>
  <Override PartName="/xl/media/image43.png" ContentType="image/png"/>
  <Override PartName="/xl/media/image42.png" ContentType="image/png"/>
  <Override PartName="/xl/media/image41.png" ContentType="image/png"/>
  <Override PartName="/xl/media/image40.png" ContentType="image/png"/>
  <Override PartName="/xl/media/image32.png" ContentType="image/png"/>
  <Override PartName="/xl/media/image31.png" ContentType="image/png"/>
  <Override PartName="/xl/media/image30.png" ContentType="image/png"/>
  <Override PartName="/xl/media/image13.png" ContentType="image/png"/>
  <Override PartName="/xl/media/image4.png" ContentType="image/png"/>
  <Override PartName="/xl/media/image36.png" ContentType="image/png"/>
  <Override PartName="/xl/media/image9.png" ContentType="image/png"/>
  <Override PartName="/xl/media/image18.png" ContentType="image/png"/>
  <Override PartName="/xl/media/image83.png" ContentType="image/png"/>
  <Override PartName="/xl/media/image57.png" ContentType="image/png"/>
  <Override PartName="/xl/media/image105.png" ContentType="image/png"/>
  <Override PartName="/xl/media/image20.png" ContentType="image/png"/>
  <Override PartName="/xl/media/image49.png" ContentType="image/png"/>
  <Override PartName="/xl/media/image12.png" ContentType="image/png"/>
  <Override PartName="/xl/media/image3.png" ContentType="image/png"/>
  <Override PartName="/xl/media/image35.png" ContentType="image/png"/>
  <Override PartName="/xl/media/image8.png" ContentType="image/png"/>
  <Override PartName="/xl/media/image17.png" ContentType="image/png"/>
  <Override PartName="/xl/media/image82.png" ContentType="image/png"/>
  <Override PartName="/xl/media/image48.png" ContentType="image/png"/>
  <Override PartName="/xl/media/image11.png" ContentType="image/png"/>
  <Override PartName="/xl/media/image2.png" ContentType="image/png"/>
  <Override PartName="/xl/media/image34.png" ContentType="image/png"/>
  <Override PartName="/xl/media/image39.png" ContentType="image/png"/>
  <Override PartName="/xl/media/image7.png" ContentType="image/png"/>
  <Override PartName="/xl/media/image16.png" ContentType="image/png"/>
  <Override PartName="/xl/media/image81.png" ContentType="image/png"/>
  <Override PartName="/xl/media/image65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70.png" ContentType="image/png"/>
  <Override PartName="/xl/media/image69.png" ContentType="image/png"/>
  <Override PartName="/xl/media/image71.png" ContentType="image/png"/>
  <Override PartName="/xl/media/image72.png" ContentType="image/png"/>
  <Override PartName="/xl/media/image73.png" ContentType="image/png"/>
  <Override PartName="/xl/media/image74.png" ContentType="image/png"/>
  <Override PartName="/xl/media/image75.png" ContentType="image/png"/>
  <Override PartName="/xl/media/image76.png" ContentType="image/png"/>
  <Override PartName="/xl/media/image64.png" ContentType="image/png"/>
  <Override PartName="/xl/media/image99.png" ContentType="image/png"/>
  <Override PartName="/xl/media/image62.png" ContentType="image/png"/>
  <Override PartName="/xl/media/image87.png" ContentType="image/png"/>
  <Override PartName="/xl/media/image63.png" ContentType="image/png"/>
  <Override PartName="/xl/media/image98.png" ContentType="image/png"/>
  <Override PartName="/xl/media/image61.png" ContentType="image/png"/>
  <Override PartName="/xl/media/image86.png" ContentType="image/png"/>
  <Override PartName="/xl/media/image97.png" ContentType="image/png"/>
  <Override PartName="/xl/media/image60.png" ContentType="image/png"/>
  <Override PartName="/xl/media/image85.png" ContentType="image/png"/>
  <Override PartName="/xl/media/image96.png" ContentType="image/png"/>
  <Override PartName="/xl/media/image95.png" ContentType="image/png"/>
  <Override PartName="/xl/media/image89.png" ContentType="image/png"/>
  <Override PartName="/xl/media/image77.png" ContentType="image/png"/>
  <Override PartName="/xl/media/image88.png" ContentType="image/png"/>
  <Override PartName="/xl/media/image79.png" ContentType="image/png"/>
  <Override PartName="/xl/media/image78.png" ContentType="image/png"/>
  <Override PartName="/xl/media/image29.png" ContentType="image/png"/>
  <Override PartName="/xl/media/image94.png" ContentType="image/png"/>
  <Override PartName="/xl/media/image28.png" ContentType="image/png"/>
  <Override PartName="/xl/media/image93.png" ContentType="image/png"/>
  <Override PartName="/xl/media/image92.png" ContentType="image/png"/>
  <Override PartName="/xl/media/image27.png" ContentType="image/png"/>
  <Override PartName="/xl/media/image91.png" ContentType="image/png"/>
  <Override PartName="/xl/media/image26.png" ContentType="image/png"/>
  <Override PartName="/xl/media/image90.png" ContentType="image/png"/>
  <Override PartName="/xl/media/image25.png" ContentType="image/png"/>
  <Override PartName="/xl/media/image24.png" ContentType="image/png"/>
  <Override PartName="/xl/media/image23.png" ContentType="image/png"/>
  <Override PartName="/xl/media/image22.png" ContentType="image/png"/>
  <Override PartName="/xl/media/image59.png" ContentType="image/png"/>
  <Override PartName="/xl/media/image21.png" ContentType="image/png"/>
  <Override PartName="/xl/media/image58.png" ContentType="image/png"/>
  <Override PartName="/xl/media/image19.png" ContentType="image/png"/>
  <Override PartName="/xl/media/image84.png" ContentType="image/png"/>
  <Override PartName="/xl/media/image14.png" ContentType="image/png"/>
  <Override PartName="/xl/media/image5.png" ContentType="image/png"/>
  <Override PartName="/xl/media/image37.png" ContentType="image/png"/>
  <Override PartName="/xl/media/image15.png" ContentType="image/png"/>
  <Override PartName="/xl/media/image80.png" ContentType="image/png"/>
  <Override PartName="/xl/media/image6.png" ContentType="image/png"/>
  <Override PartName="/xl/media/image38.png" ContentType="image/png"/>
  <Override PartName="/xl/media/image33.png" ContentType="image/png"/>
  <Override PartName="/xl/media/image1.png" ContentType="image/png"/>
  <Override PartName="/xl/media/image10.png" ContentType="image/png"/>
  <Override PartName="/xl/media/image47.png" ContentType="image/p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 Catalog" sheetId="1" state="visible" r:id="rId3"/>
    <sheet name="INNOVATION Catalog" sheetId="2" state="visible" r:id="rId4"/>
    <sheet name="2025&amp;2026" sheetId="3" state="visible" r:id="rId5"/>
    <sheet name="Price Reference" sheetId="4" state="visible" r:id="rId6"/>
  </sheets>
  <definedNames>
    <definedName function="false" hidden="true" localSheetId="0" name="_xlnm._FilterDatabase" vbProcedure="false">'SELECTED Catalog'!$A$4:$E$111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Source: 2026-09-09-uriel-catalog-isr-mx.html. Converted with live formatting; images embedded natively (openpyxl). Multi-image products (2 of 91) are shown as a single composite image combining all color/angle variants for that SKU.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Source: 2026-09-09-uriel-signature-collection-mx3.html. Converted with live formatting; images embedded natively (openpyxl). Multi-image products (7 of 18) are shown as a single composite image combining all color/angle variants for that SKU.</t>
        </r>
      </text>
    </comment>
    <comment ref="C7" authorId="0">
      <text>
        <r>
          <rPr>
            <sz val="10"/>
            <rFont val="Arial"/>
            <family val="2"/>
          </rPr>
          <t xml:space="preserve">Remark (from source): NEW — fits both knees</t>
        </r>
      </text>
    </comment>
    <comment ref="C8" authorId="0">
      <text>
        <r>
          <rPr>
            <sz val="10"/>
            <rFont val="Arial"/>
            <family val="2"/>
          </rPr>
          <t xml:space="preserve">Remark (from source): NEW — Left, Right</t>
        </r>
      </text>
    </comment>
    <comment ref="C14" authorId="0">
      <text>
        <r>
          <rPr>
            <sz val="10"/>
            <rFont val="Arial"/>
            <family val="2"/>
          </rPr>
          <t xml:space="preserve">Remark (from source): A development unique to URIEL, not available from any other company in the world</t>
        </r>
      </text>
    </comment>
  </commentList>
</comments>
</file>

<file path=xl/sharedStrings.xml><?xml version="1.0" encoding="utf-8"?>
<sst xmlns="http://schemas.openxmlformats.org/spreadsheetml/2006/main" count="784" uniqueCount="548">
  <si>
    <t xml:space="preserve">URIEL — Selected Commercial Products</t>
  </si>
  <si>
    <t xml:space="preserve">91 products  |  16 categories  |  Prepared: 15/09/26</t>
  </si>
  <si>
    <t xml:space="preserve">Image</t>
  </si>
  <si>
    <t xml:space="preserve">SKU</t>
  </si>
  <si>
    <t xml:space="preserve">Product Name</t>
  </si>
  <si>
    <t xml:space="preserve">Price</t>
  </si>
  <si>
    <t xml:space="preserve">Meta</t>
  </si>
  <si>
    <t xml:space="preserve">fin</t>
  </si>
  <si>
    <t xml:space="preserve">NZ</t>
  </si>
  <si>
    <t xml:space="preserve">Neck and shoulder  —  5 items</t>
  </si>
  <si>
    <t xml:space="preserve">61</t>
  </si>
  <si>
    <t xml:space="preserve">Cervicallo Soft Soft Cervical collar</t>
  </si>
  <si>
    <t xml:space="preserve">4 sizes · All Market</t>
  </si>
  <si>
    <t xml:space="preserve">61BL</t>
  </si>
  <si>
    <t xml:space="preserve">All Market</t>
  </si>
  <si>
    <t xml:space="preserve">85</t>
  </si>
  <si>
    <t xml:space="preserve">ARM SLING POUCH</t>
  </si>
  <si>
    <t xml:space="preserve">85B</t>
  </si>
  <si>
    <t xml:space="preserve">85K</t>
  </si>
  <si>
    <t xml:space="preserve">ARM SLING POUCH -  KIDS</t>
  </si>
  <si>
    <t xml:space="preserve">1 size · All Market</t>
  </si>
  <si>
    <t xml:space="preserve">Elbow  —  3 items</t>
  </si>
  <si>
    <t xml:space="preserve">95</t>
  </si>
  <si>
    <t xml:space="preserve">ELBOW BANDAGE</t>
  </si>
  <si>
    <t xml:space="preserve">6 sizes · White · All Market</t>
  </si>
  <si>
    <t xml:space="preserve">95B</t>
  </si>
  <si>
    <t xml:space="preserve">6 sizes · Black · All Market</t>
  </si>
  <si>
    <t xml:space="preserve">95C</t>
  </si>
  <si>
    <t xml:space="preserve">6 sizes · Tan · All Market</t>
  </si>
  <si>
    <t xml:space="preserve">Wrist  —  6 items</t>
  </si>
  <si>
    <t xml:space="preserve">T25B</t>
  </si>
  <si>
    <t xml:space="preserve">WRIST SUPPORT</t>
  </si>
  <si>
    <t xml:space="preserve">1 size · Pharmacies</t>
  </si>
  <si>
    <t xml:space="preserve">T25C</t>
  </si>
  <si>
    <t xml:space="preserve">1 size · Tan · Pharmacies</t>
  </si>
  <si>
    <t xml:space="preserve">T25</t>
  </si>
  <si>
    <t xml:space="preserve">1 size · Blue · Pharmacies</t>
  </si>
  <si>
    <t xml:space="preserve">202</t>
  </si>
  <si>
    <t xml:space="preserve">WRISTO STRAP Light Wrist Support</t>
  </si>
  <si>
    <t xml:space="preserve">21</t>
  </si>
  <si>
    <t xml:space="preserve">WRISTO bandage</t>
  </si>
  <si>
    <t xml:space="preserve">6 sizes · Pharmacies</t>
  </si>
  <si>
    <t xml:space="preserve">21B</t>
  </si>
  <si>
    <t xml:space="preserve">WRISTO sleeve</t>
  </si>
  <si>
    <t xml:space="preserve">Fingers  —  2 items</t>
  </si>
  <si>
    <t xml:space="preserve">237</t>
  </si>
  <si>
    <t xml:space="preserve">TRIGGER FINGER SPLINT</t>
  </si>
  <si>
    <t xml:space="preserve">238</t>
  </si>
  <si>
    <t xml:space="preserve">FINGER SPLINT</t>
  </si>
  <si>
    <t xml:space="preserve">Back  —  2 items</t>
  </si>
  <si>
    <t xml:space="preserve">078B</t>
  </si>
  <si>
    <t xml:space="preserve">LUMBO BELT/BACK BELT-BLACK</t>
  </si>
  <si>
    <t xml:space="preserve">5 sizes · All Market</t>
  </si>
  <si>
    <t xml:space="preserve">078G</t>
  </si>
  <si>
    <t xml:space="preserve">LUMBO BELT/BACK BELT-GREY</t>
  </si>
  <si>
    <t xml:space="preserve">Knee  —  4 items</t>
  </si>
  <si>
    <t xml:space="preserve">T40B</t>
  </si>
  <si>
    <t xml:space="preserve">Patella strap</t>
  </si>
  <si>
    <t xml:space="preserve">1 size · Contains a gel pad · All Market</t>
  </si>
  <si>
    <t xml:space="preserve">45</t>
  </si>
  <si>
    <t xml:space="preserve">KNEE SLEEVE</t>
  </si>
  <si>
    <t xml:space="preserve">6 sizes · All Market</t>
  </si>
  <si>
    <t xml:space="preserve">45B</t>
  </si>
  <si>
    <t xml:space="preserve">45EC</t>
  </si>
  <si>
    <t xml:space="preserve">Ankle  —  3 items</t>
  </si>
  <si>
    <t xml:space="preserve">35</t>
  </si>
  <si>
    <t xml:space="preserve">ANKLE SUPPORT</t>
  </si>
  <si>
    <t xml:space="preserve">35B</t>
  </si>
  <si>
    <t xml:space="preserve">35C</t>
  </si>
  <si>
    <t xml:space="preserve">Foot Care  —  13 items</t>
  </si>
  <si>
    <t xml:space="preserve">388BL /R</t>
  </si>
  <si>
    <t xml:space="preserve">HALUX VALGUS-NIGHT SPLINT</t>
  </si>
  <si>
    <t xml:space="preserve">L/R - 1 size · All Market</t>
  </si>
  <si>
    <t xml:space="preserve">308</t>
  </si>
  <si>
    <t xml:space="preserve">Silicone Heel Cushions no edges (36-45</t>
  </si>
  <si>
    <t xml:space="preserve">2 sizes · All Market</t>
  </si>
  <si>
    <t xml:space="preserve">3623</t>
  </si>
  <si>
    <t xml:space="preserve">Hallux Valgus +Hammer toes (foam cushion</t>
  </si>
  <si>
    <t xml:space="preserve">364S-L</t>
  </si>
  <si>
    <t xml:space="preserve">Toe Spreader S/M/L  2pc</t>
  </si>
  <si>
    <t xml:space="preserve">364xl</t>
  </si>
  <si>
    <t xml:space="preserve">TOE SPREADER</t>
  </si>
  <si>
    <t xml:space="preserve">365sml</t>
  </si>
  <si>
    <t xml:space="preserve">Corn pad protector s/m/l 2pc</t>
  </si>
  <si>
    <t xml:space="preserve">364XL+</t>
  </si>
  <si>
    <t xml:space="preserve">Bunion Wrap with Spreader</t>
  </si>
  <si>
    <t xml:space="preserve">311</t>
  </si>
  <si>
    <t xml:space="preserve">Active Gel Plaster 5pc</t>
  </si>
  <si>
    <t xml:space="preserve">313</t>
  </si>
  <si>
    <t xml:space="preserve">BLISTER PLASTER KIT</t>
  </si>
  <si>
    <t xml:space="preserve">3674</t>
  </si>
  <si>
    <t xml:space="preserve">BUNION + TOE SPREADER</t>
  </si>
  <si>
    <t xml:space="preserve">3675</t>
  </si>
  <si>
    <t xml:space="preserve">Littile Toe Bunion Guard</t>
  </si>
  <si>
    <t xml:space="preserve">3672</t>
  </si>
  <si>
    <t xml:space="preserve">BUNION SLEEVE</t>
  </si>
  <si>
    <t xml:space="preserve">362</t>
  </si>
  <si>
    <t xml:space="preserve">Metatarsal Cushion</t>
  </si>
  <si>
    <t xml:space="preserve">Lady's Feet  —  5 items</t>
  </si>
  <si>
    <t xml:space="preserve">LF360</t>
  </si>
  <si>
    <t xml:space="preserve">METATRSAL CUSHION</t>
  </si>
  <si>
    <t xml:space="preserve">LF370</t>
  </si>
  <si>
    <t xml:space="preserve">HEEL CUSHIONS</t>
  </si>
  <si>
    <t xml:space="preserve">LF373</t>
  </si>
  <si>
    <t xml:space="preserve">METATARSAL SUPPORT</t>
  </si>
  <si>
    <t xml:space="preserve">LF374</t>
  </si>
  <si>
    <t xml:space="preserve">LF377</t>
  </si>
  <si>
    <t xml:space="preserve">INSOLES</t>
  </si>
  <si>
    <t xml:space="preserve">3 sizes · S,m,l · All Market</t>
  </si>
  <si>
    <t xml:space="preserve">Socks  —  3 items</t>
  </si>
  <si>
    <t xml:space="preserve">397A</t>
  </si>
  <si>
    <t xml:space="preserve">Antibacterial travel socks</t>
  </si>
  <si>
    <t xml:space="preserve">3 sizes · Copper  antibacterial · All Market</t>
  </si>
  <si>
    <t xml:space="preserve">395W</t>
  </si>
  <si>
    <t xml:space="preserve">Antibacterial summer socks white</t>
  </si>
  <si>
    <t xml:space="preserve">3 sizes · All Market</t>
  </si>
  <si>
    <t xml:space="preserve">395B</t>
  </si>
  <si>
    <t xml:space="preserve">Antibacterial summer socks black</t>
  </si>
  <si>
    <t xml:space="preserve">ST range  —  12 items</t>
  </si>
  <si>
    <t xml:space="preserve">ST11</t>
  </si>
  <si>
    <t xml:space="preserve">ABDOMINAL BELT SUPPORT/ONE SIZE/</t>
  </si>
  <si>
    <t xml:space="preserve">1 size · Insurance subsidy/ health care system</t>
  </si>
  <si>
    <t xml:space="preserve">ST20</t>
  </si>
  <si>
    <t xml:space="preserve">WRIST BANDAGE /ONE SIZE/</t>
  </si>
  <si>
    <t xml:space="preserve">ST25</t>
  </si>
  <si>
    <t xml:space="preserve">WRIST SUPPORT/ONE SIZE/</t>
  </si>
  <si>
    <t xml:space="preserve">ST28</t>
  </si>
  <si>
    <t xml:space="preserve">THUMB SUPPORT /ONE SIZE/</t>
  </si>
  <si>
    <t xml:space="preserve">ST27L</t>
  </si>
  <si>
    <t xml:space="preserve">WRIST SPLINT</t>
  </si>
  <si>
    <t xml:space="preserve">ST27R</t>
  </si>
  <si>
    <t xml:space="preserve">ST37</t>
  </si>
  <si>
    <t xml:space="preserve">ANKLE BANDAGE /ONE SIZE/</t>
  </si>
  <si>
    <t xml:space="preserve">ST422</t>
  </si>
  <si>
    <t xml:space="preserve">PAD GEL KNEE SUPPORT/ONE SIZE/</t>
  </si>
  <si>
    <t xml:space="preserve">ST433</t>
  </si>
  <si>
    <t xml:space="preserve">HINGED KNEE BRACE</t>
  </si>
  <si>
    <t xml:space="preserve">ST45X</t>
  </si>
  <si>
    <t xml:space="preserve">KNEE SUPPORT/ONE SIZE</t>
  </si>
  <si>
    <t xml:space="preserve">ST91</t>
  </si>
  <si>
    <t xml:space="preserve">TENNIS BANDAGE/ONE SIZE</t>
  </si>
  <si>
    <t xml:space="preserve">ST95</t>
  </si>
  <si>
    <t xml:space="preserve">ELBOW BANDAGE/ONE SIZE</t>
  </si>
  <si>
    <t xml:space="preserve">Active range  —  14 items</t>
  </si>
  <si>
    <t xml:space="preserve">AC07</t>
  </si>
  <si>
    <t xml:space="preserve">LUMBO BELT</t>
  </si>
  <si>
    <t xml:space="preserve">AC11</t>
  </si>
  <si>
    <t xml:space="preserve">ABDOMINAL BELT</t>
  </si>
  <si>
    <t xml:space="preserve">AC25</t>
  </si>
  <si>
    <t xml:space="preserve">WRIST SUPPORT/ONE SIZE</t>
  </si>
  <si>
    <t xml:space="preserve">AC27L</t>
  </si>
  <si>
    <t xml:space="preserve">Wrist Splint</t>
  </si>
  <si>
    <t xml:space="preserve">AC27R</t>
  </si>
  <si>
    <t xml:space="preserve">AC28</t>
  </si>
  <si>
    <t xml:space="preserve">THUMB SUPPORT/ONE SIZE</t>
  </si>
  <si>
    <t xml:space="preserve">AC37</t>
  </si>
  <si>
    <t xml:space="preserve">ANKLE BANDAGE/ONE SIZE</t>
  </si>
  <si>
    <t xml:space="preserve">AC40</t>
  </si>
  <si>
    <t xml:space="preserve">PATELLA STRAP</t>
  </si>
  <si>
    <t xml:space="preserve">AC45X</t>
  </si>
  <si>
    <t xml:space="preserve">AC43D</t>
  </si>
  <si>
    <t xml:space="preserve">HINGED KNEE BRACE /ONE SIZE</t>
  </si>
  <si>
    <t xml:space="preserve">AC75</t>
  </si>
  <si>
    <t xml:space="preserve">POSTURE CORRECTOR</t>
  </si>
  <si>
    <t xml:space="preserve">S-XL ,XXL- 2 sizes · Pharmacies</t>
  </si>
  <si>
    <t xml:space="preserve">AC91</t>
  </si>
  <si>
    <t xml:space="preserve">AC95</t>
  </si>
  <si>
    <t xml:space="preserve">ELBOW SUPPORT/ONE SIZE</t>
  </si>
  <si>
    <t xml:space="preserve">AC49</t>
  </si>
  <si>
    <t xml:space="preserve">THIGH SUPPORT /ONE SIZE</t>
  </si>
  <si>
    <t xml:space="preserve">FC Insoles  —  8 items</t>
  </si>
  <si>
    <t xml:space="preserve">370</t>
  </si>
  <si>
    <t xml:space="preserve">Latex comfort insoles (cut to size)</t>
  </si>
  <si>
    <t xml:space="preserve">372</t>
  </si>
  <si>
    <t xml:space="preserve">Odour Destroyer insoles (Cut to size)</t>
  </si>
  <si>
    <t xml:space="preserve">374</t>
  </si>
  <si>
    <t xml:space="preserve">Shock Absorbing Insoles (cut to size)</t>
  </si>
  <si>
    <t xml:space="preserve">302M</t>
  </si>
  <si>
    <t xml:space="preserve">EASY FIT GEL INSOLES</t>
  </si>
  <si>
    <t xml:space="preserve">302W</t>
  </si>
  <si>
    <t xml:space="preserve">379WRK</t>
  </si>
  <si>
    <t xml:space="preserve">EPIC GEL WORK</t>
  </si>
  <si>
    <t xml:space="preserve">379 (Comfort)</t>
  </si>
  <si>
    <t xml:space="preserve">EPIC GEL COMFORT</t>
  </si>
  <si>
    <t xml:space="preserve">379 (Multisport)</t>
  </si>
  <si>
    <t xml:space="preserve">EPIC GEL MULTISPORT</t>
  </si>
  <si>
    <t xml:space="preserve">First Aid  —  1 item</t>
  </si>
  <si>
    <t xml:space="preserve">801</t>
  </si>
  <si>
    <t xml:space="preserve">Ice&amp;Go Elastic Cold Bandage</t>
  </si>
  <si>
    <t xml:space="preserve">1 size · Sports centers / sports stores / pharmacies / orthopedic stores / physical therapists</t>
  </si>
  <si>
    <t xml:space="preserve">Tapes  —  6 items</t>
  </si>
  <si>
    <t xml:space="preserve">804AT</t>
  </si>
  <si>
    <t xml:space="preserve">Professional Sport Adhesive Tape</t>
  </si>
  <si>
    <t xml:space="preserve">3.8cm*10m · 4 colors : black , biege , blue, white · Sports centers / sports stores / pharmacies / orthopedic stores / physical therapists</t>
  </si>
  <si>
    <t xml:space="preserve">805AT</t>
  </si>
  <si>
    <t xml:space="preserve">2cm*7.3m · 4 colors : black , biege , blue, white- 2 units inside · Sports centers / sports stores / pharmacies / orthopedic stores / physical therapists</t>
  </si>
  <si>
    <t xml:space="preserve">806CB</t>
  </si>
  <si>
    <t xml:space="preserve">Cohesive Bandage</t>
  </si>
  <si>
    <t xml:space="preserve">7.5cm*4.5m · Sports centers / sports stores / pharmacies / orthopedic stores / physical therapists</t>
  </si>
  <si>
    <t xml:space="preserve">807CB</t>
  </si>
  <si>
    <t xml:space="preserve">3cm*2.5m · Sports centers / sports stores / pharmacies / orthopedic stores / physical therapists</t>
  </si>
  <si>
    <t xml:space="preserve">808KT</t>
  </si>
  <si>
    <t xml:space="preserve">Professional Kinesiology Tape</t>
  </si>
  <si>
    <t xml:space="preserve">5cm*5m · 4 colors : black , biege , blue, pink · Sports centers / sports stores / pharmacies / orthopedic stores / physical therapists</t>
  </si>
  <si>
    <t xml:space="preserve">809PW</t>
  </si>
  <si>
    <t xml:space="preserve">Professional Pre wrap tape</t>
  </si>
  <si>
    <t xml:space="preserve">7cm*27m · 1 color - biege · Sports centers / sports stores / pharmacies / orthopedic stores / physical therapists</t>
  </si>
  <si>
    <t xml:space="preserve">Shower Sleeves  —  4 items</t>
  </si>
  <si>
    <t xml:space="preserve">250</t>
  </si>
  <si>
    <t xml:space="preserve">Waterproof short sleeve</t>
  </si>
  <si>
    <t xml:space="preserve">1 size · Reusable waterproof protective cover designed to keep bandages, casts and wounds dry while showering or bathing · All Market</t>
  </si>
  <si>
    <t xml:space="preserve">251</t>
  </si>
  <si>
    <t xml:space="preserve">Long sleeve waterproof hand</t>
  </si>
  <si>
    <t xml:space="preserve">350</t>
  </si>
  <si>
    <t xml:space="preserve">Waterproof short leg sleeve</t>
  </si>
  <si>
    <t xml:space="preserve">351</t>
  </si>
  <si>
    <t xml:space="preserve">Waterproof long leg sleeve</t>
  </si>
  <si>
    <t xml:space="preserve">URIEL — High Innovation Collection</t>
  </si>
  <si>
    <t xml:space="preserve">18 products  |  6 categories  |  Prepared: 15/09/26</t>
  </si>
  <si>
    <t xml:space="preserve">FIN</t>
  </si>
  <si>
    <t xml:space="preserve">Shield Series  —  5 items</t>
  </si>
  <si>
    <t xml:space="preserve">SH776</t>
  </si>
  <si>
    <t xml:space="preserve">SpinaShield — Posture Corrector Belt</t>
  </si>
  <si>
    <t xml:space="preserve">5 sizes · Orthopedic stores</t>
  </si>
  <si>
    <t xml:space="preserve">SH422</t>
  </si>
  <si>
    <t xml:space="preserve">GenuShield Knee Support</t>
  </si>
  <si>
    <t xml:space="preserve">6 sizes · Insurance subsidy / health care system</t>
  </si>
  <si>
    <t xml:space="preserve">SH423</t>
  </si>
  <si>
    <t xml:space="preserve">GenuShield Pro Hinged Knee Stabilizer</t>
  </si>
  <si>
    <t xml:space="preserve">SH333</t>
  </si>
  <si>
    <t xml:space="preserve">TaluAirShield</t>
  </si>
  <si>
    <t xml:space="preserve">1 size · Insurance subsidy / health care system</t>
  </si>
  <si>
    <t xml:space="preserve">SH322</t>
  </si>
  <si>
    <t xml:space="preserve">TaluAirShield Ankle Stabilizer</t>
  </si>
  <si>
    <t xml:space="preserve">Neck and Shoulder  —  1 item</t>
  </si>
  <si>
    <t xml:space="preserve">621B</t>
  </si>
  <si>
    <t xml:space="preserve">Cervicallo IceSilk Soft silk cervical collar</t>
  </si>
  <si>
    <t xml:space="preserve">Wrist  —  1 item</t>
  </si>
  <si>
    <t xml:space="preserve">213CTS</t>
  </si>
  <si>
    <t xml:space="preserve">Carpal Tunnel Night Mitten — Left</t>
  </si>
  <si>
    <t xml:space="preserve">3 sizes · 2 sides · Orthopedic stores</t>
  </si>
  <si>
    <t xml:space="preserve">Sport Series  —  7 items</t>
  </si>
  <si>
    <t xml:space="preserve">SC25</t>
  </si>
  <si>
    <t xml:space="preserve">Compression T. Wrist Sleeve</t>
  </si>
  <si>
    <t xml:space="preserve">4 sizes · Sports centers and sports shops</t>
  </si>
  <si>
    <t xml:space="preserve">SC35L</t>
  </si>
  <si>
    <t xml:space="preserve">Compression Taping Ankle Sleeve — Left</t>
  </si>
  <si>
    <t xml:space="preserve">SC35R</t>
  </si>
  <si>
    <t xml:space="preserve">Compression Taping Ankle Sleeve — Right</t>
  </si>
  <si>
    <t xml:space="preserve">SC422</t>
  </si>
  <si>
    <t xml:space="preserve">Compression T. Knee Sleeve</t>
  </si>
  <si>
    <t xml:space="preserve">5 sizes · Sports centers and sports shops</t>
  </si>
  <si>
    <t xml:space="preserve">SC39</t>
  </si>
  <si>
    <t xml:space="preserve">Compression T. Calf Sleeve</t>
  </si>
  <si>
    <t xml:space="preserve">SC95</t>
  </si>
  <si>
    <t xml:space="preserve">Compression T. Elbow Sleeve</t>
  </si>
  <si>
    <t xml:space="preserve">SC34+</t>
  </si>
  <si>
    <t xml:space="preserve">AnkleFlex 8 — Adjustable Triple-Compression Support</t>
  </si>
  <si>
    <t xml:space="preserve">3 sizes · Sports centers and sports shops</t>
  </si>
  <si>
    <t xml:space="preserve">Groin and Pelvis  —  3 items</t>
  </si>
  <si>
    <t xml:space="preserve">59L</t>
  </si>
  <si>
    <t xml:space="preserve">Hernia Belt — Left</t>
  </si>
  <si>
    <t xml:space="preserve">6 sizes · Hospitals / orthopedic stores</t>
  </si>
  <si>
    <t xml:space="preserve">59R</t>
  </si>
  <si>
    <t xml:space="preserve">Hernia Belt — Right</t>
  </si>
  <si>
    <t xml:space="preserve">59D</t>
  </si>
  <si>
    <t xml:space="preserve">Hernia Belt — Double Sided</t>
  </si>
  <si>
    <t xml:space="preserve">CODE</t>
  </si>
  <si>
    <t xml:space="preserve">ITEM NAME</t>
  </si>
  <si>
    <t xml:space="preserve">Quantity 2025</t>
  </si>
  <si>
    <t xml:space="preserve">Quantity 2026</t>
  </si>
  <si>
    <t xml:space="preserve">Quantity Change</t>
  </si>
  <si>
    <t xml:space="preserve">Quantity Change %</t>
  </si>
  <si>
    <t xml:space="preserve">Amount EUR 2025 (€)</t>
  </si>
  <si>
    <t xml:space="preserve">Amount EUR 2026 (€)</t>
  </si>
  <si>
    <t xml:space="preserve">Note</t>
  </si>
  <si>
    <t xml:space="preserve">266</t>
  </si>
  <si>
    <t xml:space="preserve">WRIST SUPPORT BRACE</t>
  </si>
  <si>
    <t xml:space="preserve">307</t>
  </si>
  <si>
    <t xml:space="preserve">SILICONE HEEL SPUR WITH ADDED BACK PROTECTION</t>
  </si>
  <si>
    <t xml:space="preserve">312</t>
  </si>
  <si>
    <t xml:space="preserve">REUSABLE SILICONE STICKER</t>
  </si>
  <si>
    <t xml:space="preserve">3641</t>
  </si>
  <si>
    <t xml:space="preserve">364XL+ Sample </t>
  </si>
  <si>
    <t xml:space="preserve">3655</t>
  </si>
  <si>
    <t xml:space="preserve">FABRIC-WRAPPED SILICONE SLEEVE</t>
  </si>
  <si>
    <t xml:space="preserve">3667</t>
  </si>
  <si>
    <t xml:space="preserve">BUNION PROTECTOR</t>
  </si>
  <si>
    <t xml:space="preserve">LITTILE TOE BUNION GUARD</t>
  </si>
  <si>
    <t xml:space="preserve">379MSP</t>
  </si>
  <si>
    <t xml:space="preserve">391</t>
  </si>
  <si>
    <t xml:space="preserve">WINTER KNITTED COTTON HEALTH SOCKS — WHITE/GREY</t>
  </si>
  <si>
    <t xml:space="preserve">ANTIBACTERIAL TRAVEL SOCKS</t>
  </si>
  <si>
    <t xml:space="preserve">ICE&amp;GO ELASTIC COLD BANDAGE</t>
  </si>
  <si>
    <t xml:space="preserve">AC27</t>
  </si>
  <si>
    <t xml:space="preserve">AC45</t>
  </si>
  <si>
    <t xml:space="preserve">Grand Total</t>
  </si>
  <si>
    <t xml:space="preserve">code </t>
  </si>
  <si>
    <t xml:space="preserve">Dif </t>
  </si>
  <si>
    <t xml:space="preserve">Source: pricegapfin.xlsx, sheet 'גיליון1' (378 codes), supplied by user 15/09/26.</t>
  </si>
  <si>
    <t xml:space="preserve">06</t>
  </si>
  <si>
    <t xml:space="preserve">Blank FIN/NZ = no price defined for that market in the source file (not zero).</t>
  </si>
  <si>
    <t xml:space="preserve">062</t>
  </si>
  <si>
    <t xml:space="preserve">06U</t>
  </si>
  <si>
    <t xml:space="preserve">077A</t>
  </si>
  <si>
    <t xml:space="preserve">078IB</t>
  </si>
  <si>
    <t xml:space="preserve">078</t>
  </si>
  <si>
    <t xml:space="preserve">K078</t>
  </si>
  <si>
    <t xml:space="preserve">EC-078</t>
  </si>
  <si>
    <t xml:space="preserve">079</t>
  </si>
  <si>
    <t xml:space="preserve">07AE</t>
  </si>
  <si>
    <t xml:space="preserve">07AU</t>
  </si>
  <si>
    <t xml:space="preserve">07UB</t>
  </si>
  <si>
    <t xml:space="preserve">07UC</t>
  </si>
  <si>
    <t xml:space="preserve">08C</t>
  </si>
  <si>
    <t xml:space="preserve">099</t>
  </si>
  <si>
    <t xml:space="preserve">10</t>
  </si>
  <si>
    <t xml:space="preserve">11</t>
  </si>
  <si>
    <t xml:space="preserve">11EU</t>
  </si>
  <si>
    <t xml:space="preserve">11NOR</t>
  </si>
  <si>
    <t xml:space="preserve">EC-11NOR</t>
  </si>
  <si>
    <t xml:space="preserve">11PS</t>
  </si>
  <si>
    <t xml:space="preserve">11STO</t>
  </si>
  <si>
    <t xml:space="preserve">EC-11STO</t>
  </si>
  <si>
    <t xml:space="preserve">11TO</t>
  </si>
  <si>
    <t xml:space="preserve">11U</t>
  </si>
  <si>
    <t xml:space="preserve">K11U</t>
  </si>
  <si>
    <t xml:space="preserve">11UC</t>
  </si>
  <si>
    <t xml:space="preserve">11UG</t>
  </si>
  <si>
    <t xml:space="preserve">12</t>
  </si>
  <si>
    <t xml:space="preserve">13</t>
  </si>
  <si>
    <t xml:space="preserve">13B</t>
  </si>
  <si>
    <t xml:space="preserve">14</t>
  </si>
  <si>
    <t xml:space="preserve">15M</t>
  </si>
  <si>
    <t xml:space="preserve">15W</t>
  </si>
  <si>
    <t xml:space="preserve">18</t>
  </si>
  <si>
    <t xml:space="preserve">19</t>
  </si>
  <si>
    <t xml:space="preserve">20</t>
  </si>
  <si>
    <t xml:space="preserve">211</t>
  </si>
  <si>
    <t xml:space="preserve">212</t>
  </si>
  <si>
    <t xml:space="preserve">239</t>
  </si>
  <si>
    <t xml:space="preserve">25</t>
  </si>
  <si>
    <t xml:space="preserve">26</t>
  </si>
  <si>
    <t xml:space="preserve">267</t>
  </si>
  <si>
    <t xml:space="preserve">268</t>
  </si>
  <si>
    <t xml:space="preserve">27</t>
  </si>
  <si>
    <t xml:space="preserve">278</t>
  </si>
  <si>
    <t xml:space="preserve">28</t>
  </si>
  <si>
    <t xml:space="preserve">30</t>
  </si>
  <si>
    <t xml:space="preserve">300M</t>
  </si>
  <si>
    <t xml:space="preserve">300W</t>
  </si>
  <si>
    <t xml:space="preserve">301CM</t>
  </si>
  <si>
    <t xml:space="preserve">301JW</t>
  </si>
  <si>
    <t xml:space="preserve">LU302M</t>
  </si>
  <si>
    <t xml:space="preserve">LU302W</t>
  </si>
  <si>
    <t xml:space="preserve">303</t>
  </si>
  <si>
    <t xml:space="preserve">303+</t>
  </si>
  <si>
    <t xml:space="preserve">305</t>
  </si>
  <si>
    <t xml:space="preserve">LU308</t>
  </si>
  <si>
    <t xml:space="preserve">310</t>
  </si>
  <si>
    <t xml:space="preserve">LU313</t>
  </si>
  <si>
    <t xml:space="preserve">32</t>
  </si>
  <si>
    <t xml:space="preserve">320</t>
  </si>
  <si>
    <t xml:space="preserve">322B</t>
  </si>
  <si>
    <t xml:space="preserve">33</t>
  </si>
  <si>
    <t xml:space="preserve">332B</t>
  </si>
  <si>
    <t xml:space="preserve">332C</t>
  </si>
  <si>
    <t xml:space="preserve">333</t>
  </si>
  <si>
    <t xml:space="preserve">34</t>
  </si>
  <si>
    <t xml:space="preserve">34+</t>
  </si>
  <si>
    <t xml:space="preserve">3444</t>
  </si>
  <si>
    <t xml:space="preserve">355</t>
  </si>
  <si>
    <t xml:space="preserve">K35</t>
  </si>
  <si>
    <t xml:space="preserve">35G</t>
  </si>
  <si>
    <t xml:space="preserve">3611</t>
  </si>
  <si>
    <t xml:space="preserve">3622S</t>
  </si>
  <si>
    <t xml:space="preserve">364 S-L</t>
  </si>
  <si>
    <t xml:space="preserve">LU364-S-L</t>
  </si>
  <si>
    <t xml:space="preserve">364 XL</t>
  </si>
  <si>
    <t xml:space="preserve">LU364 XL</t>
  </si>
  <si>
    <t xml:space="preserve">LU3641</t>
  </si>
  <si>
    <t xml:space="preserve">365 S-L</t>
  </si>
  <si>
    <t xml:space="preserve">LU365-S-L</t>
  </si>
  <si>
    <t xml:space="preserve">365 XL</t>
  </si>
  <si>
    <t xml:space="preserve">LU3655</t>
  </si>
  <si>
    <t xml:space="preserve">3666</t>
  </si>
  <si>
    <t xml:space="preserve">366S</t>
  </si>
  <si>
    <t xml:space="preserve">LU366S</t>
  </si>
  <si>
    <t xml:space="preserve">3677S</t>
  </si>
  <si>
    <t xml:space="preserve">LU3677S</t>
  </si>
  <si>
    <t xml:space="preserve">369 S-L</t>
  </si>
  <si>
    <t xml:space="preserve">369 XL</t>
  </si>
  <si>
    <t xml:space="preserve">LU370</t>
  </si>
  <si>
    <t xml:space="preserve">371</t>
  </si>
  <si>
    <t xml:space="preserve">LU372</t>
  </si>
  <si>
    <t xml:space="preserve">LU374</t>
  </si>
  <si>
    <t xml:space="preserve">376</t>
  </si>
  <si>
    <t xml:space="preserve">377</t>
  </si>
  <si>
    <t xml:space="preserve">379</t>
  </si>
  <si>
    <t xml:space="preserve">38</t>
  </si>
  <si>
    <t xml:space="preserve">381</t>
  </si>
  <si>
    <t xml:space="preserve">386</t>
  </si>
  <si>
    <t xml:space="preserve">388</t>
  </si>
  <si>
    <t xml:space="preserve">388B</t>
  </si>
  <si>
    <t xml:space="preserve">390</t>
  </si>
  <si>
    <t xml:space="preserve">392</t>
  </si>
  <si>
    <t xml:space="preserve">394</t>
  </si>
  <si>
    <t xml:space="preserve">397</t>
  </si>
  <si>
    <t xml:space="preserve">40</t>
  </si>
  <si>
    <t xml:space="preserve">4022</t>
  </si>
  <si>
    <t xml:space="preserve">41</t>
  </si>
  <si>
    <t xml:space="preserve">41X</t>
  </si>
  <si>
    <t xml:space="preserve">422</t>
  </si>
  <si>
    <t xml:space="preserve">422+</t>
  </si>
  <si>
    <t xml:space="preserve">422D</t>
  </si>
  <si>
    <t xml:space="preserve">422ED</t>
  </si>
  <si>
    <t xml:space="preserve">422E</t>
  </si>
  <si>
    <t xml:space="preserve">422EB</t>
  </si>
  <si>
    <t xml:space="preserve">422EBU</t>
  </si>
  <si>
    <t xml:space="preserve">422EU</t>
  </si>
  <si>
    <t xml:space="preserve">422N</t>
  </si>
  <si>
    <t xml:space="preserve">422N+</t>
  </si>
  <si>
    <t xml:space="preserve">43BD</t>
  </si>
  <si>
    <t xml:space="preserve">44G</t>
  </si>
  <si>
    <t xml:space="preserve">45E</t>
  </si>
  <si>
    <t xml:space="preserve">K45</t>
  </si>
  <si>
    <t xml:space="preserve">45C</t>
  </si>
  <si>
    <t xml:space="preserve">45G</t>
  </si>
  <si>
    <t xml:space="preserve">48</t>
  </si>
  <si>
    <t xml:space="preserve">49</t>
  </si>
  <si>
    <t xml:space="preserve">491</t>
  </si>
  <si>
    <t xml:space="preserve">49PS</t>
  </si>
  <si>
    <t xml:space="preserve">50</t>
  </si>
  <si>
    <t xml:space="preserve">55</t>
  </si>
  <si>
    <t xml:space="preserve">EC-59D</t>
  </si>
  <si>
    <t xml:space="preserve">EC-59L</t>
  </si>
  <si>
    <t xml:space="preserve">60FB</t>
  </si>
  <si>
    <t xml:space="preserve">60B</t>
  </si>
  <si>
    <t xml:space="preserve">K61</t>
  </si>
  <si>
    <t xml:space="preserve">62FC</t>
  </si>
  <si>
    <t xml:space="preserve">63</t>
  </si>
  <si>
    <t xml:space="preserve">70</t>
  </si>
  <si>
    <t xml:space="preserve">70N</t>
  </si>
  <si>
    <t xml:space="preserve">75</t>
  </si>
  <si>
    <t xml:space="preserve">76</t>
  </si>
  <si>
    <t xml:space="preserve">776</t>
  </si>
  <si>
    <t xml:space="preserve">78</t>
  </si>
  <si>
    <t xml:space="preserve">78A</t>
  </si>
  <si>
    <t xml:space="preserve">78AB</t>
  </si>
  <si>
    <t xml:space="preserve">K801</t>
  </si>
  <si>
    <t xml:space="preserve">82</t>
  </si>
  <si>
    <t xml:space="preserve">820</t>
  </si>
  <si>
    <t xml:space="preserve">85+</t>
  </si>
  <si>
    <t xml:space="preserve">K85</t>
  </si>
  <si>
    <t xml:space="preserve">86U</t>
  </si>
  <si>
    <t xml:space="preserve">87</t>
  </si>
  <si>
    <t xml:space="preserve">91</t>
  </si>
  <si>
    <t xml:space="preserve">911</t>
  </si>
  <si>
    <t xml:space="preserve">91B</t>
  </si>
  <si>
    <t xml:space="preserve">922B</t>
  </si>
  <si>
    <t xml:space="preserve">95+</t>
  </si>
  <si>
    <t xml:space="preserve"> 95C</t>
  </si>
  <si>
    <t xml:space="preserve">95G</t>
  </si>
  <si>
    <t xml:space="preserve">B05</t>
  </si>
  <si>
    <t xml:space="preserve">B075</t>
  </si>
  <si>
    <t xml:space="preserve">FC316</t>
  </si>
  <si>
    <t xml:space="preserve">FC321</t>
  </si>
  <si>
    <t xml:space="preserve">FC330Z</t>
  </si>
  <si>
    <t xml:space="preserve">FC331Z</t>
  </si>
  <si>
    <t xml:space="preserve">FC333</t>
  </si>
  <si>
    <t xml:space="preserve">FC334</t>
  </si>
  <si>
    <t xml:space="preserve">FC335</t>
  </si>
  <si>
    <t xml:space="preserve">FC341</t>
  </si>
  <si>
    <t xml:space="preserve">FC342</t>
  </si>
  <si>
    <t xml:space="preserve">LULF370</t>
  </si>
  <si>
    <t xml:space="preserve">LF371</t>
  </si>
  <si>
    <t xml:space="preserve">LULF373</t>
  </si>
  <si>
    <t xml:space="preserve">LULF374</t>
  </si>
  <si>
    <t xml:space="preserve">LF378</t>
  </si>
  <si>
    <t xml:space="preserve">MB796</t>
  </si>
  <si>
    <t xml:space="preserve">N433D</t>
  </si>
  <si>
    <t xml:space="preserve">N91</t>
  </si>
  <si>
    <t xml:space="preserve">LUPD340</t>
  </si>
  <si>
    <t xml:space="preserve">PD340</t>
  </si>
  <si>
    <t xml:space="preserve">PD341</t>
  </si>
  <si>
    <t xml:space="preserve">LUPD342</t>
  </si>
  <si>
    <t xml:space="preserve">PD342</t>
  </si>
  <si>
    <t xml:space="preserve">PD343</t>
  </si>
  <si>
    <t xml:space="preserve">LUPD344</t>
  </si>
  <si>
    <t xml:space="preserve">PD344</t>
  </si>
  <si>
    <t xml:space="preserve">PD346</t>
  </si>
  <si>
    <t xml:space="preserve">SC35</t>
  </si>
  <si>
    <t xml:space="preserve">SP302</t>
  </si>
  <si>
    <t xml:space="preserve">ST10</t>
  </si>
  <si>
    <t xml:space="preserve">ST27</t>
  </si>
  <si>
    <t xml:space="preserve">ST3555</t>
  </si>
  <si>
    <t xml:space="preserve">ST433D</t>
  </si>
  <si>
    <t xml:space="preserve">ST49</t>
  </si>
  <si>
    <t xml:space="preserve">T03</t>
  </si>
  <si>
    <t xml:space="preserve">T11</t>
  </si>
  <si>
    <t xml:space="preserve">T11C</t>
  </si>
  <si>
    <t xml:space="preserve">T20</t>
  </si>
  <si>
    <t xml:space="preserve">T20C</t>
  </si>
  <si>
    <t xml:space="preserve">T26</t>
  </si>
  <si>
    <t xml:space="preserve">T27</t>
  </si>
  <si>
    <t xml:space="preserve">T28A</t>
  </si>
  <si>
    <t xml:space="preserve">T28AC</t>
  </si>
  <si>
    <t xml:space="preserve">T28</t>
  </si>
  <si>
    <t xml:space="preserve">T28C</t>
  </si>
  <si>
    <t xml:space="preserve">T33</t>
  </si>
  <si>
    <t xml:space="preserve">T35</t>
  </si>
  <si>
    <t xml:space="preserve">T39</t>
  </si>
  <si>
    <t xml:space="preserve">T40</t>
  </si>
  <si>
    <t xml:space="preserve">T401</t>
  </si>
  <si>
    <t xml:space="preserve">T402</t>
  </si>
  <si>
    <t xml:space="preserve">T42</t>
  </si>
  <si>
    <t xml:space="preserve">T42X</t>
  </si>
  <si>
    <t xml:space="preserve">T43</t>
  </si>
  <si>
    <t xml:space="preserve">T433</t>
  </si>
  <si>
    <t xml:space="preserve">T43F</t>
  </si>
  <si>
    <t xml:space="preserve">T43SKI</t>
  </si>
  <si>
    <t xml:space="preserve">T43V</t>
  </si>
  <si>
    <t xml:space="preserve">T44G</t>
  </si>
  <si>
    <t xml:space="preserve">T45</t>
  </si>
  <si>
    <t xml:space="preserve">T49</t>
  </si>
  <si>
    <t xml:space="preserve">T78</t>
  </si>
  <si>
    <t xml:space="preserve">T90</t>
  </si>
  <si>
    <t xml:space="preserve">T91</t>
  </si>
  <si>
    <t xml:space="preserve">T95+</t>
  </si>
  <si>
    <t xml:space="preserve">T95</t>
  </si>
  <si>
    <t xml:space="preserve">T98</t>
  </si>
  <si>
    <t xml:space="preserve">3444B</t>
  </si>
  <si>
    <t xml:space="preserve">56B</t>
  </si>
  <si>
    <t xml:space="preserve">SH922</t>
  </si>
  <si>
    <t xml:space="preserve">SH59</t>
  </si>
  <si>
    <t xml:space="preserve">T40B 0</t>
  </si>
  <si>
    <t xml:space="preserve">T066B</t>
  </si>
  <si>
    <t xml:space="preserve">T46B</t>
  </si>
  <si>
    <t xml:space="preserve">T36B</t>
  </si>
  <si>
    <t xml:space="preserve">SH59L/R</t>
  </si>
  <si>
    <t xml:space="preserve">SH59D</t>
  </si>
  <si>
    <t xml:space="preserve">11P3W</t>
  </si>
  <si>
    <t xml:space="preserve">11P4W</t>
  </si>
  <si>
    <t xml:space="preserve">SH660</t>
  </si>
  <si>
    <t xml:space="preserve">SH779</t>
  </si>
  <si>
    <t xml:space="preserve">SPD28</t>
  </si>
  <si>
    <t xml:space="preserve">841B</t>
  </si>
  <si>
    <t xml:space="preserve">851/851B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</si>
</sst>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 [$€-2]\ * #,##0.00_ ;_ [$€-2]\ * \-#,##0.00_ ;_ [$€-2]\ * \-??_ ;_ @_ "/>
    <numFmt numFmtId="166" formatCode="#,##0"/>
    <numFmt numFmtId="167" formatCode="0.0%"/>
    <numFmt numFmtId="168" formatCode="#,##0.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77"/>
    </font>
    <font>
      <b val="true"/>
      <sz val="18"/>
      <color rgb="FFFFD500"/>
      <name val="Arial"/>
      <family val="0"/>
      <charset val="1"/>
    </font>
    <font>
      <i val="true"/>
      <sz val="11"/>
      <color rgb="FF140D41"/>
      <name val="Arial"/>
      <family val="0"/>
      <charset val="1"/>
    </font>
    <font>
      <b val="true"/>
      <sz val="12"/>
      <color rgb="FFFFD500"/>
      <name val="Arial"/>
      <family val="0"/>
      <charset val="1"/>
    </font>
    <font>
      <b val="true"/>
      <sz val="12"/>
      <color rgb="FFFFD500"/>
      <name val="Arial"/>
      <family val="2"/>
      <charset val="1"/>
    </font>
    <font>
      <b val="true"/>
      <sz val="12"/>
      <color rgb="FF140D41"/>
      <name val="Arial"/>
      <family val="0"/>
      <charset val="1"/>
    </font>
    <font>
      <b val="true"/>
      <sz val="11"/>
      <color rgb="FF6B5900"/>
      <name val="Arial"/>
      <family val="0"/>
      <charset val="1"/>
    </font>
    <font>
      <sz val="11"/>
      <color rgb="FF514C78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40D41"/>
      <name val="Arial"/>
      <family val="2"/>
      <charset val="1"/>
    </font>
    <font>
      <i val="true"/>
      <sz val="9"/>
      <color rgb="FF85809F"/>
      <name val="Arial"/>
      <family val="0"/>
      <charset val="1"/>
    </font>
    <font>
      <sz val="10"/>
      <name val="Arial"/>
      <family val="2"/>
    </font>
    <font>
      <sz val="11"/>
      <color theme="0"/>
      <name val="Calibri"/>
      <family val="2"/>
      <charset val="177"/>
    </font>
    <font>
      <b val="true"/>
      <sz val="18"/>
      <color rgb="FFE8C667"/>
      <name val="Arial"/>
      <family val="2"/>
      <charset val="1"/>
    </font>
    <font>
      <i val="true"/>
      <sz val="11"/>
      <color rgb="FFC7C2B8"/>
      <name val="Arial"/>
      <family val="2"/>
      <charset val="1"/>
    </font>
    <font>
      <b val="true"/>
      <sz val="12"/>
      <color theme="0"/>
      <name val="Arial"/>
      <family val="2"/>
      <charset val="1"/>
    </font>
    <font>
      <b val="true"/>
      <sz val="11"/>
      <color theme="0"/>
      <name val="Arial"/>
      <family val="2"/>
      <charset val="1"/>
    </font>
    <font>
      <sz val="11"/>
      <color theme="0"/>
      <name val="Arial"/>
      <family val="2"/>
      <charset val="177"/>
    </font>
    <font>
      <i val="true"/>
      <sz val="9"/>
      <color rgb="FF8B877E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40D41"/>
        <bgColor rgb="FF17171B"/>
      </patternFill>
    </fill>
    <fill>
      <patternFill patternType="solid">
        <fgColor rgb="FFE4E8F0"/>
        <bgColor rgb="FFDADFEC"/>
      </patternFill>
    </fill>
    <fill>
      <patternFill patternType="solid">
        <fgColor rgb="FFFFFFFF"/>
        <bgColor rgb="FFF5F6FA"/>
      </patternFill>
    </fill>
    <fill>
      <patternFill patternType="solid">
        <fgColor rgb="FFFFD500"/>
        <bgColor rgb="FFFFFF00"/>
      </patternFill>
    </fill>
    <fill>
      <patternFill patternType="solid">
        <fgColor rgb="FFF5F6FA"/>
        <bgColor rgb="FFFFFFFF"/>
      </patternFill>
    </fill>
    <fill>
      <patternFill patternType="solid">
        <fgColor rgb="FF0B0B0D"/>
        <bgColor rgb="FF000000"/>
      </patternFill>
    </fill>
    <fill>
      <patternFill patternType="solid">
        <fgColor rgb="FF17171B"/>
        <bgColor rgb="FF0B0B0D"/>
      </patternFill>
    </fill>
    <fill>
      <patternFill patternType="solid">
        <fgColor theme="0" tint="-0.5"/>
        <bgColor rgb="FF8B877E"/>
      </patternFill>
    </fill>
    <fill>
      <patternFill patternType="solid">
        <fgColor rgb="FF1F4E78"/>
        <bgColor rgb="FF514C78"/>
      </patternFill>
    </fill>
    <fill>
      <patternFill patternType="solid">
        <fgColor rgb="FFC6E0B4"/>
        <bgColor rgb="FFDADFE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D500"/>
      </bottom>
      <diagonal/>
    </border>
    <border diagonalUp="false" diagonalDown="false">
      <left style="thin">
        <color rgb="FFDADFEC"/>
      </left>
      <right style="thin">
        <color rgb="FFDADFEC"/>
      </right>
      <top style="thin">
        <color rgb="FFDADFEC"/>
      </top>
      <bottom style="thin">
        <color rgb="FFDADFEC"/>
      </bottom>
      <diagonal/>
    </border>
    <border diagonalUp="false" diagonalDown="false">
      <left style="thin">
        <color rgb="FFFFD500"/>
      </left>
      <right style="thin">
        <color rgb="FFFFD500"/>
      </right>
      <top style="thin">
        <color rgb="FFFFD500"/>
      </top>
      <bottom style="thin">
        <color rgb="FFFFD50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1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6" fillId="11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11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11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7">
    <dxf>
      <fill>
        <patternFill patternType="solid">
          <fgColor rgb="FF140D41"/>
          <bgColor rgb="FF000000"/>
        </patternFill>
      </fill>
    </dxf>
    <dxf>
      <fill>
        <patternFill patternType="solid">
          <fgColor rgb="FFF5F6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D500"/>
          <bgColor rgb="FF000000"/>
        </patternFill>
      </fill>
    </dxf>
    <dxf>
      <fill>
        <patternFill patternType="solid">
          <fgColor rgb="FF6B5900"/>
          <bgColor rgb="FF000000"/>
        </patternFill>
      </fill>
    </dxf>
    <dxf>
      <fill>
        <patternFill patternType="solid">
          <fgColor rgb="FF514C7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40D41"/>
      <rgbColor rgb="FF6B5900"/>
      <rgbColor rgb="FF800080"/>
      <rgbColor rgb="FF008080"/>
      <rgbColor rgb="FFC7C2B8"/>
      <rgbColor rgb="FF808080"/>
      <rgbColor rgb="FF85809F"/>
      <rgbColor rgb="FF993366"/>
      <rgbColor rgb="FFF5F6FA"/>
      <rgbColor rgb="FFE4E8F0"/>
      <rgbColor rgb="FF660066"/>
      <rgbColor rgb="FFFF8080"/>
      <rgbColor rgb="FF0066CC"/>
      <rgbColor rgb="FFDA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E8C667"/>
      <rgbColor rgb="FF3366FF"/>
      <rgbColor rgb="FF33CCCC"/>
      <rgbColor rgb="FF99CC00"/>
      <rgbColor rgb="FFFFD500"/>
      <rgbColor rgb="FFFF9900"/>
      <rgbColor rgb="FFFF6600"/>
      <rgbColor rgb="FF514C78"/>
      <rgbColor rgb="FF8B877E"/>
      <rgbColor rgb="FF003366"/>
      <rgbColor rgb="FF339966"/>
      <rgbColor rgb="FF17171B"/>
      <rgbColor rgb="FF0B0B0D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29.png"/><Relationship Id="rId31" Type="http://schemas.openxmlformats.org/officeDocument/2006/relationships/image" Target="../media/image30.png"/><Relationship Id="rId32" Type="http://schemas.openxmlformats.org/officeDocument/2006/relationships/image" Target="../media/image31.png"/><Relationship Id="rId33" Type="http://schemas.openxmlformats.org/officeDocument/2006/relationships/image" Target="../media/image32.png"/><Relationship Id="rId34" Type="http://schemas.openxmlformats.org/officeDocument/2006/relationships/image" Target="../media/image33.png"/><Relationship Id="rId35" Type="http://schemas.openxmlformats.org/officeDocument/2006/relationships/image" Target="../media/image34.png"/><Relationship Id="rId36" Type="http://schemas.openxmlformats.org/officeDocument/2006/relationships/image" Target="../media/image35.png"/><Relationship Id="rId37" Type="http://schemas.openxmlformats.org/officeDocument/2006/relationships/image" Target="../media/image36.png"/><Relationship Id="rId38" Type="http://schemas.openxmlformats.org/officeDocument/2006/relationships/image" Target="../media/image37.png"/><Relationship Id="rId39" Type="http://schemas.openxmlformats.org/officeDocument/2006/relationships/image" Target="../media/image38.png"/><Relationship Id="rId40" Type="http://schemas.openxmlformats.org/officeDocument/2006/relationships/image" Target="../media/image39.png"/><Relationship Id="rId41" Type="http://schemas.openxmlformats.org/officeDocument/2006/relationships/image" Target="../media/image40.png"/><Relationship Id="rId42" Type="http://schemas.openxmlformats.org/officeDocument/2006/relationships/image" Target="../media/image41.png"/><Relationship Id="rId43" Type="http://schemas.openxmlformats.org/officeDocument/2006/relationships/image" Target="../media/image42.png"/><Relationship Id="rId44" Type="http://schemas.openxmlformats.org/officeDocument/2006/relationships/image" Target="../media/image43.png"/><Relationship Id="rId45" Type="http://schemas.openxmlformats.org/officeDocument/2006/relationships/image" Target="../media/image44.png"/><Relationship Id="rId46" Type="http://schemas.openxmlformats.org/officeDocument/2006/relationships/image" Target="../media/image44.png"/><Relationship Id="rId47" Type="http://schemas.openxmlformats.org/officeDocument/2006/relationships/image" Target="../media/image45.png"/><Relationship Id="rId48" Type="http://schemas.openxmlformats.org/officeDocument/2006/relationships/image" Target="../media/image46.png"/><Relationship Id="rId49" Type="http://schemas.openxmlformats.org/officeDocument/2006/relationships/image" Target="../media/image47.png"/><Relationship Id="rId50" Type="http://schemas.openxmlformats.org/officeDocument/2006/relationships/image" Target="../media/image48.png"/><Relationship Id="rId51" Type="http://schemas.openxmlformats.org/officeDocument/2006/relationships/image" Target="../media/image49.png"/><Relationship Id="rId52" Type="http://schemas.openxmlformats.org/officeDocument/2006/relationships/image" Target="../media/image50.png"/><Relationship Id="rId53" Type="http://schemas.openxmlformats.org/officeDocument/2006/relationships/image" Target="../media/image51.png"/><Relationship Id="rId54" Type="http://schemas.openxmlformats.org/officeDocument/2006/relationships/image" Target="../media/image52.png"/><Relationship Id="rId55" Type="http://schemas.openxmlformats.org/officeDocument/2006/relationships/image" Target="../media/image53.png"/><Relationship Id="rId56" Type="http://schemas.openxmlformats.org/officeDocument/2006/relationships/image" Target="../media/image54.png"/><Relationship Id="rId57" Type="http://schemas.openxmlformats.org/officeDocument/2006/relationships/image" Target="../media/image55.png"/><Relationship Id="rId58" Type="http://schemas.openxmlformats.org/officeDocument/2006/relationships/image" Target="../media/image56.png"/><Relationship Id="rId59" Type="http://schemas.openxmlformats.org/officeDocument/2006/relationships/image" Target="../media/image57.png"/><Relationship Id="rId60" Type="http://schemas.openxmlformats.org/officeDocument/2006/relationships/image" Target="../media/image58.png"/><Relationship Id="rId61" Type="http://schemas.openxmlformats.org/officeDocument/2006/relationships/image" Target="../media/image59.png"/><Relationship Id="rId62" Type="http://schemas.openxmlformats.org/officeDocument/2006/relationships/image" Target="../media/image60.png"/><Relationship Id="rId63" Type="http://schemas.openxmlformats.org/officeDocument/2006/relationships/image" Target="../media/image61.png"/><Relationship Id="rId64" Type="http://schemas.openxmlformats.org/officeDocument/2006/relationships/image" Target="../media/image62.png"/><Relationship Id="rId65" Type="http://schemas.openxmlformats.org/officeDocument/2006/relationships/image" Target="../media/image63.png"/><Relationship Id="rId66" Type="http://schemas.openxmlformats.org/officeDocument/2006/relationships/image" Target="../media/image64.png"/><Relationship Id="rId67" Type="http://schemas.openxmlformats.org/officeDocument/2006/relationships/image" Target="../media/image65.png"/><Relationship Id="rId68" Type="http://schemas.openxmlformats.org/officeDocument/2006/relationships/image" Target="../media/image66.png"/><Relationship Id="rId69" Type="http://schemas.openxmlformats.org/officeDocument/2006/relationships/image" Target="../media/image67.png"/><Relationship Id="rId70" Type="http://schemas.openxmlformats.org/officeDocument/2006/relationships/image" Target="../media/image68.png"/><Relationship Id="rId71" Type="http://schemas.openxmlformats.org/officeDocument/2006/relationships/image" Target="../media/image69.png"/><Relationship Id="rId72" Type="http://schemas.openxmlformats.org/officeDocument/2006/relationships/image" Target="../media/image70.png"/><Relationship Id="rId73" Type="http://schemas.openxmlformats.org/officeDocument/2006/relationships/image" Target="../media/image71.png"/><Relationship Id="rId74" Type="http://schemas.openxmlformats.org/officeDocument/2006/relationships/image" Target="../media/image72.png"/><Relationship Id="rId75" Type="http://schemas.openxmlformats.org/officeDocument/2006/relationships/image" Target="../media/image73.png"/><Relationship Id="rId76" Type="http://schemas.openxmlformats.org/officeDocument/2006/relationships/image" Target="../media/image74.png"/><Relationship Id="rId77" Type="http://schemas.openxmlformats.org/officeDocument/2006/relationships/image" Target="../media/image75.png"/><Relationship Id="rId78" Type="http://schemas.openxmlformats.org/officeDocument/2006/relationships/image" Target="../media/image76.png"/><Relationship Id="rId79" Type="http://schemas.openxmlformats.org/officeDocument/2006/relationships/image" Target="../media/image77.png"/><Relationship Id="rId80" Type="http://schemas.openxmlformats.org/officeDocument/2006/relationships/image" Target="../media/image78.png"/><Relationship Id="rId81" Type="http://schemas.openxmlformats.org/officeDocument/2006/relationships/image" Target="../media/image79.png"/><Relationship Id="rId82" Type="http://schemas.openxmlformats.org/officeDocument/2006/relationships/image" Target="../media/image80.png"/><Relationship Id="rId83" Type="http://schemas.openxmlformats.org/officeDocument/2006/relationships/image" Target="../media/image81.png"/><Relationship Id="rId84" Type="http://schemas.openxmlformats.org/officeDocument/2006/relationships/image" Target="../media/image82.png"/><Relationship Id="rId85" Type="http://schemas.openxmlformats.org/officeDocument/2006/relationships/image" Target="../media/image83.png"/><Relationship Id="rId86" Type="http://schemas.openxmlformats.org/officeDocument/2006/relationships/image" Target="../media/image84.png"/><Relationship Id="rId87" Type="http://schemas.openxmlformats.org/officeDocument/2006/relationships/image" Target="../media/image85.png"/><Relationship Id="rId88" Type="http://schemas.openxmlformats.org/officeDocument/2006/relationships/image" Target="../media/image86.png"/><Relationship Id="rId89" Type="http://schemas.openxmlformats.org/officeDocument/2006/relationships/image" Target="../media/image87.png"/><Relationship Id="rId90" Type="http://schemas.openxmlformats.org/officeDocument/2006/relationships/image" Target="../media/image88.png"/><Relationship Id="rId91" Type="http://schemas.openxmlformats.org/officeDocument/2006/relationships/image" Target="../media/image89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90.png"/><Relationship Id="rId2" Type="http://schemas.openxmlformats.org/officeDocument/2006/relationships/image" Target="../media/image91.png"/><Relationship Id="rId3" Type="http://schemas.openxmlformats.org/officeDocument/2006/relationships/image" Target="../media/image92.png"/><Relationship Id="rId4" Type="http://schemas.openxmlformats.org/officeDocument/2006/relationships/image" Target="../media/image93.png"/><Relationship Id="rId5" Type="http://schemas.openxmlformats.org/officeDocument/2006/relationships/image" Target="../media/image94.png"/><Relationship Id="rId6" Type="http://schemas.openxmlformats.org/officeDocument/2006/relationships/image" Target="../media/image95.png"/><Relationship Id="rId7" Type="http://schemas.openxmlformats.org/officeDocument/2006/relationships/image" Target="../media/image96.png"/><Relationship Id="rId8" Type="http://schemas.openxmlformats.org/officeDocument/2006/relationships/image" Target="../media/image97.png"/><Relationship Id="rId9" Type="http://schemas.openxmlformats.org/officeDocument/2006/relationships/image" Target="../media/image98.png"/><Relationship Id="rId10" Type="http://schemas.openxmlformats.org/officeDocument/2006/relationships/image" Target="../media/image99.png"/><Relationship Id="rId11" Type="http://schemas.openxmlformats.org/officeDocument/2006/relationships/image" Target="../media/image100.png"/><Relationship Id="rId12" Type="http://schemas.openxmlformats.org/officeDocument/2006/relationships/image" Target="../media/image101.png"/><Relationship Id="rId13" Type="http://schemas.openxmlformats.org/officeDocument/2006/relationships/image" Target="../media/image102.png"/><Relationship Id="rId14" Type="http://schemas.openxmlformats.org/officeDocument/2006/relationships/image" Target="../media/image103.png"/><Relationship Id="rId15" Type="http://schemas.openxmlformats.org/officeDocument/2006/relationships/image" Target="../media/image104.png"/><Relationship Id="rId16" Type="http://schemas.openxmlformats.org/officeDocument/2006/relationships/image" Target="../media/image104.png"/><Relationship Id="rId17" Type="http://schemas.openxmlformats.org/officeDocument/2006/relationships/image" Target="../media/image10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0</xdr:rowOff>
    </xdr:from>
    <xdr:to>
      <xdr:col>0</xdr:col>
      <xdr:colOff>1142280</xdr:colOff>
      <xdr:row>5</xdr:row>
      <xdr:rowOff>1142280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2286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1142280</xdr:colOff>
      <xdr:row>6</xdr:row>
      <xdr:rowOff>1142280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25430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1142280</xdr:colOff>
      <xdr:row>7</xdr:row>
      <xdr:rowOff>1142280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38577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1142280</xdr:colOff>
      <xdr:row>8</xdr:row>
      <xdr:rowOff>1142280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517212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1142280</xdr:colOff>
      <xdr:row>9</xdr:row>
      <xdr:rowOff>1142280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64864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1142280</xdr:colOff>
      <xdr:row>11</xdr:row>
      <xdr:rowOff>1142280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804852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1142280</xdr:colOff>
      <xdr:row>12</xdr:row>
      <xdr:rowOff>1142280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93632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1142280</xdr:colOff>
      <xdr:row>13</xdr:row>
      <xdr:rowOff>1142280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0" y="106776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1142280</xdr:colOff>
      <xdr:row>15</xdr:row>
      <xdr:rowOff>1142280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122396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1142280</xdr:colOff>
      <xdr:row>16</xdr:row>
      <xdr:rowOff>1142280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135540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1142280</xdr:colOff>
      <xdr:row>17</xdr:row>
      <xdr:rowOff>1142280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148683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1142280</xdr:colOff>
      <xdr:row>18</xdr:row>
      <xdr:rowOff>1142280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0" y="161830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1142280</xdr:colOff>
      <xdr:row>19</xdr:row>
      <xdr:rowOff>1142280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0" y="174974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1142280</xdr:colOff>
      <xdr:row>20</xdr:row>
      <xdr:rowOff>1142280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0" y="188118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1142280</xdr:colOff>
      <xdr:row>22</xdr:row>
      <xdr:rowOff>1142280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0" y="203738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1142280</xdr:colOff>
      <xdr:row>23</xdr:row>
      <xdr:rowOff>1142280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0" y="216885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1142280</xdr:colOff>
      <xdr:row>25</xdr:row>
      <xdr:rowOff>1142280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0" y="232506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1142280</xdr:colOff>
      <xdr:row>26</xdr:row>
      <xdr:rowOff>1142280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0" y="245649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1142280</xdr:colOff>
      <xdr:row>28</xdr:row>
      <xdr:rowOff>1142280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0" y="261270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1142280</xdr:colOff>
      <xdr:row>29</xdr:row>
      <xdr:rowOff>1142280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0" y="274413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1142280</xdr:colOff>
      <xdr:row>30</xdr:row>
      <xdr:rowOff>1142280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0" y="287560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1142280</xdr:colOff>
      <xdr:row>31</xdr:row>
      <xdr:rowOff>1142280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0" y="300704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1142280</xdr:colOff>
      <xdr:row>33</xdr:row>
      <xdr:rowOff>1142280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0" y="316324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1142280</xdr:colOff>
      <xdr:row>34</xdr:row>
      <xdr:rowOff>1142280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0" y="329468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1142280</xdr:colOff>
      <xdr:row>35</xdr:row>
      <xdr:rowOff>1142280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0" y="342615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1142280</xdr:colOff>
      <xdr:row>37</xdr:row>
      <xdr:rowOff>1142280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0" y="358236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1142280</xdr:colOff>
      <xdr:row>38</xdr:row>
      <xdr:rowOff>1142280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0" y="371379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1142280</xdr:colOff>
      <xdr:row>39</xdr:row>
      <xdr:rowOff>1142280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0" y="3845232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1142280</xdr:colOff>
      <xdr:row>40</xdr:row>
      <xdr:rowOff>1142280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0" y="397670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1142280</xdr:colOff>
      <xdr:row>41</xdr:row>
      <xdr:rowOff>1142280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0" y="410814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1142280</xdr:colOff>
      <xdr:row>42</xdr:row>
      <xdr:rowOff>1142280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0" y="423957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1142280</xdr:colOff>
      <xdr:row>43</xdr:row>
      <xdr:rowOff>1142280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0" y="4371012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1142280</xdr:colOff>
      <xdr:row>44</xdr:row>
      <xdr:rowOff>1142280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0" y="450248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1142280</xdr:colOff>
      <xdr:row>45</xdr:row>
      <xdr:rowOff>1142280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0" y="463392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1142280</xdr:colOff>
      <xdr:row>46</xdr:row>
      <xdr:rowOff>1142280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0" y="476535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1142280</xdr:colOff>
      <xdr:row>47</xdr:row>
      <xdr:rowOff>1142280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0" y="4896792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1142280</xdr:colOff>
      <xdr:row>48</xdr:row>
      <xdr:rowOff>1142280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0" y="502826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1142280</xdr:colOff>
      <xdr:row>49</xdr:row>
      <xdr:rowOff>1142280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0" y="515970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1142280</xdr:colOff>
      <xdr:row>51</xdr:row>
      <xdr:rowOff>1142280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0" y="531590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1142280</xdr:colOff>
      <xdr:row>52</xdr:row>
      <xdr:rowOff>1142280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0" y="544734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1142280</xdr:colOff>
      <xdr:row>53</xdr:row>
      <xdr:rowOff>1142280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0" y="557877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1142280</xdr:colOff>
      <xdr:row>54</xdr:row>
      <xdr:rowOff>1142280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0" y="571024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1142280</xdr:colOff>
      <xdr:row>55</xdr:row>
      <xdr:rowOff>1142280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0" y="584168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1142280</xdr:colOff>
      <xdr:row>57</xdr:row>
      <xdr:rowOff>1142280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0" y="599788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1142280</xdr:colOff>
      <xdr:row>58</xdr:row>
      <xdr:rowOff>1142280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0" y="612932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1142280</xdr:colOff>
      <xdr:row>59</xdr:row>
      <xdr:rowOff>1142280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0" y="626079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1142280</xdr:colOff>
      <xdr:row>61</xdr:row>
      <xdr:rowOff>1142280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0" y="641700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1142280</xdr:colOff>
      <xdr:row>62</xdr:row>
      <xdr:rowOff>1142280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0" y="654843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1142280</xdr:colOff>
      <xdr:row>63</xdr:row>
      <xdr:rowOff>1142280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0" y="6679872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1142280</xdr:colOff>
      <xdr:row>64</xdr:row>
      <xdr:rowOff>1142280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0" y="681134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1142280</xdr:colOff>
      <xdr:row>65</xdr:row>
      <xdr:rowOff>1142280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0" y="694278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1142280</xdr:colOff>
      <xdr:row>66</xdr:row>
      <xdr:rowOff>1142280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0" y="707421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1142280</xdr:colOff>
      <xdr:row>67</xdr:row>
      <xdr:rowOff>1142280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0" y="7205652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1142280</xdr:colOff>
      <xdr:row>68</xdr:row>
      <xdr:rowOff>1142280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0" y="733712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1142280</xdr:colOff>
      <xdr:row>69</xdr:row>
      <xdr:rowOff>1142280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0" y="746856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1142280</xdr:colOff>
      <xdr:row>70</xdr:row>
      <xdr:rowOff>1142280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0" y="759999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1142280</xdr:colOff>
      <xdr:row>71</xdr:row>
      <xdr:rowOff>1142280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0" y="7731432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1142280</xdr:colOff>
      <xdr:row>72</xdr:row>
      <xdr:rowOff>1142280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0" y="786290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1142280</xdr:colOff>
      <xdr:row>74</xdr:row>
      <xdr:rowOff>1142280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0" y="801910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1142280</xdr:colOff>
      <xdr:row>75</xdr:row>
      <xdr:rowOff>1142280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0" y="815054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1142280</xdr:colOff>
      <xdr:row>76</xdr:row>
      <xdr:rowOff>1142280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0" y="828198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1142280</xdr:colOff>
      <xdr:row>77</xdr:row>
      <xdr:rowOff>1142280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0" y="841341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1142280</xdr:colOff>
      <xdr:row>78</xdr:row>
      <xdr:rowOff>1142280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0" y="854488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1142280</xdr:colOff>
      <xdr:row>79</xdr:row>
      <xdr:rowOff>1142280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0" y="867632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1142280</xdr:colOff>
      <xdr:row>80</xdr:row>
      <xdr:rowOff>1142280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0" y="880776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1142280</xdr:colOff>
      <xdr:row>81</xdr:row>
      <xdr:rowOff>1142280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0" y="893919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1142280</xdr:colOff>
      <xdr:row>82</xdr:row>
      <xdr:rowOff>1142280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0" y="907066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1142280</xdr:colOff>
      <xdr:row>83</xdr:row>
      <xdr:rowOff>1142280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0" y="920210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1142280</xdr:colOff>
      <xdr:row>84</xdr:row>
      <xdr:rowOff>1142280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0" y="933354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1142280</xdr:colOff>
      <xdr:row>85</xdr:row>
      <xdr:rowOff>1142280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0" y="946497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1142280</xdr:colOff>
      <xdr:row>86</xdr:row>
      <xdr:rowOff>1142280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0" y="959644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1142280</xdr:colOff>
      <xdr:row>87</xdr:row>
      <xdr:rowOff>1142280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0" y="972788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1142280</xdr:colOff>
      <xdr:row>89</xdr:row>
      <xdr:rowOff>1142280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0" y="988408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1142280</xdr:colOff>
      <xdr:row>90</xdr:row>
      <xdr:rowOff>1142280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0" y="1001552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1142280</xdr:colOff>
      <xdr:row>91</xdr:row>
      <xdr:rowOff>1142280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0" y="1014699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1142280</xdr:colOff>
      <xdr:row>92</xdr:row>
      <xdr:rowOff>1142280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0" y="10278432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1142280</xdr:colOff>
      <xdr:row>93</xdr:row>
      <xdr:rowOff>1142280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0" y="1040986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1142280</xdr:colOff>
      <xdr:row>94</xdr:row>
      <xdr:rowOff>1142280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0" y="1054130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1142280</xdr:colOff>
      <xdr:row>95</xdr:row>
      <xdr:rowOff>1142280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0" y="1067277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1142280</xdr:colOff>
      <xdr:row>96</xdr:row>
      <xdr:rowOff>1142280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0" y="10804212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1142280</xdr:colOff>
      <xdr:row>98</xdr:row>
      <xdr:rowOff>1142280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0" y="1096041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1142280</xdr:colOff>
      <xdr:row>100</xdr:row>
      <xdr:rowOff>1142280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0" y="1111662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1142280</xdr:colOff>
      <xdr:row>101</xdr:row>
      <xdr:rowOff>1142280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0" y="1124805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1313640</xdr:colOff>
      <xdr:row>102</xdr:row>
      <xdr:rowOff>1618560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0" y="113795280"/>
          <a:ext cx="1313640" cy="1618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1313640</xdr:colOff>
      <xdr:row>103</xdr:row>
      <xdr:rowOff>1618560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0" y="115595280"/>
          <a:ext cx="1313640" cy="1618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1142280</xdr:colOff>
      <xdr:row>104</xdr:row>
      <xdr:rowOff>1142280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0" y="1173956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1142280</xdr:colOff>
      <xdr:row>105</xdr:row>
      <xdr:rowOff>1142280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0" y="1187100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1142280</xdr:colOff>
      <xdr:row>107</xdr:row>
      <xdr:rowOff>1142280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0" y="1202720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1142280</xdr:colOff>
      <xdr:row>108</xdr:row>
      <xdr:rowOff>1142280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0" y="1215867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1142280</xdr:colOff>
      <xdr:row>109</xdr:row>
      <xdr:rowOff>1142280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0" y="12290112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1142280</xdr:colOff>
      <xdr:row>110</xdr:row>
      <xdr:rowOff>1142280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0" y="1242154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0</xdr:rowOff>
    </xdr:from>
    <xdr:to>
      <xdr:col>0</xdr:col>
      <xdr:colOff>1142280</xdr:colOff>
      <xdr:row>5</xdr:row>
      <xdr:rowOff>1142280</xdr:rowOff>
    </xdr:to>
    <xdr:pic>
      <xdr:nvPicPr>
        <xdr:cNvPr id="91" name="Image 1" descr="Picture"/>
        <xdr:cNvPicPr/>
      </xdr:nvPicPr>
      <xdr:blipFill>
        <a:blip r:embed="rId1"/>
        <a:stretch/>
      </xdr:blipFill>
      <xdr:spPr>
        <a:xfrm>
          <a:off x="0" y="12286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1142280</xdr:colOff>
      <xdr:row>6</xdr:row>
      <xdr:rowOff>1142280</xdr:rowOff>
    </xdr:to>
    <xdr:pic>
      <xdr:nvPicPr>
        <xdr:cNvPr id="92" name="Image 2" descr="Picture"/>
        <xdr:cNvPicPr/>
      </xdr:nvPicPr>
      <xdr:blipFill>
        <a:blip r:embed="rId2"/>
        <a:stretch/>
      </xdr:blipFill>
      <xdr:spPr>
        <a:xfrm>
          <a:off x="0" y="25430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1142280</xdr:colOff>
      <xdr:row>7</xdr:row>
      <xdr:rowOff>1142280</xdr:rowOff>
    </xdr:to>
    <xdr:pic>
      <xdr:nvPicPr>
        <xdr:cNvPr id="93" name="Image 3" descr="Picture"/>
        <xdr:cNvPicPr/>
      </xdr:nvPicPr>
      <xdr:blipFill>
        <a:blip r:embed="rId3"/>
        <a:stretch/>
      </xdr:blipFill>
      <xdr:spPr>
        <a:xfrm>
          <a:off x="0" y="385776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1142280</xdr:colOff>
      <xdr:row>8</xdr:row>
      <xdr:rowOff>1142280</xdr:rowOff>
    </xdr:to>
    <xdr:pic>
      <xdr:nvPicPr>
        <xdr:cNvPr id="94" name="Image 4" descr="Picture"/>
        <xdr:cNvPicPr/>
      </xdr:nvPicPr>
      <xdr:blipFill>
        <a:blip r:embed="rId4"/>
        <a:stretch/>
      </xdr:blipFill>
      <xdr:spPr>
        <a:xfrm>
          <a:off x="0" y="517212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1142280</xdr:colOff>
      <xdr:row>9</xdr:row>
      <xdr:rowOff>1142280</xdr:rowOff>
    </xdr:to>
    <xdr:pic>
      <xdr:nvPicPr>
        <xdr:cNvPr id="95" name="Image 5" descr="Picture"/>
        <xdr:cNvPicPr/>
      </xdr:nvPicPr>
      <xdr:blipFill>
        <a:blip r:embed="rId5"/>
        <a:stretch/>
      </xdr:blipFill>
      <xdr:spPr>
        <a:xfrm>
          <a:off x="0" y="64864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1142280</xdr:colOff>
      <xdr:row>11</xdr:row>
      <xdr:rowOff>1142280</xdr:rowOff>
    </xdr:to>
    <xdr:pic>
      <xdr:nvPicPr>
        <xdr:cNvPr id="96" name="Image 6" descr="Picture"/>
        <xdr:cNvPicPr/>
      </xdr:nvPicPr>
      <xdr:blipFill>
        <a:blip r:embed="rId6"/>
        <a:stretch/>
      </xdr:blipFill>
      <xdr:spPr>
        <a:xfrm>
          <a:off x="0" y="804852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1428120</xdr:colOff>
      <xdr:row>13</xdr:row>
      <xdr:rowOff>437400</xdr:rowOff>
    </xdr:to>
    <xdr:pic>
      <xdr:nvPicPr>
        <xdr:cNvPr id="97" name="Image 7" descr="Picture"/>
        <xdr:cNvPicPr/>
      </xdr:nvPicPr>
      <xdr:blipFill>
        <a:blip r:embed="rId7"/>
        <a:stretch/>
      </xdr:blipFill>
      <xdr:spPr>
        <a:xfrm>
          <a:off x="0" y="9610560"/>
          <a:ext cx="1428120" cy="43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1428120</xdr:colOff>
      <xdr:row>15</xdr:row>
      <xdr:rowOff>685080</xdr:rowOff>
    </xdr:to>
    <xdr:pic>
      <xdr:nvPicPr>
        <xdr:cNvPr id="98" name="Image 9" descr="Picture"/>
        <xdr:cNvPicPr/>
      </xdr:nvPicPr>
      <xdr:blipFill>
        <a:blip r:embed="rId8"/>
        <a:stretch/>
      </xdr:blipFill>
      <xdr:spPr>
        <a:xfrm>
          <a:off x="0" y="10744200"/>
          <a:ext cx="1428120" cy="68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1428120</xdr:colOff>
      <xdr:row>16</xdr:row>
      <xdr:rowOff>685080</xdr:rowOff>
    </xdr:to>
    <xdr:pic>
      <xdr:nvPicPr>
        <xdr:cNvPr id="99" name="Image 10" descr="Picture"/>
        <xdr:cNvPicPr/>
      </xdr:nvPicPr>
      <xdr:blipFill>
        <a:blip r:embed="rId9"/>
        <a:stretch/>
      </xdr:blipFill>
      <xdr:spPr>
        <a:xfrm>
          <a:off x="0" y="11630160"/>
          <a:ext cx="1428120" cy="68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1428120</xdr:colOff>
      <xdr:row>17</xdr:row>
      <xdr:rowOff>685080</xdr:rowOff>
    </xdr:to>
    <xdr:pic>
      <xdr:nvPicPr>
        <xdr:cNvPr id="100" name="Image 11" descr="Picture"/>
        <xdr:cNvPicPr/>
      </xdr:nvPicPr>
      <xdr:blipFill>
        <a:blip r:embed="rId10"/>
        <a:stretch/>
      </xdr:blipFill>
      <xdr:spPr>
        <a:xfrm>
          <a:off x="0" y="12515760"/>
          <a:ext cx="1428120" cy="68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1428120</xdr:colOff>
      <xdr:row>18</xdr:row>
      <xdr:rowOff>685080</xdr:rowOff>
    </xdr:to>
    <xdr:pic>
      <xdr:nvPicPr>
        <xdr:cNvPr id="101" name="Image 12" descr="Picture"/>
        <xdr:cNvPicPr/>
      </xdr:nvPicPr>
      <xdr:blipFill>
        <a:blip r:embed="rId11"/>
        <a:stretch/>
      </xdr:blipFill>
      <xdr:spPr>
        <a:xfrm>
          <a:off x="0" y="13401720"/>
          <a:ext cx="1428120" cy="68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1428120</xdr:colOff>
      <xdr:row>19</xdr:row>
      <xdr:rowOff>685080</xdr:rowOff>
    </xdr:to>
    <xdr:pic>
      <xdr:nvPicPr>
        <xdr:cNvPr id="102" name="Image 13" descr="Picture"/>
        <xdr:cNvPicPr/>
      </xdr:nvPicPr>
      <xdr:blipFill>
        <a:blip r:embed="rId12"/>
        <a:stretch/>
      </xdr:blipFill>
      <xdr:spPr>
        <a:xfrm>
          <a:off x="0" y="14287680"/>
          <a:ext cx="1428120" cy="68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1428120</xdr:colOff>
      <xdr:row>20</xdr:row>
      <xdr:rowOff>685080</xdr:rowOff>
    </xdr:to>
    <xdr:pic>
      <xdr:nvPicPr>
        <xdr:cNvPr id="103" name="Image 14" descr="Picture"/>
        <xdr:cNvPicPr/>
      </xdr:nvPicPr>
      <xdr:blipFill>
        <a:blip r:embed="rId13"/>
        <a:stretch/>
      </xdr:blipFill>
      <xdr:spPr>
        <a:xfrm>
          <a:off x="0" y="15173280"/>
          <a:ext cx="1428120" cy="68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1142280</xdr:colOff>
      <xdr:row>21</xdr:row>
      <xdr:rowOff>1142280</xdr:rowOff>
    </xdr:to>
    <xdr:pic>
      <xdr:nvPicPr>
        <xdr:cNvPr id="104" name="Image 15" descr="Picture"/>
        <xdr:cNvPicPr/>
      </xdr:nvPicPr>
      <xdr:blipFill>
        <a:blip r:embed="rId14"/>
        <a:stretch/>
      </xdr:blipFill>
      <xdr:spPr>
        <a:xfrm>
          <a:off x="0" y="160592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1142280</xdr:colOff>
      <xdr:row>23</xdr:row>
      <xdr:rowOff>1142280</xdr:rowOff>
    </xdr:to>
    <xdr:pic>
      <xdr:nvPicPr>
        <xdr:cNvPr id="105" name="Image 16" descr="Picture"/>
        <xdr:cNvPicPr/>
      </xdr:nvPicPr>
      <xdr:blipFill>
        <a:blip r:embed="rId15"/>
        <a:stretch/>
      </xdr:blipFill>
      <xdr:spPr>
        <a:xfrm>
          <a:off x="0" y="176212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1142280</xdr:colOff>
      <xdr:row>24</xdr:row>
      <xdr:rowOff>1142280</xdr:rowOff>
    </xdr:to>
    <xdr:pic>
      <xdr:nvPicPr>
        <xdr:cNvPr id="106" name="Image 17" descr="Picture"/>
        <xdr:cNvPicPr/>
      </xdr:nvPicPr>
      <xdr:blipFill>
        <a:blip r:embed="rId16"/>
        <a:stretch/>
      </xdr:blipFill>
      <xdr:spPr>
        <a:xfrm>
          <a:off x="0" y="189356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1142280</xdr:colOff>
      <xdr:row>25</xdr:row>
      <xdr:rowOff>1142280</xdr:rowOff>
    </xdr:to>
    <xdr:pic>
      <xdr:nvPicPr>
        <xdr:cNvPr id="107" name="Image 18" descr="Picture"/>
        <xdr:cNvPicPr/>
      </xdr:nvPicPr>
      <xdr:blipFill>
        <a:blip r:embed="rId17"/>
        <a:stretch/>
      </xdr:blipFill>
      <xdr:spPr>
        <a:xfrm>
          <a:off x="0" y="2025000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4" activeCellId="0" sqref="G4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22.57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1" width="16"/>
    <col collapsed="false" customWidth="true" hidden="false" outlineLevel="0" max="5" min="5" style="0" width="30"/>
  </cols>
  <sheetData>
    <row r="1" customFormat="false" ht="30" hidden="false" customHeight="true" outlineLevel="0" collapsed="false">
      <c r="A1" s="2" t="s">
        <v>0</v>
      </c>
      <c r="B1" s="2"/>
      <c r="C1" s="2"/>
      <c r="D1" s="3"/>
      <c r="E1" s="2"/>
    </row>
    <row r="2" customFormat="false" ht="19.5" hidden="false" customHeight="true" outlineLevel="0" collapsed="false">
      <c r="A2" s="4" t="s">
        <v>1</v>
      </c>
      <c r="B2" s="4"/>
      <c r="C2" s="4"/>
      <c r="D2" s="5"/>
      <c r="E2" s="4"/>
    </row>
    <row r="3" customFormat="false" ht="6" hidden="false" customHeight="true" outlineLevel="0" collapsed="false"/>
    <row r="4" customFormat="false" ht="21.75" hidden="false" customHeight="true" outlineLevel="0" collapsed="false">
      <c r="A4" s="6" t="s">
        <v>2</v>
      </c>
      <c r="B4" s="6" t="s">
        <v>3</v>
      </c>
      <c r="C4" s="6" t="s">
        <v>4</v>
      </c>
      <c r="D4" s="7" t="s">
        <v>5</v>
      </c>
      <c r="E4" s="6" t="s">
        <v>6</v>
      </c>
      <c r="G4" s="8" t="s">
        <v>7</v>
      </c>
      <c r="H4" s="8" t="s">
        <v>8</v>
      </c>
    </row>
    <row r="5" customFormat="false" ht="19.5" hidden="false" customHeight="true" outlineLevel="0" collapsed="false">
      <c r="A5" s="9" t="s">
        <v>9</v>
      </c>
      <c r="B5" s="9"/>
      <c r="C5" s="9"/>
      <c r="D5" s="10"/>
      <c r="E5" s="9"/>
    </row>
    <row r="6" customFormat="false" ht="103.5" hidden="false" customHeight="true" outlineLevel="0" collapsed="false">
      <c r="A6" s="11"/>
      <c r="B6" s="12" t="s">
        <v>10</v>
      </c>
      <c r="C6" s="13" t="s">
        <v>11</v>
      </c>
      <c r="D6" s="14" t="n">
        <v>5.05</v>
      </c>
      <c r="E6" s="15" t="s">
        <v>12</v>
      </c>
      <c r="G6" s="16" t="str">
        <f aca="false">IFERROR(IF(VLOOKUP($B6,'Price Reference'!$A:$D,2,0)="","",VLOOKUP($B6,'Price Reference'!$A:$D,2,0)),"")</f>
        <v/>
      </c>
      <c r="H6" s="16" t="n">
        <f aca="false">IFERROR(IF(VLOOKUP($B6,'Price Reference'!$A:$D,3,0)="","",VLOOKUP($B6,'Price Reference'!$A:$D,3,0)),"")</f>
        <v>5.05</v>
      </c>
    </row>
    <row r="7" customFormat="false" ht="103.5" hidden="false" customHeight="true" outlineLevel="0" collapsed="false">
      <c r="A7" s="17"/>
      <c r="B7" s="12" t="s">
        <v>13</v>
      </c>
      <c r="C7" s="18" t="s">
        <v>11</v>
      </c>
      <c r="D7" s="14" t="n">
        <v>5.05</v>
      </c>
      <c r="E7" s="19" t="s">
        <v>14</v>
      </c>
      <c r="G7" s="16" t="str">
        <f aca="false">IFERROR(IF(VLOOKUP($B7,'Price Reference'!$A:$D,2,0)="","",VLOOKUP($B7,'Price Reference'!$A:$D,2,0)),"")</f>
        <v/>
      </c>
      <c r="H7" s="16" t="n">
        <f aca="false">IFERROR(IF(VLOOKUP($B7,'Price Reference'!$A:$D,3,0)="","",VLOOKUP($B7,'Price Reference'!$A:$D,3,0)),"")</f>
        <v>5.05</v>
      </c>
    </row>
    <row r="8" customFormat="false" ht="103.5" hidden="false" customHeight="true" outlineLevel="0" collapsed="false">
      <c r="A8" s="11"/>
      <c r="B8" s="12" t="s">
        <v>15</v>
      </c>
      <c r="C8" s="13" t="s">
        <v>16</v>
      </c>
      <c r="D8" s="14" t="n">
        <v>5.8</v>
      </c>
      <c r="E8" s="15" t="s">
        <v>12</v>
      </c>
    </row>
    <row r="9" customFormat="false" ht="103.5" hidden="false" customHeight="true" outlineLevel="0" collapsed="false">
      <c r="A9" s="17"/>
      <c r="B9" s="12" t="s">
        <v>17</v>
      </c>
      <c r="C9" s="18" t="s">
        <v>16</v>
      </c>
      <c r="D9" s="14" t="n">
        <v>5.8</v>
      </c>
      <c r="E9" s="19" t="s">
        <v>12</v>
      </c>
    </row>
    <row r="10" customFormat="false" ht="103.5" hidden="false" customHeight="true" outlineLevel="0" collapsed="false">
      <c r="A10" s="11"/>
      <c r="B10" s="12" t="s">
        <v>18</v>
      </c>
      <c r="C10" s="13" t="s">
        <v>19</v>
      </c>
      <c r="D10" s="14" t="n">
        <v>7.9</v>
      </c>
      <c r="E10" s="15" t="s">
        <v>20</v>
      </c>
    </row>
    <row r="11" customFormat="false" ht="19.5" hidden="false" customHeight="true" outlineLevel="0" collapsed="false">
      <c r="A11" s="9" t="s">
        <v>21</v>
      </c>
      <c r="B11" s="9"/>
      <c r="C11" s="9"/>
      <c r="D11" s="10"/>
      <c r="E11" s="9"/>
    </row>
    <row r="12" customFormat="false" ht="103.5" hidden="false" customHeight="true" outlineLevel="0" collapsed="false">
      <c r="A12" s="17"/>
      <c r="B12" s="12" t="s">
        <v>22</v>
      </c>
      <c r="C12" s="18" t="s">
        <v>23</v>
      </c>
      <c r="D12" s="14" t="n">
        <v>3.1</v>
      </c>
      <c r="E12" s="19" t="s">
        <v>24</v>
      </c>
    </row>
    <row r="13" customFormat="false" ht="103.5" hidden="false" customHeight="true" outlineLevel="0" collapsed="false">
      <c r="A13" s="11"/>
      <c r="B13" s="12" t="s">
        <v>25</v>
      </c>
      <c r="C13" s="13" t="s">
        <v>23</v>
      </c>
      <c r="D13" s="14" t="n">
        <v>3.1</v>
      </c>
      <c r="E13" s="15" t="s">
        <v>26</v>
      </c>
    </row>
    <row r="14" customFormat="false" ht="103.5" hidden="false" customHeight="true" outlineLevel="0" collapsed="false">
      <c r="A14" s="17"/>
      <c r="B14" s="12" t="s">
        <v>27</v>
      </c>
      <c r="C14" s="18" t="s">
        <v>23</v>
      </c>
      <c r="D14" s="14" t="n">
        <v>3.1</v>
      </c>
      <c r="E14" s="19" t="s">
        <v>28</v>
      </c>
    </row>
    <row r="15" customFormat="false" ht="19.5" hidden="false" customHeight="true" outlineLevel="0" collapsed="false">
      <c r="A15" s="9" t="s">
        <v>29</v>
      </c>
      <c r="B15" s="9"/>
      <c r="C15" s="9"/>
      <c r="D15" s="10"/>
      <c r="E15" s="9"/>
    </row>
    <row r="16" customFormat="false" ht="103.5" hidden="false" customHeight="true" outlineLevel="0" collapsed="false">
      <c r="A16" s="11"/>
      <c r="B16" s="12" t="s">
        <v>30</v>
      </c>
      <c r="C16" s="13" t="s">
        <v>31</v>
      </c>
      <c r="D16" s="14" t="n">
        <v>5.8</v>
      </c>
      <c r="E16" s="15" t="s">
        <v>32</v>
      </c>
    </row>
    <row r="17" customFormat="false" ht="103.5" hidden="false" customHeight="true" outlineLevel="0" collapsed="false">
      <c r="A17" s="17"/>
      <c r="B17" s="12" t="s">
        <v>33</v>
      </c>
      <c r="C17" s="18" t="s">
        <v>31</v>
      </c>
      <c r="D17" s="14" t="n">
        <v>5.8</v>
      </c>
      <c r="E17" s="19" t="s">
        <v>34</v>
      </c>
    </row>
    <row r="18" customFormat="false" ht="103.5" hidden="false" customHeight="true" outlineLevel="0" collapsed="false">
      <c r="A18" s="11"/>
      <c r="B18" s="12" t="s">
        <v>35</v>
      </c>
      <c r="C18" s="13" t="s">
        <v>31</v>
      </c>
      <c r="D18" s="14" t="n">
        <v>5.8</v>
      </c>
      <c r="E18" s="15" t="s">
        <v>36</v>
      </c>
    </row>
    <row r="19" customFormat="false" ht="103.5" hidden="false" customHeight="true" outlineLevel="0" collapsed="false">
      <c r="A19" s="17"/>
      <c r="B19" s="12" t="s">
        <v>37</v>
      </c>
      <c r="C19" s="18" t="s">
        <v>38</v>
      </c>
      <c r="D19" s="14" t="e">
        <f aca="false">#N/A</f>
        <v>#N/A</v>
      </c>
      <c r="E19" s="19" t="s">
        <v>32</v>
      </c>
    </row>
    <row r="20" customFormat="false" ht="103.5" hidden="false" customHeight="true" outlineLevel="0" collapsed="false">
      <c r="A20" s="11"/>
      <c r="B20" s="12" t="s">
        <v>39</v>
      </c>
      <c r="C20" s="13" t="s">
        <v>40</v>
      </c>
      <c r="D20" s="14" t="n">
        <v>5.5</v>
      </c>
      <c r="E20" s="15" t="s">
        <v>41</v>
      </c>
    </row>
    <row r="21" customFormat="false" ht="103.5" hidden="false" customHeight="true" outlineLevel="0" collapsed="false">
      <c r="A21" s="17"/>
      <c r="B21" s="12" t="s">
        <v>42</v>
      </c>
      <c r="C21" s="18" t="s">
        <v>43</v>
      </c>
      <c r="D21" s="14" t="n">
        <v>5.5</v>
      </c>
      <c r="E21" s="19" t="s">
        <v>41</v>
      </c>
    </row>
    <row r="22" customFormat="false" ht="19.5" hidden="false" customHeight="true" outlineLevel="0" collapsed="false">
      <c r="A22" s="9" t="s">
        <v>44</v>
      </c>
      <c r="B22" s="9"/>
      <c r="C22" s="9"/>
      <c r="D22" s="10"/>
      <c r="E22" s="9"/>
    </row>
    <row r="23" customFormat="false" ht="103.5" hidden="false" customHeight="true" outlineLevel="0" collapsed="false">
      <c r="A23" s="11"/>
      <c r="B23" s="12" t="s">
        <v>45</v>
      </c>
      <c r="C23" s="13" t="s">
        <v>46</v>
      </c>
      <c r="D23" s="14" t="n">
        <v>4.65</v>
      </c>
      <c r="E23" s="15" t="s">
        <v>20</v>
      </c>
    </row>
    <row r="24" customFormat="false" ht="103.5" hidden="false" customHeight="true" outlineLevel="0" collapsed="false">
      <c r="A24" s="17"/>
      <c r="B24" s="12" t="s">
        <v>47</v>
      </c>
      <c r="C24" s="18" t="s">
        <v>48</v>
      </c>
      <c r="D24" s="14" t="n">
        <v>2.8</v>
      </c>
      <c r="E24" s="19" t="s">
        <v>12</v>
      </c>
    </row>
    <row r="25" customFormat="false" ht="19.5" hidden="false" customHeight="true" outlineLevel="0" collapsed="false">
      <c r="A25" s="9" t="s">
        <v>49</v>
      </c>
      <c r="B25" s="9"/>
      <c r="C25" s="9"/>
      <c r="D25" s="10"/>
      <c r="E25" s="9"/>
    </row>
    <row r="26" customFormat="false" ht="103.5" hidden="false" customHeight="true" outlineLevel="0" collapsed="false">
      <c r="A26" s="11"/>
      <c r="B26" s="12" t="s">
        <v>50</v>
      </c>
      <c r="C26" s="13" t="s">
        <v>51</v>
      </c>
      <c r="D26" s="14" t="n">
        <v>16.5</v>
      </c>
      <c r="E26" s="15" t="s">
        <v>52</v>
      </c>
    </row>
    <row r="27" customFormat="false" ht="103.5" hidden="false" customHeight="true" outlineLevel="0" collapsed="false">
      <c r="A27" s="17"/>
      <c r="B27" s="12" t="s">
        <v>53</v>
      </c>
      <c r="C27" s="18" t="s">
        <v>54</v>
      </c>
      <c r="D27" s="14" t="n">
        <v>16.5</v>
      </c>
      <c r="E27" s="19" t="s">
        <v>52</v>
      </c>
    </row>
    <row r="28" customFormat="false" ht="19.5" hidden="false" customHeight="true" outlineLevel="0" collapsed="false">
      <c r="A28" s="9" t="s">
        <v>55</v>
      </c>
      <c r="B28" s="9"/>
      <c r="C28" s="9"/>
      <c r="D28" s="10"/>
      <c r="E28" s="9"/>
    </row>
    <row r="29" customFormat="false" ht="103.5" hidden="false" customHeight="true" outlineLevel="0" collapsed="false">
      <c r="A29" s="11"/>
      <c r="B29" s="12" t="s">
        <v>56</v>
      </c>
      <c r="C29" s="13" t="s">
        <v>57</v>
      </c>
      <c r="D29" s="14" t="n">
        <v>10.95</v>
      </c>
      <c r="E29" s="15" t="s">
        <v>58</v>
      </c>
    </row>
    <row r="30" customFormat="false" ht="103.5" hidden="false" customHeight="true" outlineLevel="0" collapsed="false">
      <c r="A30" s="17"/>
      <c r="B30" s="12" t="s">
        <v>59</v>
      </c>
      <c r="C30" s="20" t="s">
        <v>60</v>
      </c>
      <c r="D30" s="14" t="n">
        <v>3.55</v>
      </c>
      <c r="E30" s="19" t="s">
        <v>61</v>
      </c>
    </row>
    <row r="31" customFormat="false" ht="103.5" hidden="false" customHeight="true" outlineLevel="0" collapsed="false">
      <c r="A31" s="11"/>
      <c r="B31" s="12" t="s">
        <v>62</v>
      </c>
      <c r="C31" s="13" t="s">
        <v>60</v>
      </c>
      <c r="D31" s="14" t="n">
        <v>3.55</v>
      </c>
      <c r="E31" s="15" t="s">
        <v>61</v>
      </c>
    </row>
    <row r="32" customFormat="false" ht="103.5" hidden="false" customHeight="true" outlineLevel="0" collapsed="false">
      <c r="A32" s="17"/>
      <c r="B32" s="12" t="s">
        <v>63</v>
      </c>
      <c r="C32" s="13" t="s">
        <v>60</v>
      </c>
      <c r="D32" s="14" t="n">
        <v>3.95</v>
      </c>
      <c r="E32" s="19" t="s">
        <v>61</v>
      </c>
    </row>
    <row r="33" customFormat="false" ht="19.5" hidden="false" customHeight="true" outlineLevel="0" collapsed="false">
      <c r="A33" s="9" t="s">
        <v>64</v>
      </c>
      <c r="B33" s="9"/>
      <c r="C33" s="9"/>
      <c r="D33" s="10"/>
      <c r="E33" s="9"/>
    </row>
    <row r="34" customFormat="false" ht="103.5" hidden="false" customHeight="true" outlineLevel="0" collapsed="false">
      <c r="A34" s="11"/>
      <c r="B34" s="12" t="s">
        <v>65</v>
      </c>
      <c r="C34" s="13" t="s">
        <v>66</v>
      </c>
      <c r="D34" s="14" t="n">
        <v>3.55</v>
      </c>
      <c r="E34" s="15" t="s">
        <v>61</v>
      </c>
    </row>
    <row r="35" customFormat="false" ht="103.5" hidden="false" customHeight="true" outlineLevel="0" collapsed="false">
      <c r="A35" s="17"/>
      <c r="B35" s="12" t="s">
        <v>67</v>
      </c>
      <c r="C35" s="18" t="s">
        <v>66</v>
      </c>
      <c r="D35" s="14" t="n">
        <v>3.55</v>
      </c>
      <c r="E35" s="19" t="s">
        <v>61</v>
      </c>
    </row>
    <row r="36" customFormat="false" ht="103.5" hidden="false" customHeight="true" outlineLevel="0" collapsed="false">
      <c r="A36" s="11"/>
      <c r="B36" s="12" t="s">
        <v>68</v>
      </c>
      <c r="C36" s="13" t="s">
        <v>66</v>
      </c>
      <c r="D36" s="14" t="n">
        <v>3.55</v>
      </c>
      <c r="E36" s="15" t="s">
        <v>61</v>
      </c>
    </row>
    <row r="37" customFormat="false" ht="19.5" hidden="false" customHeight="true" outlineLevel="0" collapsed="false">
      <c r="A37" s="9" t="s">
        <v>69</v>
      </c>
      <c r="B37" s="9"/>
      <c r="C37" s="9"/>
      <c r="D37" s="10"/>
      <c r="E37" s="9"/>
    </row>
    <row r="38" customFormat="false" ht="103.5" hidden="false" customHeight="true" outlineLevel="0" collapsed="false">
      <c r="A38" s="17"/>
      <c r="B38" s="12" t="s">
        <v>70</v>
      </c>
      <c r="C38" s="18" t="s">
        <v>71</v>
      </c>
      <c r="D38" s="14" t="n">
        <v>9.1</v>
      </c>
      <c r="E38" s="19" t="s">
        <v>72</v>
      </c>
    </row>
    <row r="39" customFormat="false" ht="103.5" hidden="false" customHeight="true" outlineLevel="0" collapsed="false">
      <c r="A39" s="11"/>
      <c r="B39" s="12" t="s">
        <v>73</v>
      </c>
      <c r="C39" s="13" t="s">
        <v>74</v>
      </c>
      <c r="D39" s="14" t="n">
        <v>7.45</v>
      </c>
      <c r="E39" s="15" t="s">
        <v>75</v>
      </c>
    </row>
    <row r="40" customFormat="false" ht="103.5" hidden="false" customHeight="true" outlineLevel="0" collapsed="false">
      <c r="A40" s="17"/>
      <c r="B40" s="12" t="s">
        <v>76</v>
      </c>
      <c r="C40" s="18" t="s">
        <v>77</v>
      </c>
      <c r="D40" s="14" t="n">
        <v>5.1</v>
      </c>
      <c r="E40" s="19" t="s">
        <v>20</v>
      </c>
    </row>
    <row r="41" customFormat="false" ht="103.5" hidden="false" customHeight="true" outlineLevel="0" collapsed="false">
      <c r="A41" s="11"/>
      <c r="B41" s="12" t="s">
        <v>78</v>
      </c>
      <c r="C41" s="13" t="s">
        <v>79</v>
      </c>
      <c r="D41" s="14" t="n">
        <v>1.8</v>
      </c>
      <c r="E41" s="15" t="s">
        <v>20</v>
      </c>
    </row>
    <row r="42" customFormat="false" ht="103.5" hidden="false" customHeight="true" outlineLevel="0" collapsed="false">
      <c r="A42" s="17"/>
      <c r="B42" s="12" t="s">
        <v>80</v>
      </c>
      <c r="C42" s="18" t="s">
        <v>81</v>
      </c>
      <c r="D42" s="14" t="n">
        <v>1.8</v>
      </c>
      <c r="E42" s="19" t="s">
        <v>20</v>
      </c>
    </row>
    <row r="43" customFormat="false" ht="103.5" hidden="false" customHeight="true" outlineLevel="0" collapsed="false">
      <c r="A43" s="11"/>
      <c r="B43" s="12" t="s">
        <v>82</v>
      </c>
      <c r="C43" s="13" t="s">
        <v>83</v>
      </c>
      <c r="D43" s="14" t="n">
        <v>2.15</v>
      </c>
      <c r="E43" s="15" t="s">
        <v>20</v>
      </c>
    </row>
    <row r="44" customFormat="false" ht="103.5" hidden="false" customHeight="true" outlineLevel="0" collapsed="false">
      <c r="A44" s="17"/>
      <c r="B44" s="12" t="s">
        <v>84</v>
      </c>
      <c r="C44" s="18" t="s">
        <v>85</v>
      </c>
      <c r="D44" s="14" t="n">
        <v>3.5</v>
      </c>
      <c r="E44" s="19" t="s">
        <v>20</v>
      </c>
    </row>
    <row r="45" customFormat="false" ht="103.5" hidden="false" customHeight="true" outlineLevel="0" collapsed="false">
      <c r="A45" s="11"/>
      <c r="B45" s="12" t="s">
        <v>86</v>
      </c>
      <c r="C45" s="13" t="s">
        <v>87</v>
      </c>
      <c r="D45" s="14" t="n">
        <v>3.45</v>
      </c>
      <c r="E45" s="15" t="s">
        <v>20</v>
      </c>
    </row>
    <row r="46" customFormat="false" ht="103.5" hidden="false" customHeight="true" outlineLevel="0" collapsed="false">
      <c r="A46" s="17"/>
      <c r="B46" s="12" t="s">
        <v>88</v>
      </c>
      <c r="C46" s="18" t="s">
        <v>89</v>
      </c>
      <c r="D46" s="14" t="n">
        <v>4.25</v>
      </c>
      <c r="E46" s="19" t="s">
        <v>20</v>
      </c>
    </row>
    <row r="47" customFormat="false" ht="103.5" hidden="false" customHeight="true" outlineLevel="0" collapsed="false">
      <c r="A47" s="11"/>
      <c r="B47" s="12" t="s">
        <v>90</v>
      </c>
      <c r="C47" s="13" t="s">
        <v>91</v>
      </c>
      <c r="D47" s="14" t="n">
        <v>4.55</v>
      </c>
      <c r="E47" s="15" t="s">
        <v>20</v>
      </c>
    </row>
    <row r="48" customFormat="false" ht="103.5" hidden="false" customHeight="true" outlineLevel="0" collapsed="false">
      <c r="A48" s="17"/>
      <c r="B48" s="12" t="s">
        <v>92</v>
      </c>
      <c r="C48" s="18" t="s">
        <v>93</v>
      </c>
      <c r="D48" s="14" t="n">
        <v>3.8</v>
      </c>
      <c r="E48" s="19" t="s">
        <v>20</v>
      </c>
    </row>
    <row r="49" customFormat="false" ht="103.5" hidden="false" customHeight="true" outlineLevel="0" collapsed="false">
      <c r="A49" s="11"/>
      <c r="B49" s="12" t="s">
        <v>94</v>
      </c>
      <c r="C49" s="13" t="s">
        <v>95</v>
      </c>
      <c r="D49" s="14" t="n">
        <v>6.45</v>
      </c>
      <c r="E49" s="15" t="s">
        <v>20</v>
      </c>
    </row>
    <row r="50" customFormat="false" ht="103.5" hidden="false" customHeight="true" outlineLevel="0" collapsed="false">
      <c r="A50" s="17"/>
      <c r="B50" s="12" t="s">
        <v>96</v>
      </c>
      <c r="C50" s="18" t="s">
        <v>97</v>
      </c>
      <c r="D50" s="14" t="n">
        <v>4.9</v>
      </c>
      <c r="E50" s="19" t="s">
        <v>20</v>
      </c>
    </row>
    <row r="51" customFormat="false" ht="19.5" hidden="false" customHeight="true" outlineLevel="0" collapsed="false">
      <c r="A51" s="9" t="s">
        <v>98</v>
      </c>
      <c r="B51" s="9"/>
      <c r="C51" s="9"/>
      <c r="D51" s="10"/>
      <c r="E51" s="9"/>
    </row>
    <row r="52" customFormat="false" ht="103.5" hidden="false" customHeight="true" outlineLevel="0" collapsed="false">
      <c r="A52" s="11"/>
      <c r="B52" s="12" t="s">
        <v>99</v>
      </c>
      <c r="C52" s="13" t="s">
        <v>100</v>
      </c>
      <c r="D52" s="14" t="n">
        <v>3.6</v>
      </c>
      <c r="E52" s="15" t="s">
        <v>20</v>
      </c>
    </row>
    <row r="53" customFormat="false" ht="103.5" hidden="false" customHeight="true" outlineLevel="0" collapsed="false">
      <c r="A53" s="17"/>
      <c r="B53" s="12" t="s">
        <v>101</v>
      </c>
      <c r="C53" s="18" t="s">
        <v>102</v>
      </c>
      <c r="D53" s="14" t="n">
        <v>2.5</v>
      </c>
      <c r="E53" s="19" t="s">
        <v>20</v>
      </c>
    </row>
    <row r="54" customFormat="false" ht="103.5" hidden="false" customHeight="true" outlineLevel="0" collapsed="false">
      <c r="A54" s="11"/>
      <c r="B54" s="12" t="s">
        <v>103</v>
      </c>
      <c r="C54" s="13" t="s">
        <v>104</v>
      </c>
      <c r="D54" s="14" t="n">
        <v>3.85</v>
      </c>
      <c r="E54" s="15" t="s">
        <v>20</v>
      </c>
    </row>
    <row r="55" customFormat="false" ht="103.5" hidden="false" customHeight="true" outlineLevel="0" collapsed="false">
      <c r="A55" s="17"/>
      <c r="B55" s="12" t="s">
        <v>105</v>
      </c>
      <c r="C55" s="18" t="s">
        <v>102</v>
      </c>
      <c r="D55" s="14" t="n">
        <v>3.5</v>
      </c>
      <c r="E55" s="19" t="s">
        <v>20</v>
      </c>
    </row>
    <row r="56" customFormat="false" ht="103.5" hidden="false" customHeight="true" outlineLevel="0" collapsed="false">
      <c r="A56" s="11"/>
      <c r="B56" s="12" t="s">
        <v>106</v>
      </c>
      <c r="C56" s="13" t="s">
        <v>107</v>
      </c>
      <c r="D56" s="14" t="n">
        <v>6.1</v>
      </c>
      <c r="E56" s="15" t="s">
        <v>108</v>
      </c>
    </row>
    <row r="57" customFormat="false" ht="19.5" hidden="false" customHeight="true" outlineLevel="0" collapsed="false">
      <c r="A57" s="9" t="s">
        <v>109</v>
      </c>
      <c r="B57" s="9"/>
      <c r="C57" s="9"/>
      <c r="D57" s="10"/>
      <c r="E57" s="9"/>
    </row>
    <row r="58" customFormat="false" ht="103.5" hidden="false" customHeight="true" outlineLevel="0" collapsed="false">
      <c r="A58" s="17"/>
      <c r="B58" s="12" t="s">
        <v>110</v>
      </c>
      <c r="C58" s="18" t="s">
        <v>111</v>
      </c>
      <c r="D58" s="14" t="n">
        <v>8.1</v>
      </c>
      <c r="E58" s="19" t="s">
        <v>112</v>
      </c>
    </row>
    <row r="59" customFormat="false" ht="103.5" hidden="false" customHeight="true" outlineLevel="0" collapsed="false">
      <c r="A59" s="11"/>
      <c r="B59" s="12" t="s">
        <v>113</v>
      </c>
      <c r="C59" s="13" t="s">
        <v>114</v>
      </c>
      <c r="D59" s="14" t="n">
        <v>5.8</v>
      </c>
      <c r="E59" s="15" t="s">
        <v>115</v>
      </c>
    </row>
    <row r="60" customFormat="false" ht="103.5" hidden="false" customHeight="true" outlineLevel="0" collapsed="false">
      <c r="A60" s="17"/>
      <c r="B60" s="12" t="s">
        <v>116</v>
      </c>
      <c r="C60" s="18" t="s">
        <v>117</v>
      </c>
      <c r="D60" s="14" t="n">
        <v>5.8</v>
      </c>
      <c r="E60" s="19" t="s">
        <v>115</v>
      </c>
    </row>
    <row r="61" customFormat="false" ht="19.5" hidden="false" customHeight="true" outlineLevel="0" collapsed="false">
      <c r="A61" s="9" t="s">
        <v>118</v>
      </c>
      <c r="B61" s="9"/>
      <c r="C61" s="9"/>
      <c r="D61" s="10"/>
      <c r="E61" s="9"/>
    </row>
    <row r="62" customFormat="false" ht="103.5" hidden="false" customHeight="true" outlineLevel="0" collapsed="false">
      <c r="A62" s="11"/>
      <c r="B62" s="12" t="s">
        <v>119</v>
      </c>
      <c r="C62" s="13" t="s">
        <v>120</v>
      </c>
      <c r="D62" s="14" t="n">
        <v>7.15</v>
      </c>
      <c r="E62" s="15" t="s">
        <v>121</v>
      </c>
    </row>
    <row r="63" customFormat="false" ht="103.5" hidden="false" customHeight="true" outlineLevel="0" collapsed="false">
      <c r="A63" s="17"/>
      <c r="B63" s="12" t="s">
        <v>122</v>
      </c>
      <c r="C63" s="18" t="s">
        <v>123</v>
      </c>
      <c r="D63" s="14" t="n">
        <v>3.2</v>
      </c>
      <c r="E63" s="19" t="s">
        <v>121</v>
      </c>
    </row>
    <row r="64" customFormat="false" ht="103.5" hidden="false" customHeight="true" outlineLevel="0" collapsed="false">
      <c r="A64" s="11"/>
      <c r="B64" s="12" t="s">
        <v>124</v>
      </c>
      <c r="C64" s="13" t="s">
        <v>125</v>
      </c>
      <c r="D64" s="14" t="n">
        <v>3.95</v>
      </c>
      <c r="E64" s="15" t="s">
        <v>121</v>
      </c>
    </row>
    <row r="65" customFormat="false" ht="103.5" hidden="false" customHeight="true" outlineLevel="0" collapsed="false">
      <c r="A65" s="17"/>
      <c r="B65" s="12" t="s">
        <v>126</v>
      </c>
      <c r="C65" s="18" t="s">
        <v>127</v>
      </c>
      <c r="D65" s="14" t="n">
        <v>4.75</v>
      </c>
      <c r="E65" s="19" t="s">
        <v>121</v>
      </c>
    </row>
    <row r="66" customFormat="false" ht="103.5" hidden="false" customHeight="true" outlineLevel="0" collapsed="false">
      <c r="A66" s="11"/>
      <c r="B66" s="12" t="s">
        <v>128</v>
      </c>
      <c r="C66" s="13" t="s">
        <v>129</v>
      </c>
      <c r="D66" s="14" t="n">
        <v>4.75</v>
      </c>
      <c r="E66" s="15" t="s">
        <v>121</v>
      </c>
    </row>
    <row r="67" customFormat="false" ht="103.5" hidden="false" customHeight="true" outlineLevel="0" collapsed="false">
      <c r="A67" s="17"/>
      <c r="B67" s="12" t="s">
        <v>130</v>
      </c>
      <c r="C67" s="18" t="s">
        <v>129</v>
      </c>
      <c r="D67" s="14" t="n">
        <v>4.75</v>
      </c>
      <c r="E67" s="19" t="s">
        <v>121</v>
      </c>
    </row>
    <row r="68" customFormat="false" ht="103.5" hidden="false" customHeight="true" outlineLevel="0" collapsed="false">
      <c r="A68" s="11"/>
      <c r="B68" s="12" t="s">
        <v>131</v>
      </c>
      <c r="C68" s="13" t="s">
        <v>132</v>
      </c>
      <c r="D68" s="14" t="n">
        <v>4.4</v>
      </c>
      <c r="E68" s="15" t="s">
        <v>121</v>
      </c>
    </row>
    <row r="69" customFormat="false" ht="103.5" hidden="false" customHeight="true" outlineLevel="0" collapsed="false">
      <c r="A69" s="17"/>
      <c r="B69" s="12" t="s">
        <v>133</v>
      </c>
      <c r="C69" s="18" t="s">
        <v>134</v>
      </c>
      <c r="D69" s="14" t="n">
        <v>10.85</v>
      </c>
      <c r="E69" s="19" t="s">
        <v>121</v>
      </c>
    </row>
    <row r="70" customFormat="false" ht="103.5" hidden="false" customHeight="true" outlineLevel="0" collapsed="false">
      <c r="A70" s="11"/>
      <c r="B70" s="12" t="s">
        <v>135</v>
      </c>
      <c r="C70" s="13" t="s">
        <v>136</v>
      </c>
      <c r="D70" s="14" t="n">
        <v>18.7</v>
      </c>
      <c r="E70" s="15" t="s">
        <v>121</v>
      </c>
    </row>
    <row r="71" customFormat="false" ht="103.5" hidden="false" customHeight="true" outlineLevel="0" collapsed="false">
      <c r="A71" s="17"/>
      <c r="B71" s="12" t="s">
        <v>137</v>
      </c>
      <c r="C71" s="18" t="s">
        <v>138</v>
      </c>
      <c r="D71" s="14" t="n">
        <v>5.9</v>
      </c>
      <c r="E71" s="19" t="s">
        <v>121</v>
      </c>
    </row>
    <row r="72" customFormat="false" ht="103.5" hidden="false" customHeight="true" outlineLevel="0" collapsed="false">
      <c r="A72" s="11"/>
      <c r="B72" s="12" t="s">
        <v>139</v>
      </c>
      <c r="C72" s="13" t="s">
        <v>140</v>
      </c>
      <c r="D72" s="14" t="n">
        <v>4.45</v>
      </c>
      <c r="E72" s="15" t="s">
        <v>121</v>
      </c>
    </row>
    <row r="73" customFormat="false" ht="103.5" hidden="false" customHeight="true" outlineLevel="0" collapsed="false">
      <c r="A73" s="17"/>
      <c r="B73" s="12" t="s">
        <v>141</v>
      </c>
      <c r="C73" s="18" t="s">
        <v>142</v>
      </c>
      <c r="D73" s="14" t="n">
        <v>4.45</v>
      </c>
      <c r="E73" s="19" t="s">
        <v>121</v>
      </c>
    </row>
    <row r="74" customFormat="false" ht="19.5" hidden="false" customHeight="true" outlineLevel="0" collapsed="false">
      <c r="A74" s="9" t="s">
        <v>143</v>
      </c>
      <c r="B74" s="9"/>
      <c r="C74" s="9"/>
      <c r="D74" s="10"/>
      <c r="E74" s="9"/>
    </row>
    <row r="75" customFormat="false" ht="103.5" hidden="false" customHeight="true" outlineLevel="0" collapsed="false">
      <c r="A75" s="11"/>
      <c r="B75" s="12" t="s">
        <v>144</v>
      </c>
      <c r="C75" s="13" t="s">
        <v>145</v>
      </c>
      <c r="D75" s="14" t="n">
        <v>14.75</v>
      </c>
      <c r="E75" s="15" t="s">
        <v>32</v>
      </c>
    </row>
    <row r="76" customFormat="false" ht="103.5" hidden="false" customHeight="true" outlineLevel="0" collapsed="false">
      <c r="A76" s="17"/>
      <c r="B76" s="12" t="s">
        <v>146</v>
      </c>
      <c r="C76" s="18" t="s">
        <v>147</v>
      </c>
      <c r="D76" s="14" t="n">
        <v>11.7</v>
      </c>
      <c r="E76" s="19" t="s">
        <v>32</v>
      </c>
    </row>
    <row r="77" customFormat="false" ht="103.5" hidden="false" customHeight="true" outlineLevel="0" collapsed="false">
      <c r="A77" s="11"/>
      <c r="B77" s="12" t="s">
        <v>148</v>
      </c>
      <c r="C77" s="13" t="s">
        <v>149</v>
      </c>
      <c r="D77" s="14" t="n">
        <v>5.45</v>
      </c>
      <c r="E77" s="15" t="s">
        <v>32</v>
      </c>
    </row>
    <row r="78" customFormat="false" ht="103.5" hidden="false" customHeight="true" outlineLevel="0" collapsed="false">
      <c r="A78" s="17"/>
      <c r="B78" s="12" t="s">
        <v>150</v>
      </c>
      <c r="C78" s="18" t="s">
        <v>151</v>
      </c>
      <c r="D78" s="14" t="n">
        <v>7.75</v>
      </c>
      <c r="E78" s="19" t="s">
        <v>32</v>
      </c>
    </row>
    <row r="79" customFormat="false" ht="103.5" hidden="false" customHeight="true" outlineLevel="0" collapsed="false">
      <c r="A79" s="11"/>
      <c r="B79" s="12" t="s">
        <v>152</v>
      </c>
      <c r="C79" s="13" t="s">
        <v>151</v>
      </c>
      <c r="D79" s="14" t="n">
        <v>7.75</v>
      </c>
      <c r="E79" s="15" t="s">
        <v>32</v>
      </c>
    </row>
    <row r="80" customFormat="false" ht="103.5" hidden="false" customHeight="true" outlineLevel="0" collapsed="false">
      <c r="A80" s="17"/>
      <c r="B80" s="12" t="s">
        <v>153</v>
      </c>
      <c r="C80" s="18" t="s">
        <v>154</v>
      </c>
      <c r="D80" s="14" t="n">
        <v>5.85</v>
      </c>
      <c r="E80" s="19" t="s">
        <v>32</v>
      </c>
    </row>
    <row r="81" customFormat="false" ht="103.5" hidden="false" customHeight="true" outlineLevel="0" collapsed="false">
      <c r="A81" s="11"/>
      <c r="B81" s="12" t="s">
        <v>155</v>
      </c>
      <c r="C81" s="13" t="s">
        <v>156</v>
      </c>
      <c r="D81" s="14" t="n">
        <v>5.35</v>
      </c>
      <c r="E81" s="15" t="s">
        <v>32</v>
      </c>
    </row>
    <row r="82" customFormat="false" ht="103.5" hidden="false" customHeight="true" outlineLevel="0" collapsed="false">
      <c r="A82" s="17"/>
      <c r="B82" s="12" t="s">
        <v>157</v>
      </c>
      <c r="C82" s="18" t="s">
        <v>158</v>
      </c>
      <c r="D82" s="14" t="n">
        <v>12</v>
      </c>
      <c r="E82" s="19" t="s">
        <v>32</v>
      </c>
    </row>
    <row r="83" customFormat="false" ht="103.5" hidden="false" customHeight="true" outlineLevel="0" collapsed="false">
      <c r="A83" s="11"/>
      <c r="B83" s="12" t="s">
        <v>159</v>
      </c>
      <c r="C83" s="13" t="s">
        <v>138</v>
      </c>
      <c r="D83" s="14" t="n">
        <v>9.85</v>
      </c>
      <c r="E83" s="15" t="s">
        <v>32</v>
      </c>
    </row>
    <row r="84" customFormat="false" ht="103.5" hidden="false" customHeight="true" outlineLevel="0" collapsed="false">
      <c r="A84" s="17"/>
      <c r="B84" s="12" t="s">
        <v>160</v>
      </c>
      <c r="C84" s="18" t="s">
        <v>161</v>
      </c>
      <c r="D84" s="14" t="n">
        <v>15.45</v>
      </c>
      <c r="E84" s="19" t="s">
        <v>32</v>
      </c>
    </row>
    <row r="85" customFormat="false" ht="103.5" hidden="false" customHeight="true" outlineLevel="0" collapsed="false">
      <c r="A85" s="11"/>
      <c r="B85" s="12" t="s">
        <v>162</v>
      </c>
      <c r="C85" s="13" t="s">
        <v>163</v>
      </c>
      <c r="D85" s="14" t="n">
        <v>9.55</v>
      </c>
      <c r="E85" s="15" t="s">
        <v>164</v>
      </c>
    </row>
    <row r="86" customFormat="false" ht="103.5" hidden="false" customHeight="true" outlineLevel="0" collapsed="false">
      <c r="A86" s="17"/>
      <c r="B86" s="12" t="s">
        <v>165</v>
      </c>
      <c r="C86" s="18" t="s">
        <v>140</v>
      </c>
      <c r="D86" s="14" t="n">
        <v>5.45</v>
      </c>
      <c r="E86" s="19" t="s">
        <v>32</v>
      </c>
    </row>
    <row r="87" customFormat="false" ht="103.5" hidden="false" customHeight="true" outlineLevel="0" collapsed="false">
      <c r="A87" s="11"/>
      <c r="B87" s="12" t="s">
        <v>166</v>
      </c>
      <c r="C87" s="13" t="s">
        <v>167</v>
      </c>
      <c r="D87" s="14" t="n">
        <v>6.45</v>
      </c>
      <c r="E87" s="15" t="s">
        <v>32</v>
      </c>
    </row>
    <row r="88" customFormat="false" ht="103.5" hidden="false" customHeight="true" outlineLevel="0" collapsed="false">
      <c r="A88" s="17"/>
      <c r="B88" s="12" t="s">
        <v>168</v>
      </c>
      <c r="C88" s="18" t="s">
        <v>169</v>
      </c>
      <c r="D88" s="14" t="n">
        <v>9.25</v>
      </c>
      <c r="E88" s="19" t="s">
        <v>32</v>
      </c>
    </row>
    <row r="89" customFormat="false" ht="19.5" hidden="false" customHeight="true" outlineLevel="0" collapsed="false">
      <c r="A89" s="9" t="s">
        <v>170</v>
      </c>
      <c r="B89" s="9"/>
      <c r="C89" s="9"/>
      <c r="D89" s="10"/>
      <c r="E89" s="9"/>
    </row>
    <row r="90" customFormat="false" ht="103.5" hidden="false" customHeight="true" outlineLevel="0" collapsed="false">
      <c r="A90" s="11"/>
      <c r="B90" s="12" t="s">
        <v>171</v>
      </c>
      <c r="C90" s="13" t="s">
        <v>172</v>
      </c>
      <c r="D90" s="14" t="n">
        <v>2.6</v>
      </c>
      <c r="E90" s="15" t="s">
        <v>20</v>
      </c>
    </row>
    <row r="91" customFormat="false" ht="103.5" hidden="false" customHeight="true" outlineLevel="0" collapsed="false">
      <c r="A91" s="17"/>
      <c r="B91" s="12" t="s">
        <v>173</v>
      </c>
      <c r="C91" s="18" t="s">
        <v>174</v>
      </c>
      <c r="D91" s="14" t="n">
        <v>3.1</v>
      </c>
      <c r="E91" s="19" t="s">
        <v>20</v>
      </c>
    </row>
    <row r="92" customFormat="false" ht="103.5" hidden="false" customHeight="true" outlineLevel="0" collapsed="false">
      <c r="A92" s="11"/>
      <c r="B92" s="12" t="s">
        <v>175</v>
      </c>
      <c r="C92" s="13" t="s">
        <v>176</v>
      </c>
      <c r="D92" s="14" t="n">
        <v>3.1</v>
      </c>
      <c r="E92" s="15" t="s">
        <v>20</v>
      </c>
    </row>
    <row r="93" customFormat="false" ht="103.5" hidden="false" customHeight="true" outlineLevel="0" collapsed="false">
      <c r="A93" s="17"/>
      <c r="B93" s="12" t="s">
        <v>177</v>
      </c>
      <c r="C93" s="18" t="s">
        <v>178</v>
      </c>
      <c r="D93" s="14" t="n">
        <v>9.1</v>
      </c>
      <c r="E93" s="19" t="s">
        <v>20</v>
      </c>
    </row>
    <row r="94" customFormat="false" ht="103.5" hidden="false" customHeight="true" outlineLevel="0" collapsed="false">
      <c r="A94" s="11"/>
      <c r="B94" s="12" t="s">
        <v>179</v>
      </c>
      <c r="C94" s="13" t="s">
        <v>178</v>
      </c>
      <c r="D94" s="14" t="n">
        <v>9.1</v>
      </c>
      <c r="E94" s="15" t="s">
        <v>20</v>
      </c>
    </row>
    <row r="95" customFormat="false" ht="103.5" hidden="false" customHeight="true" outlineLevel="0" collapsed="false">
      <c r="A95" s="17"/>
      <c r="B95" s="12" t="s">
        <v>180</v>
      </c>
      <c r="C95" s="18" t="s">
        <v>181</v>
      </c>
      <c r="D95" s="14" t="n">
        <v>11.75</v>
      </c>
      <c r="E95" s="19" t="s">
        <v>115</v>
      </c>
    </row>
    <row r="96" customFormat="false" ht="103.5" hidden="false" customHeight="true" outlineLevel="0" collapsed="false">
      <c r="A96" s="11"/>
      <c r="B96" s="12" t="s">
        <v>182</v>
      </c>
      <c r="C96" s="13" t="s">
        <v>183</v>
      </c>
      <c r="D96" s="14" t="n">
        <v>11.75</v>
      </c>
      <c r="E96" s="15" t="s">
        <v>20</v>
      </c>
    </row>
    <row r="97" customFormat="false" ht="103.5" hidden="false" customHeight="true" outlineLevel="0" collapsed="false">
      <c r="A97" s="17"/>
      <c r="B97" s="12" t="s">
        <v>184</v>
      </c>
      <c r="C97" s="18" t="s">
        <v>185</v>
      </c>
      <c r="D97" s="14" t="n">
        <v>77.75</v>
      </c>
      <c r="E97" s="19" t="s">
        <v>20</v>
      </c>
    </row>
    <row r="98" customFormat="false" ht="19.5" hidden="false" customHeight="true" outlineLevel="0" collapsed="false">
      <c r="A98" s="9" t="s">
        <v>186</v>
      </c>
      <c r="B98" s="9"/>
      <c r="C98" s="9"/>
      <c r="D98" s="10"/>
      <c r="E98" s="9"/>
    </row>
    <row r="99" customFormat="false" ht="103.5" hidden="false" customHeight="true" outlineLevel="0" collapsed="false">
      <c r="A99" s="11"/>
      <c r="B99" s="12" t="s">
        <v>187</v>
      </c>
      <c r="C99" s="13" t="s">
        <v>188</v>
      </c>
      <c r="D99" s="14" t="n">
        <v>2.8</v>
      </c>
      <c r="E99" s="15" t="s">
        <v>189</v>
      </c>
    </row>
    <row r="100" customFormat="false" ht="19.5" hidden="false" customHeight="true" outlineLevel="0" collapsed="false">
      <c r="A100" s="9" t="s">
        <v>190</v>
      </c>
      <c r="B100" s="9"/>
      <c r="C100" s="9"/>
      <c r="D100" s="10"/>
      <c r="E100" s="9"/>
    </row>
    <row r="101" customFormat="false" ht="103.5" hidden="false" customHeight="true" outlineLevel="0" collapsed="false">
      <c r="A101" s="17"/>
      <c r="B101" s="12" t="s">
        <v>191</v>
      </c>
      <c r="C101" s="18" t="s">
        <v>192</v>
      </c>
      <c r="D101" s="14" t="n">
        <v>3.2</v>
      </c>
      <c r="E101" s="19" t="s">
        <v>193</v>
      </c>
    </row>
    <row r="102" customFormat="false" ht="103.5" hidden="false" customHeight="true" outlineLevel="0" collapsed="false">
      <c r="A102" s="11"/>
      <c r="B102" s="12" t="s">
        <v>194</v>
      </c>
      <c r="C102" s="13" t="s">
        <v>192</v>
      </c>
      <c r="D102" s="14" t="n">
        <v>3</v>
      </c>
      <c r="E102" s="15" t="s">
        <v>195</v>
      </c>
    </row>
    <row r="103" customFormat="false" ht="141.75" hidden="false" customHeight="true" outlineLevel="0" collapsed="false">
      <c r="A103" s="17"/>
      <c r="B103" s="12" t="s">
        <v>196</v>
      </c>
      <c r="C103" s="18" t="s">
        <v>197</v>
      </c>
      <c r="D103" s="14" t="n">
        <v>2.3</v>
      </c>
      <c r="E103" s="19" t="s">
        <v>198</v>
      </c>
    </row>
    <row r="104" customFormat="false" ht="141.75" hidden="false" customHeight="true" outlineLevel="0" collapsed="false">
      <c r="A104" s="11"/>
      <c r="B104" s="12" t="s">
        <v>199</v>
      </c>
      <c r="C104" s="13" t="s">
        <v>197</v>
      </c>
      <c r="D104" s="14" t="n">
        <v>2.3</v>
      </c>
      <c r="E104" s="15" t="s">
        <v>200</v>
      </c>
    </row>
    <row r="105" customFormat="false" ht="103.5" hidden="false" customHeight="true" outlineLevel="0" collapsed="false">
      <c r="A105" s="17"/>
      <c r="B105" s="12" t="s">
        <v>201</v>
      </c>
      <c r="C105" s="18" t="s">
        <v>202</v>
      </c>
      <c r="D105" s="14" t="n">
        <v>4</v>
      </c>
      <c r="E105" s="19" t="s">
        <v>203</v>
      </c>
    </row>
    <row r="106" customFormat="false" ht="103.5" hidden="false" customHeight="true" outlineLevel="0" collapsed="false">
      <c r="A106" s="11"/>
      <c r="B106" s="12" t="s">
        <v>204</v>
      </c>
      <c r="C106" s="13" t="s">
        <v>205</v>
      </c>
      <c r="D106" s="14" t="n">
        <v>2.35</v>
      </c>
      <c r="E106" s="15" t="s">
        <v>206</v>
      </c>
    </row>
    <row r="107" customFormat="false" ht="19.5" hidden="false" customHeight="true" outlineLevel="0" collapsed="false">
      <c r="A107" s="9" t="s">
        <v>207</v>
      </c>
      <c r="B107" s="9"/>
      <c r="C107" s="9"/>
      <c r="D107" s="10"/>
      <c r="E107" s="9"/>
    </row>
    <row r="108" customFormat="false" ht="103.5" hidden="false" customHeight="true" outlineLevel="0" collapsed="false">
      <c r="A108" s="17"/>
      <c r="B108" s="12" t="s">
        <v>208</v>
      </c>
      <c r="C108" s="18" t="s">
        <v>209</v>
      </c>
      <c r="D108" s="14" t="n">
        <v>6.6</v>
      </c>
      <c r="E108" s="19" t="s">
        <v>210</v>
      </c>
    </row>
    <row r="109" customFormat="false" ht="103.5" hidden="false" customHeight="true" outlineLevel="0" collapsed="false">
      <c r="A109" s="11"/>
      <c r="B109" s="12" t="s">
        <v>211</v>
      </c>
      <c r="C109" s="13" t="s">
        <v>212</v>
      </c>
      <c r="D109" s="14" t="n">
        <v>7.5</v>
      </c>
      <c r="E109" s="15" t="s">
        <v>210</v>
      </c>
    </row>
    <row r="110" customFormat="false" ht="103.5" hidden="false" customHeight="true" outlineLevel="0" collapsed="false">
      <c r="A110" s="17"/>
      <c r="B110" s="12" t="s">
        <v>213</v>
      </c>
      <c r="C110" s="18" t="s">
        <v>214</v>
      </c>
      <c r="D110" s="14" t="n">
        <v>8.65</v>
      </c>
      <c r="E110" s="19" t="s">
        <v>210</v>
      </c>
    </row>
    <row r="111" customFormat="false" ht="103.5" hidden="false" customHeight="true" outlineLevel="0" collapsed="false">
      <c r="A111" s="11"/>
      <c r="B111" s="12" t="s">
        <v>215</v>
      </c>
      <c r="C111" s="13" t="s">
        <v>216</v>
      </c>
      <c r="D111" s="14" t="n">
        <v>9.15</v>
      </c>
      <c r="E111" s="15" t="s">
        <v>210</v>
      </c>
    </row>
    <row r="113" customFormat="false" ht="30" hidden="false" customHeight="true" outlineLevel="0" collapsed="false">
      <c r="A113" s="21"/>
      <c r="B113" s="21"/>
      <c r="C113" s="21"/>
      <c r="D113" s="22"/>
      <c r="E113" s="21"/>
    </row>
  </sheetData>
  <autoFilter ref="A4:E1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K7" activeCellId="0" sqref="K7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24.28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23" width="30"/>
  </cols>
  <sheetData>
    <row r="1" customFormat="false" ht="30" hidden="false" customHeight="true" outlineLevel="0" collapsed="false">
      <c r="A1" s="24" t="s">
        <v>217</v>
      </c>
      <c r="B1" s="24"/>
      <c r="C1" s="24"/>
      <c r="D1" s="24"/>
      <c r="E1" s="24"/>
    </row>
    <row r="2" customFormat="false" ht="19.5" hidden="false" customHeight="true" outlineLevel="0" collapsed="false">
      <c r="A2" s="25" t="s">
        <v>218</v>
      </c>
      <c r="B2" s="25"/>
      <c r="C2" s="25"/>
      <c r="D2" s="25"/>
      <c r="E2" s="25"/>
    </row>
    <row r="3" customFormat="false" ht="6" hidden="false" customHeight="true" outlineLevel="0" collapsed="false"/>
    <row r="4" customFormat="false" ht="21.75" hidden="false" customHeight="true" outlineLevel="0" collapsed="false">
      <c r="A4" s="26" t="s">
        <v>2</v>
      </c>
      <c r="B4" s="26" t="s">
        <v>3</v>
      </c>
      <c r="C4" s="26" t="s">
        <v>4</v>
      </c>
      <c r="D4" s="26" t="s">
        <v>5</v>
      </c>
      <c r="E4" s="26" t="s">
        <v>6</v>
      </c>
      <c r="H4" s="27" t="s">
        <v>219</v>
      </c>
      <c r="I4" s="27" t="s">
        <v>8</v>
      </c>
    </row>
    <row r="5" customFormat="false" ht="19.5" hidden="false" customHeight="true" outlineLevel="0" collapsed="false">
      <c r="A5" s="28" t="s">
        <v>220</v>
      </c>
      <c r="B5" s="28"/>
      <c r="C5" s="28"/>
      <c r="D5" s="28"/>
      <c r="E5" s="28"/>
    </row>
    <row r="6" customFormat="false" ht="103.5" hidden="false" customHeight="true" outlineLevel="0" collapsed="false">
      <c r="A6" s="29"/>
      <c r="B6" s="26" t="s">
        <v>221</v>
      </c>
      <c r="C6" s="30" t="s">
        <v>222</v>
      </c>
      <c r="D6" s="31" t="n">
        <v>42</v>
      </c>
      <c r="E6" s="32" t="s">
        <v>223</v>
      </c>
    </row>
    <row r="7" customFormat="false" ht="103.5" hidden="false" customHeight="true" outlineLevel="0" collapsed="false">
      <c r="A7" s="29"/>
      <c r="B7" s="26" t="s">
        <v>224</v>
      </c>
      <c r="C7" s="30" t="s">
        <v>225</v>
      </c>
      <c r="D7" s="31" t="n">
        <v>26.8</v>
      </c>
      <c r="E7" s="32" t="s">
        <v>226</v>
      </c>
    </row>
    <row r="8" customFormat="false" ht="103.5" hidden="false" customHeight="true" outlineLevel="0" collapsed="false">
      <c r="A8" s="29"/>
      <c r="B8" s="26" t="s">
        <v>227</v>
      </c>
      <c r="C8" s="30" t="s">
        <v>228</v>
      </c>
      <c r="D8" s="31" t="n">
        <v>38.65</v>
      </c>
      <c r="E8" s="32" t="s">
        <v>226</v>
      </c>
    </row>
    <row r="9" customFormat="false" ht="103.5" hidden="false" customHeight="true" outlineLevel="0" collapsed="false">
      <c r="A9" s="29"/>
      <c r="B9" s="26" t="s">
        <v>229</v>
      </c>
      <c r="C9" s="30" t="s">
        <v>230</v>
      </c>
      <c r="D9" s="31" t="n">
        <v>15.3</v>
      </c>
      <c r="E9" s="32" t="s">
        <v>231</v>
      </c>
    </row>
    <row r="10" customFormat="false" ht="103.5" hidden="false" customHeight="true" outlineLevel="0" collapsed="false">
      <c r="A10" s="29"/>
      <c r="B10" s="26" t="s">
        <v>232</v>
      </c>
      <c r="C10" s="30" t="s">
        <v>233</v>
      </c>
      <c r="D10" s="31" t="n">
        <v>17.05</v>
      </c>
      <c r="E10" s="32" t="s">
        <v>226</v>
      </c>
    </row>
    <row r="11" customFormat="false" ht="19.5" hidden="false" customHeight="true" outlineLevel="0" collapsed="false">
      <c r="A11" s="28" t="s">
        <v>234</v>
      </c>
      <c r="B11" s="28"/>
      <c r="C11" s="28"/>
      <c r="D11" s="31"/>
      <c r="E11" s="28"/>
    </row>
    <row r="12" customFormat="false" ht="103.5" hidden="false" customHeight="true" outlineLevel="0" collapsed="false">
      <c r="A12" s="29"/>
      <c r="B12" s="26" t="s">
        <v>235</v>
      </c>
      <c r="C12" s="30" t="s">
        <v>236</v>
      </c>
      <c r="D12" s="31" t="n">
        <v>7.65</v>
      </c>
      <c r="E12" s="32" t="s">
        <v>12</v>
      </c>
    </row>
    <row r="13" customFormat="false" ht="19.5" hidden="false" customHeight="true" outlineLevel="0" collapsed="false">
      <c r="A13" s="28" t="s">
        <v>237</v>
      </c>
      <c r="B13" s="28"/>
      <c r="C13" s="28"/>
      <c r="D13" s="31"/>
      <c r="E13" s="28"/>
    </row>
    <row r="14" customFormat="false" ht="69.75" hidden="false" customHeight="true" outlineLevel="0" collapsed="false">
      <c r="A14" s="29"/>
      <c r="B14" s="26" t="s">
        <v>238</v>
      </c>
      <c r="C14" s="30" t="s">
        <v>239</v>
      </c>
      <c r="D14" s="31" t="n">
        <v>11.75</v>
      </c>
      <c r="E14" s="32" t="s">
        <v>240</v>
      </c>
    </row>
    <row r="15" customFormat="false" ht="19.5" hidden="false" customHeight="true" outlineLevel="0" collapsed="false">
      <c r="A15" s="28" t="s">
        <v>241</v>
      </c>
      <c r="B15" s="28"/>
      <c r="C15" s="28"/>
      <c r="D15" s="31"/>
      <c r="E15" s="28"/>
    </row>
    <row r="16" customFormat="false" ht="69.75" hidden="false" customHeight="true" outlineLevel="0" collapsed="false">
      <c r="A16" s="29"/>
      <c r="B16" s="26" t="s">
        <v>242</v>
      </c>
      <c r="C16" s="30" t="s">
        <v>243</v>
      </c>
      <c r="D16" s="31" t="n">
        <v>10.65</v>
      </c>
      <c r="E16" s="32" t="s">
        <v>244</v>
      </c>
    </row>
    <row r="17" customFormat="false" ht="69.75" hidden="false" customHeight="true" outlineLevel="0" collapsed="false">
      <c r="A17" s="29"/>
      <c r="B17" s="26" t="s">
        <v>245</v>
      </c>
      <c r="C17" s="30" t="s">
        <v>246</v>
      </c>
      <c r="D17" s="31" t="n">
        <v>12.75</v>
      </c>
      <c r="E17" s="32" t="s">
        <v>244</v>
      </c>
    </row>
    <row r="18" customFormat="false" ht="69.75" hidden="false" customHeight="true" outlineLevel="0" collapsed="false">
      <c r="A18" s="29"/>
      <c r="B18" s="26" t="s">
        <v>247</v>
      </c>
      <c r="C18" s="30" t="s">
        <v>248</v>
      </c>
      <c r="D18" s="31" t="n">
        <v>12.75</v>
      </c>
      <c r="E18" s="32" t="s">
        <v>244</v>
      </c>
    </row>
    <row r="19" customFormat="false" ht="69.75" hidden="false" customHeight="true" outlineLevel="0" collapsed="false">
      <c r="A19" s="29"/>
      <c r="B19" s="26" t="s">
        <v>249</v>
      </c>
      <c r="C19" s="30" t="s">
        <v>250</v>
      </c>
      <c r="D19" s="31" t="n">
        <v>20.05</v>
      </c>
      <c r="E19" s="32" t="s">
        <v>251</v>
      </c>
    </row>
    <row r="20" customFormat="false" ht="69.75" hidden="false" customHeight="true" outlineLevel="0" collapsed="false">
      <c r="A20" s="29"/>
      <c r="B20" s="26" t="s">
        <v>252</v>
      </c>
      <c r="C20" s="30" t="s">
        <v>253</v>
      </c>
      <c r="D20" s="31" t="n">
        <v>24</v>
      </c>
      <c r="E20" s="32" t="s">
        <v>251</v>
      </c>
    </row>
    <row r="21" customFormat="false" ht="69.75" hidden="false" customHeight="true" outlineLevel="0" collapsed="false">
      <c r="A21" s="29"/>
      <c r="B21" s="26" t="s">
        <v>254</v>
      </c>
      <c r="C21" s="30" t="s">
        <v>255</v>
      </c>
      <c r="D21" s="31" t="n">
        <v>12.75</v>
      </c>
      <c r="E21" s="32" t="s">
        <v>244</v>
      </c>
    </row>
    <row r="22" customFormat="false" ht="103.5" hidden="false" customHeight="true" outlineLevel="0" collapsed="false">
      <c r="A22" s="29"/>
      <c r="B22" s="26" t="s">
        <v>256</v>
      </c>
      <c r="C22" s="30" t="s">
        <v>257</v>
      </c>
      <c r="D22" s="31" t="n">
        <v>20.05</v>
      </c>
      <c r="E22" s="32" t="s">
        <v>258</v>
      </c>
    </row>
    <row r="23" customFormat="false" ht="19.5" hidden="false" customHeight="true" outlineLevel="0" collapsed="false">
      <c r="A23" s="28" t="s">
        <v>259</v>
      </c>
      <c r="B23" s="28"/>
      <c r="C23" s="28"/>
      <c r="D23" s="31"/>
      <c r="E23" s="28"/>
    </row>
    <row r="24" customFormat="false" ht="103.5" hidden="false" customHeight="true" outlineLevel="0" collapsed="false">
      <c r="A24" s="29"/>
      <c r="B24" s="26" t="s">
        <v>260</v>
      </c>
      <c r="C24" s="30" t="s">
        <v>261</v>
      </c>
      <c r="D24" s="31" t="n">
        <v>19.8</v>
      </c>
      <c r="E24" s="32" t="s">
        <v>262</v>
      </c>
    </row>
    <row r="25" customFormat="false" ht="103.5" hidden="false" customHeight="true" outlineLevel="0" collapsed="false">
      <c r="A25" s="29"/>
      <c r="B25" s="26" t="s">
        <v>263</v>
      </c>
      <c r="C25" s="30" t="s">
        <v>264</v>
      </c>
      <c r="D25" s="31" t="n">
        <v>19.8</v>
      </c>
      <c r="E25" s="32" t="s">
        <v>262</v>
      </c>
    </row>
    <row r="26" customFormat="false" ht="103.5" hidden="false" customHeight="true" outlineLevel="0" collapsed="false">
      <c r="A26" s="29"/>
      <c r="B26" s="26" t="s">
        <v>265</v>
      </c>
      <c r="C26" s="30" t="s">
        <v>266</v>
      </c>
      <c r="D26" s="31" t="n">
        <v>24.8</v>
      </c>
      <c r="E26" s="32" t="s">
        <v>262</v>
      </c>
    </row>
    <row r="28" customFormat="false" ht="30" hidden="false" customHeight="true" outlineLevel="0" collapsed="false">
      <c r="A28" s="33"/>
      <c r="B28" s="33"/>
      <c r="C28" s="33"/>
      <c r="D28" s="33"/>
      <c r="E28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9.14453125" defaultRowHeight="14.25" zeroHeight="false" outlineLevelRow="0" outlineLevelCol="0"/>
  <cols>
    <col collapsed="false" customWidth="true" hidden="false" outlineLevel="0" max="1" min="1" style="34" width="13"/>
    <col collapsed="false" customWidth="true" hidden="false" outlineLevel="0" max="2" min="2" style="34" width="63"/>
    <col collapsed="false" customWidth="true" hidden="false" outlineLevel="0" max="5" min="3" style="34" width="10"/>
    <col collapsed="false" customWidth="true" hidden="false" outlineLevel="0" max="6" min="6" style="34" width="12.72"/>
    <col collapsed="false" customWidth="true" hidden="false" outlineLevel="0" max="7" min="7" style="34" width="10.14"/>
    <col collapsed="false" customWidth="false" hidden="false" outlineLevel="0" max="8" min="8" style="34" width="9.14"/>
    <col collapsed="false" customWidth="true" hidden="false" outlineLevel="0" max="9" min="9" style="34" width="49.43"/>
    <col collapsed="false" customWidth="false" hidden="false" outlineLevel="0" max="16384" min="10" style="34" width="9.14"/>
  </cols>
  <sheetData>
    <row r="3" customFormat="false" ht="45" hidden="false" customHeight="true" outlineLevel="0" collapsed="false">
      <c r="A3" s="35" t="s">
        <v>267</v>
      </c>
      <c r="B3" s="35" t="s">
        <v>268</v>
      </c>
      <c r="C3" s="35" t="s">
        <v>269</v>
      </c>
      <c r="D3" s="35" t="s">
        <v>270</v>
      </c>
      <c r="E3" s="35" t="s">
        <v>271</v>
      </c>
      <c r="F3" s="35" t="s">
        <v>272</v>
      </c>
      <c r="G3" s="35" t="s">
        <v>273</v>
      </c>
      <c r="H3" s="35" t="s">
        <v>274</v>
      </c>
      <c r="I3" s="35" t="s">
        <v>275</v>
      </c>
    </row>
    <row r="4" customFormat="false" ht="14.25" hidden="false" customHeight="false" outlineLevel="0" collapsed="false">
      <c r="A4" s="36" t="s">
        <v>276</v>
      </c>
      <c r="B4" s="36" t="s">
        <v>277</v>
      </c>
      <c r="C4" s="37" t="n">
        <v>110</v>
      </c>
      <c r="D4" s="37" t="n">
        <v>120</v>
      </c>
      <c r="E4" s="37" t="n">
        <f aca="false">D4-C4</f>
        <v>10</v>
      </c>
      <c r="F4" s="38" t="n">
        <f aca="false">D4/C4-1</f>
        <v>0.0909090909090908</v>
      </c>
      <c r="G4" s="39" t="n">
        <v>693</v>
      </c>
      <c r="H4" s="39" t="n">
        <v>756</v>
      </c>
      <c r="I4" s="36"/>
    </row>
    <row r="5" customFormat="false" ht="14.25" hidden="false" customHeight="false" outlineLevel="0" collapsed="false">
      <c r="A5" s="36" t="s">
        <v>278</v>
      </c>
      <c r="B5" s="36" t="s">
        <v>279</v>
      </c>
      <c r="C5" s="37" t="n">
        <v>70</v>
      </c>
      <c r="D5" s="37" t="n">
        <v>60</v>
      </c>
      <c r="E5" s="37" t="n">
        <f aca="false">D5-C5</f>
        <v>-10</v>
      </c>
      <c r="F5" s="40" t="n">
        <f aca="false">D5/C5-1</f>
        <v>-0.142857142857143</v>
      </c>
      <c r="G5" s="39" t="n">
        <v>710.5</v>
      </c>
      <c r="H5" s="39" t="n">
        <v>609</v>
      </c>
      <c r="I5" s="36"/>
    </row>
    <row r="6" customFormat="false" ht="14.25" hidden="false" customHeight="false" outlineLevel="0" collapsed="false">
      <c r="A6" s="36" t="s">
        <v>280</v>
      </c>
      <c r="B6" s="36" t="s">
        <v>281</v>
      </c>
      <c r="C6" s="37" t="n">
        <v>0</v>
      </c>
      <c r="D6" s="37" t="n">
        <v>40</v>
      </c>
      <c r="E6" s="37" t="n">
        <f aca="false">D6-C6</f>
        <v>40</v>
      </c>
      <c r="F6" s="38"/>
      <c r="G6" s="39" t="n">
        <v>0</v>
      </c>
      <c r="H6" s="39" t="n">
        <v>74</v>
      </c>
      <c r="I6" s="36"/>
    </row>
    <row r="7" customFormat="false" ht="14.25" hidden="false" customHeight="false" outlineLevel="0" collapsed="false">
      <c r="A7" s="36" t="s">
        <v>67</v>
      </c>
      <c r="B7" s="36" t="s">
        <v>66</v>
      </c>
      <c r="C7" s="37" t="n">
        <v>155</v>
      </c>
      <c r="D7" s="37" t="n">
        <v>60</v>
      </c>
      <c r="E7" s="37" t="n">
        <f aca="false">D7-C7</f>
        <v>-95</v>
      </c>
      <c r="F7" s="40" t="n">
        <f aca="false">D7/C7-1</f>
        <v>-0.612903225806452</v>
      </c>
      <c r="G7" s="39" t="n">
        <v>480.5</v>
      </c>
      <c r="H7" s="39" t="n">
        <v>186</v>
      </c>
      <c r="I7" s="36"/>
    </row>
    <row r="8" customFormat="false" ht="15" hidden="false" customHeight="true" outlineLevel="0" collapsed="false">
      <c r="A8" s="36" t="s">
        <v>282</v>
      </c>
      <c r="B8" s="36" t="s">
        <v>81</v>
      </c>
      <c r="C8" s="37" t="n">
        <v>20</v>
      </c>
      <c r="D8" s="37" t="n">
        <v>0</v>
      </c>
      <c r="E8" s="37" t="n">
        <f aca="false">D8-C8</f>
        <v>-20</v>
      </c>
      <c r="F8" s="40" t="n">
        <f aca="false">D8/C8-1</f>
        <v>-1</v>
      </c>
      <c r="G8" s="39" t="n">
        <v>30</v>
      </c>
      <c r="H8" s="39" t="n">
        <v>0</v>
      </c>
      <c r="I8" s="41" t="s">
        <v>283</v>
      </c>
    </row>
    <row r="9" customFormat="false" ht="14.25" hidden="false" customHeight="false" outlineLevel="0" collapsed="false">
      <c r="A9" s="36" t="s">
        <v>284</v>
      </c>
      <c r="B9" s="36" t="s">
        <v>285</v>
      </c>
      <c r="C9" s="37" t="n">
        <v>80</v>
      </c>
      <c r="D9" s="37" t="n">
        <v>40</v>
      </c>
      <c r="E9" s="37" t="n">
        <f aca="false">D9-C9</f>
        <v>-40</v>
      </c>
      <c r="F9" s="40" t="n">
        <f aca="false">D9/C9-1</f>
        <v>-0.5</v>
      </c>
      <c r="G9" s="39" t="n">
        <v>304</v>
      </c>
      <c r="H9" s="39" t="n">
        <v>152</v>
      </c>
      <c r="I9" s="36"/>
    </row>
    <row r="10" customFormat="false" ht="14.25" hidden="false" customHeight="false" outlineLevel="0" collapsed="false">
      <c r="A10" s="36" t="s">
        <v>286</v>
      </c>
      <c r="B10" s="36" t="s">
        <v>287</v>
      </c>
      <c r="C10" s="37" t="n">
        <v>40</v>
      </c>
      <c r="D10" s="37" t="n">
        <v>80</v>
      </c>
      <c r="E10" s="37" t="n">
        <f aca="false">D10-C10</f>
        <v>40</v>
      </c>
      <c r="F10" s="38" t="n">
        <f aca="false">D10/C10-1</f>
        <v>1</v>
      </c>
      <c r="G10" s="39" t="n">
        <v>182</v>
      </c>
      <c r="H10" s="39" t="n">
        <v>364</v>
      </c>
      <c r="I10" s="36"/>
    </row>
    <row r="11" customFormat="false" ht="14.25" hidden="false" customHeight="false" outlineLevel="0" collapsed="false">
      <c r="A11" s="36" t="s">
        <v>90</v>
      </c>
      <c r="B11" s="36" t="s">
        <v>91</v>
      </c>
      <c r="C11" s="37" t="n">
        <v>140</v>
      </c>
      <c r="D11" s="37" t="n">
        <v>80</v>
      </c>
      <c r="E11" s="37" t="n">
        <f aca="false">D11-C11</f>
        <v>-60</v>
      </c>
      <c r="F11" s="40" t="n">
        <f aca="false">D11/C11-1</f>
        <v>-0.428571428571429</v>
      </c>
      <c r="G11" s="39" t="n">
        <v>651</v>
      </c>
      <c r="H11" s="39" t="n">
        <v>372</v>
      </c>
      <c r="I11" s="36"/>
    </row>
    <row r="12" customFormat="false" ht="14.25" hidden="false" customHeight="false" outlineLevel="0" collapsed="false">
      <c r="A12" s="36" t="s">
        <v>92</v>
      </c>
      <c r="B12" s="36" t="s">
        <v>288</v>
      </c>
      <c r="C12" s="37" t="n">
        <v>80</v>
      </c>
      <c r="D12" s="37" t="n">
        <v>40</v>
      </c>
      <c r="E12" s="37" t="n">
        <f aca="false">D12-C12</f>
        <v>-40</v>
      </c>
      <c r="F12" s="40" t="n">
        <f aca="false">D12/C12-1</f>
        <v>-0.5</v>
      </c>
      <c r="G12" s="39" t="n">
        <v>304</v>
      </c>
      <c r="H12" s="39" t="n">
        <v>152</v>
      </c>
      <c r="I12" s="36"/>
    </row>
    <row r="13" customFormat="false" ht="14.25" hidden="false" customHeight="false" outlineLevel="0" collapsed="false">
      <c r="A13" s="36" t="s">
        <v>289</v>
      </c>
      <c r="B13" s="36" t="s">
        <v>185</v>
      </c>
      <c r="C13" s="37" t="n">
        <v>2</v>
      </c>
      <c r="D13" s="37" t="n">
        <v>0</v>
      </c>
      <c r="E13" s="37" t="n">
        <f aca="false">D13-C13</f>
        <v>-2</v>
      </c>
      <c r="F13" s="38"/>
      <c r="G13" s="39" t="n">
        <v>0.02</v>
      </c>
      <c r="H13" s="39" t="n">
        <v>0</v>
      </c>
      <c r="I13" s="36"/>
    </row>
    <row r="14" customFormat="false" ht="14.25" hidden="false" customHeight="false" outlineLevel="0" collapsed="false">
      <c r="A14" s="36" t="s">
        <v>290</v>
      </c>
      <c r="B14" s="36" t="s">
        <v>291</v>
      </c>
      <c r="C14" s="37" t="n">
        <v>1</v>
      </c>
      <c r="D14" s="37" t="n">
        <v>0</v>
      </c>
      <c r="E14" s="37" t="n">
        <f aca="false">D14-C14</f>
        <v>-1</v>
      </c>
      <c r="F14" s="38"/>
      <c r="G14" s="39" t="n">
        <v>0.01</v>
      </c>
      <c r="H14" s="39" t="n">
        <v>0</v>
      </c>
      <c r="I14" s="36"/>
    </row>
    <row r="15" customFormat="false" ht="14.25" hidden="false" customHeight="false" outlineLevel="0" collapsed="false">
      <c r="A15" s="36" t="s">
        <v>110</v>
      </c>
      <c r="B15" s="36" t="s">
        <v>292</v>
      </c>
      <c r="C15" s="37" t="n">
        <v>390</v>
      </c>
      <c r="D15" s="37" t="n">
        <v>370</v>
      </c>
      <c r="E15" s="37" t="n">
        <f aca="false">D15-C15</f>
        <v>-20</v>
      </c>
      <c r="F15" s="40" t="n">
        <f aca="false">D15/C15-1</f>
        <v>-0.0512820512820513</v>
      </c>
      <c r="G15" s="39" t="n">
        <v>3159</v>
      </c>
      <c r="H15" s="39" t="n">
        <v>2997</v>
      </c>
      <c r="I15" s="36"/>
    </row>
    <row r="16" customFormat="false" ht="14.25" hidden="false" customHeight="false" outlineLevel="0" collapsed="false">
      <c r="A16" s="36" t="s">
        <v>62</v>
      </c>
      <c r="B16" s="36" t="s">
        <v>60</v>
      </c>
      <c r="C16" s="37" t="n">
        <v>255</v>
      </c>
      <c r="D16" s="37" t="n">
        <v>0</v>
      </c>
      <c r="E16" s="37" t="n">
        <f aca="false">D16-C16</f>
        <v>-255</v>
      </c>
      <c r="F16" s="40" t="n">
        <f aca="false">D16/C16-1</f>
        <v>-1</v>
      </c>
      <c r="G16" s="39" t="n">
        <v>803.25</v>
      </c>
      <c r="H16" s="39" t="n">
        <v>0</v>
      </c>
      <c r="I16" s="36"/>
    </row>
    <row r="17" customFormat="false" ht="14.25" hidden="false" customHeight="false" outlineLevel="0" collapsed="false">
      <c r="A17" s="36" t="s">
        <v>187</v>
      </c>
      <c r="B17" s="36" t="s">
        <v>293</v>
      </c>
      <c r="C17" s="37" t="n">
        <v>130</v>
      </c>
      <c r="D17" s="37" t="n">
        <v>0</v>
      </c>
      <c r="E17" s="37" t="n">
        <f aca="false">D17-C17</f>
        <v>-130</v>
      </c>
      <c r="F17" s="40" t="n">
        <f aca="false">D17/C17-1</f>
        <v>-1</v>
      </c>
      <c r="G17" s="39" t="n">
        <v>364</v>
      </c>
      <c r="H17" s="39" t="n">
        <v>0</v>
      </c>
      <c r="I17" s="36"/>
    </row>
    <row r="18" customFormat="false" ht="14.25" hidden="false" customHeight="false" outlineLevel="0" collapsed="false">
      <c r="A18" s="36" t="s">
        <v>15</v>
      </c>
      <c r="B18" s="36" t="s">
        <v>16</v>
      </c>
      <c r="C18" s="37" t="n">
        <v>155</v>
      </c>
      <c r="D18" s="37" t="n">
        <v>0</v>
      </c>
      <c r="E18" s="37" t="n">
        <f aca="false">D18-C18</f>
        <v>-155</v>
      </c>
      <c r="F18" s="40" t="n">
        <f aca="false">D18/C18-1</f>
        <v>-1</v>
      </c>
      <c r="G18" s="39" t="n">
        <v>852.5</v>
      </c>
      <c r="H18" s="39" t="n">
        <v>0</v>
      </c>
      <c r="I18" s="36"/>
    </row>
    <row r="19" customFormat="false" ht="14.25" hidden="false" customHeight="false" outlineLevel="0" collapsed="false">
      <c r="A19" s="36" t="s">
        <v>25</v>
      </c>
      <c r="B19" s="36" t="s">
        <v>23</v>
      </c>
      <c r="C19" s="37" t="n">
        <v>20</v>
      </c>
      <c r="D19" s="37" t="n">
        <v>80</v>
      </c>
      <c r="E19" s="37" t="n">
        <f aca="false">D19-C19</f>
        <v>60</v>
      </c>
      <c r="F19" s="38" t="n">
        <f aca="false">D19/C19-1</f>
        <v>3</v>
      </c>
      <c r="G19" s="39" t="n">
        <v>62</v>
      </c>
      <c r="H19" s="39" t="n">
        <v>248</v>
      </c>
      <c r="I19" s="36"/>
    </row>
    <row r="20" customFormat="false" ht="14.25" hidden="false" customHeight="false" outlineLevel="0" collapsed="false">
      <c r="A20" s="36" t="s">
        <v>144</v>
      </c>
      <c r="B20" s="36" t="s">
        <v>145</v>
      </c>
      <c r="C20" s="37" t="n">
        <v>60</v>
      </c>
      <c r="D20" s="37" t="n">
        <v>0</v>
      </c>
      <c r="E20" s="37" t="n">
        <f aca="false">D20-C20</f>
        <v>-60</v>
      </c>
      <c r="F20" s="40" t="n">
        <f aca="false">D20/C20-1</f>
        <v>-1</v>
      </c>
      <c r="G20" s="39" t="n">
        <v>675</v>
      </c>
      <c r="H20" s="39" t="n">
        <v>0</v>
      </c>
      <c r="I20" s="36"/>
    </row>
    <row r="21" customFormat="false" ht="14.25" hidden="false" customHeight="false" outlineLevel="0" collapsed="false">
      <c r="A21" s="36" t="s">
        <v>148</v>
      </c>
      <c r="B21" s="36" t="s">
        <v>149</v>
      </c>
      <c r="C21" s="37" t="n">
        <v>450</v>
      </c>
      <c r="D21" s="37" t="n">
        <v>260</v>
      </c>
      <c r="E21" s="37" t="n">
        <f aca="false">D21-C21</f>
        <v>-190</v>
      </c>
      <c r="F21" s="40" t="n">
        <f aca="false">D21/C21-1</f>
        <v>-0.422222222222222</v>
      </c>
      <c r="G21" s="39" t="n">
        <v>1912.5</v>
      </c>
      <c r="H21" s="39" t="n">
        <v>1105</v>
      </c>
      <c r="I21" s="36"/>
    </row>
    <row r="22" customFormat="false" ht="14.25" hidden="false" customHeight="false" outlineLevel="0" collapsed="false">
      <c r="A22" s="36" t="s">
        <v>294</v>
      </c>
      <c r="B22" s="36" t="s">
        <v>129</v>
      </c>
      <c r="C22" s="37" t="n">
        <v>70</v>
      </c>
      <c r="D22" s="37" t="n">
        <v>0</v>
      </c>
      <c r="E22" s="37" t="n">
        <f aca="false">D22-C22</f>
        <v>-70</v>
      </c>
      <c r="F22" s="40" t="n">
        <f aca="false">D22/C22-1</f>
        <v>-1</v>
      </c>
      <c r="G22" s="39" t="n">
        <v>584.5</v>
      </c>
      <c r="H22" s="39" t="n">
        <v>0</v>
      </c>
      <c r="I22" s="36"/>
    </row>
    <row r="23" customFormat="false" ht="14.25" hidden="false" customHeight="false" outlineLevel="0" collapsed="false">
      <c r="A23" s="36" t="s">
        <v>153</v>
      </c>
      <c r="B23" s="36" t="s">
        <v>154</v>
      </c>
      <c r="C23" s="37" t="n">
        <v>470</v>
      </c>
      <c r="D23" s="37" t="n">
        <v>260</v>
      </c>
      <c r="E23" s="37" t="n">
        <f aca="false">D23-C23</f>
        <v>-210</v>
      </c>
      <c r="F23" s="40" t="n">
        <f aca="false">D23/C23-1</f>
        <v>-0.446808510638298</v>
      </c>
      <c r="G23" s="39" t="n">
        <v>1997.5</v>
      </c>
      <c r="H23" s="39" t="n">
        <v>1105</v>
      </c>
      <c r="I23" s="36"/>
    </row>
    <row r="24" customFormat="false" ht="14.25" hidden="false" customHeight="false" outlineLevel="0" collapsed="false">
      <c r="A24" s="36" t="s">
        <v>155</v>
      </c>
      <c r="B24" s="36" t="s">
        <v>156</v>
      </c>
      <c r="C24" s="37" t="n">
        <v>30</v>
      </c>
      <c r="D24" s="37" t="n">
        <v>0</v>
      </c>
      <c r="E24" s="37" t="n">
        <f aca="false">D24-C24</f>
        <v>-30</v>
      </c>
      <c r="F24" s="40" t="n">
        <f aca="false">D24/C24-1</f>
        <v>-1</v>
      </c>
      <c r="G24" s="39" t="n">
        <v>157.5</v>
      </c>
      <c r="H24" s="39" t="n">
        <v>0</v>
      </c>
      <c r="I24" s="36"/>
    </row>
    <row r="25" customFormat="false" ht="14.25" hidden="false" customHeight="false" outlineLevel="0" collapsed="false">
      <c r="A25" s="36" t="s">
        <v>160</v>
      </c>
      <c r="B25" s="36" t="s">
        <v>161</v>
      </c>
      <c r="C25" s="37" t="n">
        <v>160</v>
      </c>
      <c r="D25" s="37" t="n">
        <v>0</v>
      </c>
      <c r="E25" s="37" t="n">
        <f aca="false">D25-C25</f>
        <v>-160</v>
      </c>
      <c r="F25" s="40" t="n">
        <f aca="false">D25/C25-1</f>
        <v>-1</v>
      </c>
      <c r="G25" s="39" t="n">
        <v>1583</v>
      </c>
      <c r="H25" s="39" t="n">
        <v>0</v>
      </c>
      <c r="I25" s="36"/>
    </row>
    <row r="26" customFormat="false" ht="14.25" hidden="false" customHeight="false" outlineLevel="0" collapsed="false">
      <c r="A26" s="36" t="s">
        <v>295</v>
      </c>
      <c r="B26" s="36" t="s">
        <v>138</v>
      </c>
      <c r="C26" s="37" t="n">
        <v>0</v>
      </c>
      <c r="D26" s="37" t="n">
        <v>100</v>
      </c>
      <c r="E26" s="37" t="n">
        <f aca="false">D26-C26</f>
        <v>100</v>
      </c>
      <c r="F26" s="38"/>
      <c r="G26" s="39" t="n">
        <v>0</v>
      </c>
      <c r="H26" s="39" t="n">
        <v>955</v>
      </c>
      <c r="I26" s="36"/>
    </row>
    <row r="27" customFormat="false" ht="14.25" hidden="false" customHeight="false" outlineLevel="0" collapsed="false">
      <c r="A27" s="36" t="s">
        <v>165</v>
      </c>
      <c r="B27" s="36" t="s">
        <v>140</v>
      </c>
      <c r="C27" s="37" t="n">
        <v>70</v>
      </c>
      <c r="D27" s="37" t="n">
        <v>20</v>
      </c>
      <c r="E27" s="37" t="n">
        <f aca="false">D27-C27</f>
        <v>-50</v>
      </c>
      <c r="F27" s="40" t="n">
        <f aca="false">D27/C27-1</f>
        <v>-0.714285714285714</v>
      </c>
      <c r="G27" s="39" t="n">
        <v>311.5</v>
      </c>
      <c r="H27" s="39" t="n">
        <v>89</v>
      </c>
      <c r="I27" s="36"/>
    </row>
    <row r="28" customFormat="false" ht="14.25" hidden="false" customHeight="false" outlineLevel="0" collapsed="false">
      <c r="A28" s="36" t="s">
        <v>166</v>
      </c>
      <c r="B28" s="36" t="s">
        <v>167</v>
      </c>
      <c r="C28" s="37" t="n">
        <v>20</v>
      </c>
      <c r="D28" s="37" t="n">
        <v>20</v>
      </c>
      <c r="E28" s="37" t="n">
        <f aca="false">D28-C28</f>
        <v>0</v>
      </c>
      <c r="F28" s="38" t="n">
        <f aca="false">D28/C28-1</f>
        <v>0</v>
      </c>
      <c r="G28" s="39" t="n">
        <v>93</v>
      </c>
      <c r="H28" s="39" t="n">
        <v>93</v>
      </c>
      <c r="I28" s="36"/>
    </row>
    <row r="29" customFormat="false" ht="15" hidden="false" customHeight="true" outlineLevel="0" collapsed="false">
      <c r="A29" s="42" t="s">
        <v>296</v>
      </c>
      <c r="B29" s="42"/>
      <c r="C29" s="43" t="n">
        <v>2980</v>
      </c>
      <c r="D29" s="43" t="n">
        <v>1630</v>
      </c>
      <c r="E29" s="43" t="n">
        <v>-1350</v>
      </c>
      <c r="F29" s="44" t="n">
        <v>-0.453020134228188</v>
      </c>
      <c r="G29" s="45" t="n">
        <f aca="false">SUM(G4:G28)</f>
        <v>15910.28</v>
      </c>
      <c r="H29" s="45" t="n">
        <f aca="false">SUM(H4:H28)</f>
        <v>9257</v>
      </c>
      <c r="I29" s="4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0"/>
  </cols>
  <sheetData>
    <row r="1" customFormat="false" ht="15" hidden="false" customHeight="false" outlineLevel="0" collapsed="false">
      <c r="A1" s="46" t="s">
        <v>297</v>
      </c>
      <c r="B1" s="46" t="s">
        <v>219</v>
      </c>
      <c r="C1" s="46" t="s">
        <v>8</v>
      </c>
      <c r="D1" s="46" t="s">
        <v>298</v>
      </c>
      <c r="F1" s="47" t="s">
        <v>299</v>
      </c>
    </row>
    <row r="2" customFormat="false" ht="15" hidden="false" customHeight="false" outlineLevel="0" collapsed="false">
      <c r="A2" s="48" t="s">
        <v>300</v>
      </c>
      <c r="B2" s="48"/>
      <c r="C2" s="48"/>
      <c r="D2" s="48" t="n">
        <v>0</v>
      </c>
      <c r="F2" s="47" t="s">
        <v>301</v>
      </c>
    </row>
    <row r="3" customFormat="false" ht="15" hidden="false" customHeight="false" outlineLevel="0" collapsed="false">
      <c r="A3" s="48" t="s">
        <v>302</v>
      </c>
      <c r="B3" s="48"/>
      <c r="C3" s="48"/>
      <c r="D3" s="48" t="n">
        <v>0</v>
      </c>
    </row>
    <row r="4" customFormat="false" ht="15" hidden="false" customHeight="false" outlineLevel="0" collapsed="false">
      <c r="A4" s="48" t="s">
        <v>303</v>
      </c>
      <c r="B4" s="48"/>
      <c r="C4" s="48"/>
      <c r="D4" s="48" t="n">
        <v>0</v>
      </c>
    </row>
    <row r="5" customFormat="false" ht="15" hidden="false" customHeight="false" outlineLevel="0" collapsed="false">
      <c r="A5" s="48" t="s">
        <v>304</v>
      </c>
      <c r="B5" s="48"/>
      <c r="C5" s="48"/>
      <c r="D5" s="48" t="n">
        <v>0</v>
      </c>
    </row>
    <row r="6" customFormat="false" ht="15" hidden="false" customHeight="false" outlineLevel="0" collapsed="false">
      <c r="A6" s="48" t="s">
        <v>305</v>
      </c>
      <c r="B6" s="48"/>
      <c r="C6" s="48"/>
      <c r="D6" s="48" t="n">
        <v>0</v>
      </c>
    </row>
    <row r="7" customFormat="false" ht="15" hidden="false" customHeight="false" outlineLevel="0" collapsed="false">
      <c r="A7" s="48" t="s">
        <v>306</v>
      </c>
      <c r="B7" s="48"/>
      <c r="C7" s="48" t="n">
        <v>16.5</v>
      </c>
      <c r="D7" s="48" t="n">
        <v>16.5</v>
      </c>
    </row>
    <row r="8" customFormat="false" ht="15" hidden="false" customHeight="false" outlineLevel="0" collapsed="false">
      <c r="A8" s="48" t="s">
        <v>307</v>
      </c>
      <c r="B8" s="48"/>
      <c r="C8" s="48"/>
      <c r="D8" s="48" t="n">
        <v>0</v>
      </c>
    </row>
    <row r="9" customFormat="false" ht="15" hidden="false" customHeight="false" outlineLevel="0" collapsed="false">
      <c r="A9" s="48" t="s">
        <v>53</v>
      </c>
      <c r="B9" s="48"/>
      <c r="C9" s="48" t="n">
        <v>16.5</v>
      </c>
      <c r="D9" s="48" t="n">
        <v>16.5</v>
      </c>
    </row>
    <row r="10" customFormat="false" ht="15" hidden="false" customHeight="false" outlineLevel="0" collapsed="false">
      <c r="A10" s="48" t="s">
        <v>308</v>
      </c>
      <c r="B10" s="48"/>
      <c r="C10" s="48"/>
      <c r="D10" s="48" t="n">
        <v>0</v>
      </c>
    </row>
    <row r="11" customFormat="false" ht="15" hidden="false" customHeight="false" outlineLevel="0" collapsed="false">
      <c r="A11" s="48" t="s">
        <v>309</v>
      </c>
      <c r="B11" s="48"/>
      <c r="C11" s="48"/>
      <c r="D11" s="48" t="n">
        <v>0</v>
      </c>
    </row>
    <row r="12" customFormat="false" ht="15" hidden="false" customHeight="false" outlineLevel="0" collapsed="false">
      <c r="A12" s="48" t="s">
        <v>310</v>
      </c>
      <c r="B12" s="48"/>
      <c r="C12" s="48"/>
      <c r="D12" s="48" t="n">
        <v>0</v>
      </c>
    </row>
    <row r="13" customFormat="false" ht="15" hidden="false" customHeight="false" outlineLevel="0" collapsed="false">
      <c r="A13" s="48" t="s">
        <v>311</v>
      </c>
      <c r="B13" s="48"/>
      <c r="C13" s="48" t="n">
        <v>38.75</v>
      </c>
      <c r="D13" s="48" t="n">
        <v>38.75</v>
      </c>
    </row>
    <row r="14" customFormat="false" ht="15" hidden="false" customHeight="false" outlineLevel="0" collapsed="false">
      <c r="A14" s="48" t="s">
        <v>312</v>
      </c>
      <c r="B14" s="48"/>
      <c r="C14" s="48"/>
      <c r="D14" s="48" t="n">
        <v>0</v>
      </c>
    </row>
    <row r="15" customFormat="false" ht="15" hidden="false" customHeight="false" outlineLevel="0" collapsed="false">
      <c r="A15" s="48" t="s">
        <v>313</v>
      </c>
      <c r="B15" s="48"/>
      <c r="C15" s="48"/>
      <c r="D15" s="48" t="n">
        <v>0</v>
      </c>
    </row>
    <row r="16" customFormat="false" ht="15" hidden="false" customHeight="false" outlineLevel="0" collapsed="false">
      <c r="A16" s="48" t="s">
        <v>314</v>
      </c>
      <c r="B16" s="48"/>
      <c r="C16" s="48"/>
      <c r="D16" s="48" t="n">
        <v>0</v>
      </c>
    </row>
    <row r="17" customFormat="false" ht="15" hidden="false" customHeight="false" outlineLevel="0" collapsed="false">
      <c r="A17" s="48" t="s">
        <v>315</v>
      </c>
      <c r="B17" s="48"/>
      <c r="C17" s="48"/>
      <c r="D17" s="48" t="n">
        <v>0</v>
      </c>
    </row>
    <row r="18" customFormat="false" ht="15" hidden="false" customHeight="false" outlineLevel="0" collapsed="false">
      <c r="A18" s="48" t="s">
        <v>316</v>
      </c>
      <c r="B18" s="48"/>
      <c r="C18" s="48"/>
      <c r="D18" s="48" t="n">
        <v>0</v>
      </c>
    </row>
    <row r="19" customFormat="false" ht="15" hidden="false" customHeight="false" outlineLevel="0" collapsed="false">
      <c r="A19" s="48" t="s">
        <v>317</v>
      </c>
      <c r="B19" s="48"/>
      <c r="C19" s="48"/>
      <c r="D19" s="48" t="n">
        <v>0</v>
      </c>
    </row>
    <row r="20" customFormat="false" ht="15" hidden="false" customHeight="false" outlineLevel="0" collapsed="false">
      <c r="A20" s="48" t="s">
        <v>318</v>
      </c>
      <c r="B20" s="48"/>
      <c r="C20" s="48"/>
      <c r="D20" s="48" t="n">
        <v>0</v>
      </c>
    </row>
    <row r="21" customFormat="false" ht="15" hidden="false" customHeight="false" outlineLevel="0" collapsed="false">
      <c r="A21" s="48" t="s">
        <v>319</v>
      </c>
      <c r="B21" s="48"/>
      <c r="C21" s="48"/>
      <c r="D21" s="48" t="n">
        <v>0</v>
      </c>
    </row>
    <row r="22" customFormat="false" ht="15" hidden="false" customHeight="false" outlineLevel="0" collapsed="false">
      <c r="A22" s="48" t="s">
        <v>320</v>
      </c>
      <c r="B22" s="48"/>
      <c r="C22" s="48"/>
      <c r="D22" s="48" t="n">
        <v>0</v>
      </c>
    </row>
    <row r="23" customFormat="false" ht="15" hidden="false" customHeight="false" outlineLevel="0" collapsed="false">
      <c r="A23" s="48" t="s">
        <v>321</v>
      </c>
      <c r="B23" s="48"/>
      <c r="C23" s="48"/>
      <c r="D23" s="48" t="n">
        <v>0</v>
      </c>
    </row>
    <row r="24" customFormat="false" ht="15" hidden="false" customHeight="false" outlineLevel="0" collapsed="false">
      <c r="A24" s="48" t="s">
        <v>322</v>
      </c>
      <c r="B24" s="48"/>
      <c r="C24" s="48" t="n">
        <v>22.5</v>
      </c>
      <c r="D24" s="48" t="n">
        <v>22.5</v>
      </c>
    </row>
    <row r="25" customFormat="false" ht="15" hidden="false" customHeight="false" outlineLevel="0" collapsed="false">
      <c r="A25" s="48" t="s">
        <v>323</v>
      </c>
      <c r="B25" s="48"/>
      <c r="C25" s="48"/>
      <c r="D25" s="48" t="n">
        <v>0</v>
      </c>
    </row>
    <row r="26" customFormat="false" ht="15" hidden="false" customHeight="false" outlineLevel="0" collapsed="false">
      <c r="A26" s="48" t="s">
        <v>324</v>
      </c>
      <c r="B26" s="48"/>
      <c r="C26" s="48" t="n">
        <v>21.85</v>
      </c>
      <c r="D26" s="48" t="n">
        <v>21.85</v>
      </c>
    </row>
    <row r="27" customFormat="false" ht="15" hidden="false" customHeight="false" outlineLevel="0" collapsed="false">
      <c r="A27" s="48" t="s">
        <v>325</v>
      </c>
      <c r="B27" s="48"/>
      <c r="C27" s="48"/>
      <c r="D27" s="48" t="n">
        <v>0</v>
      </c>
    </row>
    <row r="28" customFormat="false" ht="15" hidden="false" customHeight="false" outlineLevel="0" collapsed="false">
      <c r="A28" s="48" t="s">
        <v>326</v>
      </c>
      <c r="B28" s="48"/>
      <c r="C28" s="48"/>
      <c r="D28" s="48" t="n">
        <v>0</v>
      </c>
    </row>
    <row r="29" customFormat="false" ht="15" hidden="false" customHeight="false" outlineLevel="0" collapsed="false">
      <c r="A29" s="48" t="s">
        <v>327</v>
      </c>
      <c r="B29" s="48"/>
      <c r="C29" s="48"/>
      <c r="D29" s="48" t="n">
        <v>0</v>
      </c>
    </row>
    <row r="30" customFormat="false" ht="15" hidden="false" customHeight="false" outlineLevel="0" collapsed="false">
      <c r="A30" s="48" t="s">
        <v>328</v>
      </c>
      <c r="B30" s="48"/>
      <c r="C30" s="48"/>
      <c r="D30" s="48" t="n">
        <v>0</v>
      </c>
    </row>
    <row r="31" customFormat="false" ht="15" hidden="false" customHeight="false" outlineLevel="0" collapsed="false">
      <c r="A31" s="48" t="s">
        <v>329</v>
      </c>
      <c r="B31" s="48"/>
      <c r="C31" s="48"/>
      <c r="D31" s="48" t="n">
        <v>0</v>
      </c>
    </row>
    <row r="32" customFormat="false" ht="15" hidden="false" customHeight="false" outlineLevel="0" collapsed="false">
      <c r="A32" s="48" t="s">
        <v>330</v>
      </c>
      <c r="B32" s="48"/>
      <c r="C32" s="48" t="n">
        <v>21.8</v>
      </c>
      <c r="D32" s="48" t="n">
        <v>21.8</v>
      </c>
    </row>
    <row r="33" customFormat="false" ht="15" hidden="false" customHeight="false" outlineLevel="0" collapsed="false">
      <c r="A33" s="48" t="s">
        <v>331</v>
      </c>
      <c r="B33" s="48"/>
      <c r="C33" s="48"/>
      <c r="D33" s="48" t="n">
        <v>0</v>
      </c>
    </row>
    <row r="34" customFormat="false" ht="15" hidden="false" customHeight="false" outlineLevel="0" collapsed="false">
      <c r="A34" s="48" t="s">
        <v>332</v>
      </c>
      <c r="B34" s="48"/>
      <c r="C34" s="48" t="n">
        <v>29.95</v>
      </c>
      <c r="D34" s="48" t="n">
        <v>29.95</v>
      </c>
    </row>
    <row r="35" customFormat="false" ht="15" hidden="false" customHeight="false" outlineLevel="0" collapsed="false">
      <c r="A35" s="48" t="s">
        <v>333</v>
      </c>
      <c r="B35" s="48"/>
      <c r="C35" s="48" t="n">
        <v>19.95</v>
      </c>
      <c r="D35" s="48" t="n">
        <v>19.95</v>
      </c>
    </row>
    <row r="36" customFormat="false" ht="15" hidden="false" customHeight="false" outlineLevel="0" collapsed="false">
      <c r="A36" s="48" t="s">
        <v>334</v>
      </c>
      <c r="B36" s="48"/>
      <c r="C36" s="48" t="n">
        <v>18.9</v>
      </c>
      <c r="D36" s="48" t="n">
        <v>18.9</v>
      </c>
    </row>
    <row r="37" customFormat="false" ht="15" hidden="false" customHeight="false" outlineLevel="0" collapsed="false">
      <c r="A37" s="48" t="n">
        <v>16</v>
      </c>
      <c r="B37" s="48"/>
      <c r="C37" s="48" t="n">
        <v>16.8</v>
      </c>
      <c r="D37" s="48" t="n">
        <v>16.8</v>
      </c>
    </row>
    <row r="38" customFormat="false" ht="15" hidden="false" customHeight="false" outlineLevel="0" collapsed="false">
      <c r="A38" s="48" t="s">
        <v>335</v>
      </c>
      <c r="B38" s="48"/>
      <c r="C38" s="48"/>
      <c r="D38" s="48" t="n">
        <v>0</v>
      </c>
    </row>
    <row r="39" customFormat="false" ht="15" hidden="false" customHeight="false" outlineLevel="0" collapsed="false">
      <c r="A39" s="48" t="s">
        <v>336</v>
      </c>
      <c r="B39" s="48"/>
      <c r="C39" s="48"/>
      <c r="D39" s="48" t="n">
        <v>0</v>
      </c>
    </row>
    <row r="40" customFormat="false" ht="15" hidden="false" customHeight="false" outlineLevel="0" collapsed="false">
      <c r="A40" s="48" t="s">
        <v>337</v>
      </c>
      <c r="B40" s="48"/>
      <c r="C40" s="48"/>
      <c r="D40" s="48" t="n">
        <v>0</v>
      </c>
    </row>
    <row r="41" customFormat="false" ht="15" hidden="false" customHeight="false" outlineLevel="0" collapsed="false">
      <c r="A41" s="48" t="s">
        <v>39</v>
      </c>
      <c r="B41" s="48"/>
      <c r="C41" s="48" t="n">
        <v>5.5</v>
      </c>
      <c r="D41" s="48" t="n">
        <v>5.5</v>
      </c>
    </row>
    <row r="42" customFormat="false" ht="15" hidden="false" customHeight="false" outlineLevel="0" collapsed="false">
      <c r="A42" s="48" t="s">
        <v>338</v>
      </c>
      <c r="B42" s="48"/>
      <c r="C42" s="48" t="n">
        <v>5.65</v>
      </c>
      <c r="D42" s="48" t="n">
        <v>5.65</v>
      </c>
    </row>
    <row r="43" customFormat="false" ht="15" hidden="false" customHeight="false" outlineLevel="0" collapsed="false">
      <c r="A43" s="48" t="s">
        <v>339</v>
      </c>
      <c r="B43" s="48"/>
      <c r="C43" s="48" t="n">
        <v>5.85</v>
      </c>
      <c r="D43" s="48" t="n">
        <v>5.85</v>
      </c>
    </row>
    <row r="44" customFormat="false" ht="15" hidden="false" customHeight="false" outlineLevel="0" collapsed="false">
      <c r="A44" s="48" t="s">
        <v>45</v>
      </c>
      <c r="B44" s="48"/>
      <c r="C44" s="48" t="n">
        <v>4.65</v>
      </c>
      <c r="D44" s="48" t="n">
        <v>4.65</v>
      </c>
    </row>
    <row r="45" customFormat="false" ht="15" hidden="false" customHeight="false" outlineLevel="0" collapsed="false">
      <c r="A45" s="48" t="s">
        <v>47</v>
      </c>
      <c r="B45" s="48"/>
      <c r="C45" s="48" t="n">
        <v>2.8</v>
      </c>
      <c r="D45" s="48" t="n">
        <v>2.8</v>
      </c>
    </row>
    <row r="46" customFormat="false" ht="15" hidden="false" customHeight="false" outlineLevel="0" collapsed="false">
      <c r="A46" s="48" t="s">
        <v>340</v>
      </c>
      <c r="B46" s="48"/>
      <c r="C46" s="48" t="n">
        <v>3.25</v>
      </c>
      <c r="D46" s="48" t="n">
        <v>3.25</v>
      </c>
    </row>
    <row r="47" customFormat="false" ht="15" hidden="false" customHeight="false" outlineLevel="0" collapsed="false">
      <c r="A47" s="48" t="s">
        <v>341</v>
      </c>
      <c r="B47" s="48"/>
      <c r="C47" s="48"/>
      <c r="D47" s="48" t="n">
        <v>0</v>
      </c>
    </row>
    <row r="48" customFormat="false" ht="15" hidden="false" customHeight="false" outlineLevel="0" collapsed="false">
      <c r="A48" s="48" t="s">
        <v>208</v>
      </c>
      <c r="B48" s="48"/>
      <c r="C48" s="48" t="n">
        <v>6.6</v>
      </c>
      <c r="D48" s="48" t="n">
        <v>6.6</v>
      </c>
    </row>
    <row r="49" customFormat="false" ht="15" hidden="false" customHeight="false" outlineLevel="0" collapsed="false">
      <c r="A49" s="48" t="s">
        <v>211</v>
      </c>
      <c r="B49" s="48"/>
      <c r="C49" s="48" t="n">
        <v>7.5</v>
      </c>
      <c r="D49" s="48" t="n">
        <v>7.5</v>
      </c>
    </row>
    <row r="50" customFormat="false" ht="15" hidden="false" customHeight="false" outlineLevel="0" collapsed="false">
      <c r="A50" s="48" t="s">
        <v>342</v>
      </c>
      <c r="B50" s="48"/>
      <c r="C50" s="48" t="n">
        <v>16.5</v>
      </c>
      <c r="D50" s="48" t="n">
        <v>16.5</v>
      </c>
    </row>
    <row r="51" customFormat="false" ht="15" hidden="false" customHeight="false" outlineLevel="0" collapsed="false">
      <c r="A51" s="48" t="s">
        <v>276</v>
      </c>
      <c r="B51" s="48" t="n">
        <v>6.3</v>
      </c>
      <c r="C51" s="48" t="n">
        <v>6.3</v>
      </c>
      <c r="D51" s="48" t="n">
        <v>0</v>
      </c>
    </row>
    <row r="52" customFormat="false" ht="15" hidden="false" customHeight="false" outlineLevel="0" collapsed="false">
      <c r="A52" s="48" t="s">
        <v>343</v>
      </c>
      <c r="B52" s="48"/>
      <c r="C52" s="48"/>
      <c r="D52" s="48" t="n">
        <v>0</v>
      </c>
    </row>
    <row r="53" customFormat="false" ht="15" hidden="false" customHeight="false" outlineLevel="0" collapsed="false">
      <c r="A53" s="48" t="s">
        <v>344</v>
      </c>
      <c r="B53" s="48"/>
      <c r="C53" s="48" t="n">
        <v>9.75</v>
      </c>
      <c r="D53" s="48" t="n">
        <v>9.75</v>
      </c>
    </row>
    <row r="54" customFormat="false" ht="15" hidden="false" customHeight="false" outlineLevel="0" collapsed="false">
      <c r="A54" s="48" t="s">
        <v>345</v>
      </c>
      <c r="B54" s="48"/>
      <c r="C54" s="48"/>
      <c r="D54" s="48" t="n">
        <v>0</v>
      </c>
    </row>
    <row r="55" customFormat="false" ht="15" hidden="false" customHeight="false" outlineLevel="0" collapsed="false">
      <c r="A55" s="48" t="s">
        <v>346</v>
      </c>
      <c r="B55" s="48"/>
      <c r="C55" s="48"/>
      <c r="D55" s="48" t="n">
        <v>0</v>
      </c>
    </row>
    <row r="56" customFormat="false" ht="15" hidden="false" customHeight="false" outlineLevel="0" collapsed="false">
      <c r="A56" s="48" t="s">
        <v>347</v>
      </c>
      <c r="B56" s="48"/>
      <c r="C56" s="48"/>
      <c r="D56" s="48" t="n">
        <v>0</v>
      </c>
    </row>
    <row r="57" customFormat="false" ht="15" hidden="false" customHeight="false" outlineLevel="0" collapsed="false">
      <c r="A57" s="48" t="s">
        <v>348</v>
      </c>
      <c r="B57" s="48"/>
      <c r="C57" s="48"/>
      <c r="D57" s="48" t="n">
        <v>0</v>
      </c>
    </row>
    <row r="58" customFormat="false" ht="15" hidden="false" customHeight="false" outlineLevel="0" collapsed="false">
      <c r="A58" s="48" t="s">
        <v>349</v>
      </c>
      <c r="B58" s="48"/>
      <c r="C58" s="48"/>
      <c r="D58" s="48" t="n">
        <v>0</v>
      </c>
    </row>
    <row r="59" customFormat="false" ht="15" hidden="false" customHeight="false" outlineLevel="0" collapsed="false">
      <c r="A59" s="48" t="s">
        <v>350</v>
      </c>
      <c r="B59" s="48"/>
      <c r="C59" s="48"/>
      <c r="D59" s="48" t="n">
        <v>0</v>
      </c>
    </row>
    <row r="60" customFormat="false" ht="15" hidden="false" customHeight="false" outlineLevel="0" collapsed="false">
      <c r="A60" s="48" t="s">
        <v>351</v>
      </c>
      <c r="B60" s="48"/>
      <c r="C60" s="48"/>
      <c r="D60" s="48" t="n">
        <v>0</v>
      </c>
    </row>
    <row r="61" customFormat="false" ht="15" hidden="false" customHeight="false" outlineLevel="0" collapsed="false">
      <c r="A61" s="48" t="s">
        <v>352</v>
      </c>
      <c r="B61" s="48"/>
      <c r="C61" s="48"/>
      <c r="D61" s="48" t="n">
        <v>0</v>
      </c>
    </row>
    <row r="62" customFormat="false" ht="15" hidden="false" customHeight="false" outlineLevel="0" collapsed="false">
      <c r="A62" s="48" t="s">
        <v>177</v>
      </c>
      <c r="B62" s="48"/>
      <c r="C62" s="48" t="n">
        <v>9.1</v>
      </c>
      <c r="D62" s="48" t="n">
        <v>9.1</v>
      </c>
    </row>
    <row r="63" customFormat="false" ht="15" hidden="false" customHeight="false" outlineLevel="0" collapsed="false">
      <c r="A63" s="48" t="s">
        <v>179</v>
      </c>
      <c r="B63" s="48"/>
      <c r="C63" s="48" t="n">
        <v>9.1</v>
      </c>
      <c r="D63" s="48" t="n">
        <v>9.1</v>
      </c>
    </row>
    <row r="64" customFormat="false" ht="15" hidden="false" customHeight="false" outlineLevel="0" collapsed="false">
      <c r="A64" s="48" t="s">
        <v>353</v>
      </c>
      <c r="B64" s="48"/>
      <c r="C64" s="48"/>
      <c r="D64" s="48" t="n">
        <v>0</v>
      </c>
    </row>
    <row r="65" customFormat="false" ht="15" hidden="false" customHeight="false" outlineLevel="0" collapsed="false">
      <c r="A65" s="48" t="s">
        <v>354</v>
      </c>
      <c r="B65" s="48"/>
      <c r="C65" s="48"/>
      <c r="D65" s="48" t="n">
        <v>0</v>
      </c>
    </row>
    <row r="66" customFormat="false" ht="15" hidden="false" customHeight="false" outlineLevel="0" collapsed="false">
      <c r="A66" s="48" t="s">
        <v>355</v>
      </c>
      <c r="B66" s="48"/>
      <c r="C66" s="48"/>
      <c r="D66" s="48" t="n">
        <v>0</v>
      </c>
    </row>
    <row r="67" customFormat="false" ht="15" hidden="false" customHeight="false" outlineLevel="0" collapsed="false">
      <c r="A67" s="48" t="s">
        <v>356</v>
      </c>
      <c r="B67" s="48"/>
      <c r="C67" s="48"/>
      <c r="D67" s="48" t="n">
        <v>0</v>
      </c>
    </row>
    <row r="68" customFormat="false" ht="15" hidden="false" customHeight="false" outlineLevel="0" collapsed="false">
      <c r="A68" s="48" t="s">
        <v>357</v>
      </c>
      <c r="B68" s="48"/>
      <c r="C68" s="48" t="n">
        <v>12</v>
      </c>
      <c r="D68" s="48" t="n">
        <v>12</v>
      </c>
    </row>
    <row r="69" customFormat="false" ht="15" hidden="false" customHeight="false" outlineLevel="0" collapsed="false">
      <c r="A69" s="48" t="s">
        <v>278</v>
      </c>
      <c r="B69" s="48" t="n">
        <v>10.15</v>
      </c>
      <c r="C69" s="48" t="n">
        <v>8.1</v>
      </c>
      <c r="D69" s="48" t="n">
        <v>-2.05</v>
      </c>
    </row>
    <row r="70" customFormat="false" ht="15" hidden="false" customHeight="false" outlineLevel="0" collapsed="false">
      <c r="A70" s="48" t="s">
        <v>73</v>
      </c>
      <c r="B70" s="48"/>
      <c r="C70" s="48" t="n">
        <v>7.45</v>
      </c>
      <c r="D70" s="48" t="n">
        <v>7.45</v>
      </c>
    </row>
    <row r="71" customFormat="false" ht="15" hidden="false" customHeight="false" outlineLevel="0" collapsed="false">
      <c r="A71" s="48" t="s">
        <v>358</v>
      </c>
      <c r="B71" s="48"/>
      <c r="C71" s="48"/>
      <c r="D71" s="48" t="n">
        <v>0</v>
      </c>
    </row>
    <row r="72" customFormat="false" ht="15" hidden="false" customHeight="false" outlineLevel="0" collapsed="false">
      <c r="A72" s="48" t="s">
        <v>359</v>
      </c>
      <c r="B72" s="48"/>
      <c r="C72" s="48"/>
      <c r="D72" s="48" t="n">
        <v>0</v>
      </c>
    </row>
    <row r="73" customFormat="false" ht="15" hidden="false" customHeight="false" outlineLevel="0" collapsed="false">
      <c r="A73" s="48" t="s">
        <v>86</v>
      </c>
      <c r="B73" s="48"/>
      <c r="C73" s="48" t="n">
        <v>3.45</v>
      </c>
      <c r="D73" s="48" t="n">
        <v>3.45</v>
      </c>
    </row>
    <row r="74" customFormat="false" ht="15" hidden="false" customHeight="false" outlineLevel="0" collapsed="false">
      <c r="A74" s="48" t="s">
        <v>280</v>
      </c>
      <c r="B74" s="48" t="n">
        <v>1.85</v>
      </c>
      <c r="C74" s="48" t="n">
        <v>2.8</v>
      </c>
      <c r="D74" s="48" t="n">
        <v>0.95</v>
      </c>
    </row>
    <row r="75" customFormat="false" ht="15" hidden="false" customHeight="false" outlineLevel="0" collapsed="false">
      <c r="A75" s="48" t="s">
        <v>88</v>
      </c>
      <c r="B75" s="48"/>
      <c r="C75" s="48" t="n">
        <v>4.25</v>
      </c>
      <c r="D75" s="48" t="n">
        <v>4.25</v>
      </c>
    </row>
    <row r="76" customFormat="false" ht="15" hidden="false" customHeight="false" outlineLevel="0" collapsed="false">
      <c r="A76" s="48" t="s">
        <v>360</v>
      </c>
      <c r="B76" s="48"/>
      <c r="C76" s="48"/>
      <c r="D76" s="48" t="n">
        <v>0</v>
      </c>
    </row>
    <row r="77" customFormat="false" ht="15" hidden="false" customHeight="false" outlineLevel="0" collapsed="false">
      <c r="A77" s="48" t="s">
        <v>361</v>
      </c>
      <c r="B77" s="48"/>
      <c r="C77" s="48"/>
      <c r="D77" s="48" t="n">
        <v>0</v>
      </c>
    </row>
    <row r="78" customFormat="false" ht="15" hidden="false" customHeight="false" outlineLevel="0" collapsed="false">
      <c r="A78" s="48" t="s">
        <v>362</v>
      </c>
      <c r="B78" s="48"/>
      <c r="C78" s="48" t="n">
        <v>2.25</v>
      </c>
      <c r="D78" s="48" t="n">
        <v>2.25</v>
      </c>
    </row>
    <row r="79" customFormat="false" ht="15" hidden="false" customHeight="false" outlineLevel="0" collapsed="false">
      <c r="A79" s="48" t="n">
        <v>322</v>
      </c>
      <c r="B79" s="48"/>
      <c r="C79" s="48"/>
      <c r="D79" s="48" t="n">
        <v>0</v>
      </c>
    </row>
    <row r="80" customFormat="false" ht="15" hidden="false" customHeight="false" outlineLevel="0" collapsed="false">
      <c r="A80" s="48" t="s">
        <v>363</v>
      </c>
      <c r="B80" s="48"/>
      <c r="C80" s="48"/>
      <c r="D80" s="48" t="n">
        <v>0</v>
      </c>
    </row>
    <row r="81" customFormat="false" ht="15" hidden="false" customHeight="false" outlineLevel="0" collapsed="false">
      <c r="A81" s="48" t="s">
        <v>364</v>
      </c>
      <c r="B81" s="48"/>
      <c r="C81" s="48"/>
      <c r="D81" s="48" t="n">
        <v>0</v>
      </c>
    </row>
    <row r="82" customFormat="false" ht="15" hidden="false" customHeight="false" outlineLevel="0" collapsed="false">
      <c r="A82" s="48" t="s">
        <v>365</v>
      </c>
      <c r="B82" s="48" t="n">
        <v>18.55</v>
      </c>
      <c r="C82" s="48"/>
      <c r="D82" s="48" t="n">
        <v>-18.55</v>
      </c>
    </row>
    <row r="83" customFormat="false" ht="15" hidden="false" customHeight="false" outlineLevel="0" collapsed="false">
      <c r="A83" s="48" t="s">
        <v>366</v>
      </c>
      <c r="B83" s="48"/>
      <c r="C83" s="48"/>
      <c r="D83" s="48" t="n">
        <v>0</v>
      </c>
    </row>
    <row r="84" customFormat="false" ht="15" hidden="false" customHeight="false" outlineLevel="0" collapsed="false">
      <c r="A84" s="48" t="s">
        <v>367</v>
      </c>
      <c r="B84" s="48"/>
      <c r="C84" s="48"/>
      <c r="D84" s="48" t="n">
        <v>0</v>
      </c>
    </row>
    <row r="85" customFormat="false" ht="15" hidden="false" customHeight="false" outlineLevel="0" collapsed="false">
      <c r="A85" s="48" t="s">
        <v>368</v>
      </c>
      <c r="B85" s="48"/>
      <c r="C85" s="48" t="n">
        <v>6.5</v>
      </c>
      <c r="D85" s="48" t="n">
        <v>6.5</v>
      </c>
    </row>
    <row r="86" customFormat="false" ht="15" hidden="false" customHeight="false" outlineLevel="0" collapsed="false">
      <c r="A86" s="48" t="s">
        <v>369</v>
      </c>
      <c r="B86" s="48"/>
      <c r="C86" s="48" t="n">
        <v>8.65</v>
      </c>
      <c r="D86" s="48" t="n">
        <v>8.65</v>
      </c>
    </row>
    <row r="87" customFormat="false" ht="15" hidden="false" customHeight="false" outlineLevel="0" collapsed="false">
      <c r="A87" s="48" t="s">
        <v>370</v>
      </c>
      <c r="B87" s="48"/>
      <c r="C87" s="48"/>
      <c r="D87" s="48" t="n">
        <v>0</v>
      </c>
    </row>
    <row r="88" customFormat="false" ht="15" hidden="false" customHeight="false" outlineLevel="0" collapsed="false">
      <c r="A88" s="48" t="s">
        <v>213</v>
      </c>
      <c r="B88" s="48"/>
      <c r="C88" s="48" t="n">
        <v>8.65</v>
      </c>
      <c r="D88" s="48" t="n">
        <v>8.65</v>
      </c>
    </row>
    <row r="89" customFormat="false" ht="15" hidden="false" customHeight="false" outlineLevel="0" collapsed="false">
      <c r="A89" s="48" t="s">
        <v>215</v>
      </c>
      <c r="B89" s="48"/>
      <c r="C89" s="48" t="n">
        <v>9.15</v>
      </c>
      <c r="D89" s="48" t="n">
        <v>9.15</v>
      </c>
    </row>
    <row r="90" customFormat="false" ht="15" hidden="false" customHeight="false" outlineLevel="0" collapsed="false">
      <c r="A90" s="48" t="s">
        <v>371</v>
      </c>
      <c r="B90" s="48"/>
      <c r="C90" s="48"/>
      <c r="D90" s="48" t="n">
        <v>0</v>
      </c>
    </row>
    <row r="91" customFormat="false" ht="15" hidden="false" customHeight="false" outlineLevel="0" collapsed="false">
      <c r="A91" s="48" t="n">
        <v>35</v>
      </c>
      <c r="B91" s="48"/>
      <c r="C91" s="48" t="n">
        <v>3.55</v>
      </c>
      <c r="D91" s="48" t="n">
        <v>3.55</v>
      </c>
    </row>
    <row r="92" customFormat="false" ht="15" hidden="false" customHeight="false" outlineLevel="0" collapsed="false">
      <c r="A92" s="48" t="s">
        <v>372</v>
      </c>
      <c r="B92" s="48"/>
      <c r="C92" s="48"/>
      <c r="D92" s="48" t="n">
        <v>0</v>
      </c>
    </row>
    <row r="93" customFormat="false" ht="15" hidden="false" customHeight="false" outlineLevel="0" collapsed="false">
      <c r="A93" s="48" t="s">
        <v>67</v>
      </c>
      <c r="B93" s="48" t="n">
        <v>3.1</v>
      </c>
      <c r="C93" s="48" t="n">
        <v>3.55</v>
      </c>
      <c r="D93" s="48" t="n">
        <v>0.45</v>
      </c>
    </row>
    <row r="94" customFormat="false" ht="15" hidden="false" customHeight="false" outlineLevel="0" collapsed="false">
      <c r="A94" s="48" t="s">
        <v>68</v>
      </c>
      <c r="B94" s="48"/>
      <c r="C94" s="48" t="n">
        <v>3.55</v>
      </c>
      <c r="D94" s="48" t="n">
        <v>3.55</v>
      </c>
    </row>
    <row r="95" customFormat="false" ht="15" hidden="false" customHeight="false" outlineLevel="0" collapsed="false">
      <c r="A95" s="48" t="s">
        <v>373</v>
      </c>
      <c r="B95" s="48"/>
      <c r="C95" s="48"/>
      <c r="D95" s="48" t="n">
        <v>0</v>
      </c>
    </row>
    <row r="96" customFormat="false" ht="15" hidden="false" customHeight="false" outlineLevel="0" collapsed="false">
      <c r="A96" s="48" t="s">
        <v>374</v>
      </c>
      <c r="B96" s="48"/>
      <c r="C96" s="48" t="n">
        <v>9.1</v>
      </c>
      <c r="D96" s="48" t="n">
        <v>9.1</v>
      </c>
    </row>
    <row r="97" customFormat="false" ht="15" hidden="false" customHeight="false" outlineLevel="0" collapsed="false">
      <c r="A97" s="48" t="n">
        <v>362</v>
      </c>
      <c r="B97" s="48"/>
      <c r="C97" s="48" t="n">
        <v>4.9</v>
      </c>
      <c r="D97" s="48" t="n">
        <v>4.9</v>
      </c>
    </row>
    <row r="98" customFormat="false" ht="15" hidden="false" customHeight="false" outlineLevel="0" collapsed="false">
      <c r="A98" s="48" t="s">
        <v>375</v>
      </c>
      <c r="B98" s="48"/>
      <c r="C98" s="48" t="n">
        <v>5.45</v>
      </c>
      <c r="D98" s="48" t="n">
        <v>5.45</v>
      </c>
    </row>
    <row r="99" customFormat="false" ht="15" hidden="false" customHeight="false" outlineLevel="0" collapsed="false">
      <c r="A99" s="48" t="s">
        <v>76</v>
      </c>
      <c r="B99" s="48"/>
      <c r="C99" s="48" t="n">
        <v>5.1</v>
      </c>
      <c r="D99" s="48" t="n">
        <v>5.1</v>
      </c>
    </row>
    <row r="100" customFormat="false" ht="15" hidden="false" customHeight="false" outlineLevel="0" collapsed="false">
      <c r="A100" s="48" t="n">
        <v>363</v>
      </c>
      <c r="B100" s="48"/>
      <c r="C100" s="48" t="n">
        <v>3.65</v>
      </c>
      <c r="D100" s="48" t="n">
        <v>3.65</v>
      </c>
    </row>
    <row r="101" customFormat="false" ht="15" hidden="false" customHeight="false" outlineLevel="0" collapsed="false">
      <c r="A101" s="48" t="s">
        <v>376</v>
      </c>
      <c r="B101" s="48"/>
      <c r="C101" s="48" t="n">
        <v>1.8</v>
      </c>
      <c r="D101" s="48" t="n">
        <v>1.8</v>
      </c>
    </row>
    <row r="102" customFormat="false" ht="15" hidden="false" customHeight="false" outlineLevel="0" collapsed="false">
      <c r="A102" s="48" t="s">
        <v>377</v>
      </c>
      <c r="B102" s="48"/>
      <c r="C102" s="48"/>
      <c r="D102" s="48" t="n">
        <v>0</v>
      </c>
    </row>
    <row r="103" customFormat="false" ht="15" hidden="false" customHeight="false" outlineLevel="0" collapsed="false">
      <c r="A103" s="48" t="s">
        <v>378</v>
      </c>
      <c r="B103" s="48"/>
      <c r="C103" s="48" t="n">
        <v>1.8</v>
      </c>
      <c r="D103" s="48" t="n">
        <v>1.8</v>
      </c>
    </row>
    <row r="104" customFormat="false" ht="15" hidden="false" customHeight="false" outlineLevel="0" collapsed="false">
      <c r="A104" s="48" t="s">
        <v>379</v>
      </c>
      <c r="B104" s="48"/>
      <c r="C104" s="48"/>
      <c r="D104" s="48" t="n">
        <v>0</v>
      </c>
    </row>
    <row r="105" customFormat="false" ht="15" hidden="false" customHeight="false" outlineLevel="0" collapsed="false">
      <c r="A105" s="48" t="s">
        <v>282</v>
      </c>
      <c r="B105" s="48" t="n">
        <v>1.5</v>
      </c>
      <c r="C105" s="48"/>
      <c r="D105" s="48" t="n">
        <v>-1.5</v>
      </c>
    </row>
    <row r="106" customFormat="false" ht="15" hidden="false" customHeight="false" outlineLevel="0" collapsed="false">
      <c r="A106" s="48" t="s">
        <v>380</v>
      </c>
      <c r="B106" s="48"/>
      <c r="C106" s="48"/>
      <c r="D106" s="48" t="n">
        <v>0</v>
      </c>
    </row>
    <row r="107" customFormat="false" ht="15" hidden="false" customHeight="false" outlineLevel="0" collapsed="false">
      <c r="A107" s="48" t="s">
        <v>381</v>
      </c>
      <c r="B107" s="48"/>
      <c r="C107" s="48" t="n">
        <v>2.15</v>
      </c>
      <c r="D107" s="48" t="n">
        <v>2.15</v>
      </c>
    </row>
    <row r="108" customFormat="false" ht="15" hidden="false" customHeight="false" outlineLevel="0" collapsed="false">
      <c r="A108" s="48" t="s">
        <v>382</v>
      </c>
      <c r="B108" s="48"/>
      <c r="C108" s="48"/>
      <c r="D108" s="48" t="n">
        <v>0</v>
      </c>
    </row>
    <row r="109" customFormat="false" ht="15" hidden="false" customHeight="false" outlineLevel="0" collapsed="false">
      <c r="A109" s="48" t="s">
        <v>383</v>
      </c>
      <c r="B109" s="48"/>
      <c r="C109" s="48" t="n">
        <v>2</v>
      </c>
      <c r="D109" s="48" t="n">
        <v>2</v>
      </c>
    </row>
    <row r="110" customFormat="false" ht="15" hidden="false" customHeight="false" outlineLevel="0" collapsed="false">
      <c r="A110" s="48" t="s">
        <v>284</v>
      </c>
      <c r="B110" s="48" t="n">
        <v>3.8</v>
      </c>
      <c r="C110" s="48" t="n">
        <v>2.4</v>
      </c>
      <c r="D110" s="48" t="n">
        <v>-1.4</v>
      </c>
    </row>
    <row r="111" customFormat="false" ht="15" hidden="false" customHeight="false" outlineLevel="0" collapsed="false">
      <c r="A111" s="48" t="s">
        <v>384</v>
      </c>
      <c r="B111" s="48"/>
      <c r="C111" s="48"/>
      <c r="D111" s="48" t="n">
        <v>0</v>
      </c>
    </row>
    <row r="112" customFormat="false" ht="15" hidden="false" customHeight="false" outlineLevel="0" collapsed="false">
      <c r="A112" s="48" t="s">
        <v>385</v>
      </c>
      <c r="B112" s="48"/>
      <c r="C112" s="48" t="n">
        <v>6.2</v>
      </c>
      <c r="D112" s="48" t="n">
        <v>6.2</v>
      </c>
    </row>
    <row r="113" customFormat="false" ht="15" hidden="false" customHeight="false" outlineLevel="0" collapsed="false">
      <c r="A113" s="48" t="s">
        <v>286</v>
      </c>
      <c r="B113" s="48" t="n">
        <v>4.55</v>
      </c>
      <c r="C113" s="48"/>
      <c r="D113" s="48" t="n">
        <v>-4.55</v>
      </c>
    </row>
    <row r="114" customFormat="false" ht="15" hidden="false" customHeight="false" outlineLevel="0" collapsed="false">
      <c r="A114" s="48" t="s">
        <v>386</v>
      </c>
      <c r="B114" s="48"/>
      <c r="C114" s="48" t="n">
        <v>2.6</v>
      </c>
      <c r="D114" s="48" t="n">
        <v>2.6</v>
      </c>
    </row>
    <row r="115" customFormat="false" ht="15" hidden="false" customHeight="false" outlineLevel="0" collapsed="false">
      <c r="A115" s="48" t="s">
        <v>387</v>
      </c>
      <c r="B115" s="48"/>
      <c r="C115" s="48"/>
      <c r="D115" s="48" t="n">
        <v>0</v>
      </c>
    </row>
    <row r="116" customFormat="false" ht="15" hidden="false" customHeight="false" outlineLevel="0" collapsed="false">
      <c r="A116" s="48" t="s">
        <v>94</v>
      </c>
      <c r="B116" s="48"/>
      <c r="C116" s="48" t="n">
        <v>6.45</v>
      </c>
      <c r="D116" s="48" t="n">
        <v>6.45</v>
      </c>
    </row>
    <row r="117" customFormat="false" ht="15" hidden="false" customHeight="false" outlineLevel="0" collapsed="false">
      <c r="A117" s="48" t="s">
        <v>90</v>
      </c>
      <c r="B117" s="48" t="n">
        <v>4.65</v>
      </c>
      <c r="C117" s="48" t="n">
        <v>4.65</v>
      </c>
      <c r="D117" s="48" t="n">
        <v>0</v>
      </c>
    </row>
    <row r="118" customFormat="false" ht="15" hidden="false" customHeight="false" outlineLevel="0" collapsed="false">
      <c r="A118" s="48" t="s">
        <v>92</v>
      </c>
      <c r="B118" s="48" t="n">
        <v>3.8</v>
      </c>
      <c r="C118" s="48" t="n">
        <v>3.8</v>
      </c>
      <c r="D118" s="48" t="n">
        <v>0</v>
      </c>
    </row>
    <row r="119" customFormat="false" ht="15" hidden="false" customHeight="false" outlineLevel="0" collapsed="false">
      <c r="A119" s="48" t="s">
        <v>388</v>
      </c>
      <c r="B119" s="48"/>
      <c r="C119" s="48"/>
      <c r="D119" s="48" t="n">
        <v>0</v>
      </c>
    </row>
    <row r="120" customFormat="false" ht="15" hidden="false" customHeight="false" outlineLevel="0" collapsed="false">
      <c r="A120" s="48" t="s">
        <v>389</v>
      </c>
      <c r="B120" s="48"/>
      <c r="C120" s="48"/>
      <c r="D120" s="48" t="n">
        <v>0</v>
      </c>
    </row>
    <row r="121" customFormat="false" ht="15" hidden="false" customHeight="false" outlineLevel="0" collapsed="false">
      <c r="A121" s="48" t="s">
        <v>390</v>
      </c>
      <c r="B121" s="48"/>
      <c r="C121" s="48" t="n">
        <v>2.95</v>
      </c>
      <c r="D121" s="48" t="n">
        <v>2.95</v>
      </c>
    </row>
    <row r="122" customFormat="false" ht="15" hidden="false" customHeight="false" outlineLevel="0" collapsed="false">
      <c r="A122" s="48" t="s">
        <v>391</v>
      </c>
      <c r="B122" s="48"/>
      <c r="C122" s="48" t="n">
        <v>3.2</v>
      </c>
      <c r="D122" s="48" t="n">
        <v>3.2</v>
      </c>
    </row>
    <row r="123" customFormat="false" ht="15" hidden="false" customHeight="false" outlineLevel="0" collapsed="false">
      <c r="A123" s="48" t="s">
        <v>171</v>
      </c>
      <c r="B123" s="48"/>
      <c r="C123" s="48" t="n">
        <v>2.6</v>
      </c>
      <c r="D123" s="48" t="n">
        <v>2.6</v>
      </c>
    </row>
    <row r="124" customFormat="false" ht="15" hidden="false" customHeight="false" outlineLevel="0" collapsed="false">
      <c r="A124" s="48" t="s">
        <v>171</v>
      </c>
      <c r="B124" s="48"/>
      <c r="C124" s="48" t="n">
        <v>2.6</v>
      </c>
      <c r="D124" s="48" t="n">
        <v>2.6</v>
      </c>
    </row>
    <row r="125" customFormat="false" ht="15" hidden="false" customHeight="false" outlineLevel="0" collapsed="false">
      <c r="A125" s="48" t="s">
        <v>392</v>
      </c>
      <c r="B125" s="48"/>
      <c r="C125" s="48"/>
      <c r="D125" s="48" t="n">
        <v>0</v>
      </c>
    </row>
    <row r="126" customFormat="false" ht="15" hidden="false" customHeight="false" outlineLevel="0" collapsed="false">
      <c r="A126" s="48" t="s">
        <v>393</v>
      </c>
      <c r="B126" s="48"/>
      <c r="C126" s="48" t="n">
        <v>2.6</v>
      </c>
      <c r="D126" s="48" t="n">
        <v>2.6</v>
      </c>
    </row>
    <row r="127" customFormat="false" ht="15" hidden="false" customHeight="false" outlineLevel="0" collapsed="false">
      <c r="A127" s="48" t="s">
        <v>173</v>
      </c>
      <c r="B127" s="48"/>
      <c r="C127" s="48" t="n">
        <v>3.1</v>
      </c>
      <c r="D127" s="48" t="n">
        <v>3.1</v>
      </c>
    </row>
    <row r="128" customFormat="false" ht="15" hidden="false" customHeight="false" outlineLevel="0" collapsed="false">
      <c r="A128" s="48" t="s">
        <v>394</v>
      </c>
      <c r="B128" s="48"/>
      <c r="C128" s="48"/>
      <c r="D128" s="48" t="n">
        <v>0</v>
      </c>
    </row>
    <row r="129" customFormat="false" ht="15" hidden="false" customHeight="false" outlineLevel="0" collapsed="false">
      <c r="A129" s="48" t="s">
        <v>175</v>
      </c>
      <c r="B129" s="48"/>
      <c r="C129" s="48" t="n">
        <v>3.1</v>
      </c>
      <c r="D129" s="48" t="n">
        <v>3.1</v>
      </c>
    </row>
    <row r="130" customFormat="false" ht="15" hidden="false" customHeight="false" outlineLevel="0" collapsed="false">
      <c r="A130" s="48" t="s">
        <v>395</v>
      </c>
      <c r="B130" s="48"/>
      <c r="C130" s="48"/>
      <c r="D130" s="48" t="n">
        <v>0</v>
      </c>
    </row>
    <row r="131" customFormat="false" ht="15" hidden="false" customHeight="false" outlineLevel="0" collapsed="false">
      <c r="A131" s="48" t="s">
        <v>396</v>
      </c>
      <c r="B131" s="48"/>
      <c r="C131" s="48" t="n">
        <v>5.1</v>
      </c>
      <c r="D131" s="48" t="n">
        <v>5.1</v>
      </c>
    </row>
    <row r="132" customFormat="false" ht="15" hidden="false" customHeight="false" outlineLevel="0" collapsed="false">
      <c r="A132" s="48" t="s">
        <v>397</v>
      </c>
      <c r="B132" s="48"/>
      <c r="C132" s="48"/>
      <c r="D132" s="48" t="n">
        <v>0</v>
      </c>
    </row>
    <row r="133" customFormat="false" ht="15" hidden="false" customHeight="false" outlineLevel="0" collapsed="false">
      <c r="A133" s="48" t="s">
        <v>398</v>
      </c>
      <c r="B133" s="48"/>
      <c r="C133" s="48" t="n">
        <v>11.75</v>
      </c>
      <c r="D133" s="48" t="n">
        <v>11.75</v>
      </c>
    </row>
    <row r="134" customFormat="false" ht="15" hidden="false" customHeight="false" outlineLevel="0" collapsed="false">
      <c r="A134" s="48" t="s">
        <v>399</v>
      </c>
      <c r="B134" s="48"/>
      <c r="C134" s="48" t="n">
        <v>13.4</v>
      </c>
      <c r="D134" s="48" t="n">
        <v>13.4</v>
      </c>
    </row>
    <row r="135" customFormat="false" ht="15" hidden="false" customHeight="false" outlineLevel="0" collapsed="false">
      <c r="A135" s="48" t="s">
        <v>400</v>
      </c>
      <c r="B135" s="48"/>
      <c r="C135" s="48"/>
      <c r="D135" s="48" t="n">
        <v>0</v>
      </c>
    </row>
    <row r="136" customFormat="false" ht="15" hidden="false" customHeight="false" outlineLevel="0" collapsed="false">
      <c r="A136" s="48" t="s">
        <v>401</v>
      </c>
      <c r="B136" s="48"/>
      <c r="C136" s="48" t="n">
        <v>5.8</v>
      </c>
      <c r="D136" s="48" t="n">
        <v>5.8</v>
      </c>
    </row>
    <row r="137" customFormat="false" ht="15" hidden="false" customHeight="false" outlineLevel="0" collapsed="false">
      <c r="A137" s="48" t="s">
        <v>402</v>
      </c>
      <c r="B137" s="48"/>
      <c r="C137" s="48"/>
      <c r="D137" s="48" t="n">
        <v>0</v>
      </c>
    </row>
    <row r="138" customFormat="false" ht="15" hidden="false" customHeight="false" outlineLevel="0" collapsed="false">
      <c r="A138" s="48" t="s">
        <v>403</v>
      </c>
      <c r="B138" s="48"/>
      <c r="C138" s="48" t="n">
        <v>9.1</v>
      </c>
      <c r="D138" s="48" t="n">
        <v>9.1</v>
      </c>
    </row>
    <row r="139" customFormat="false" ht="15" hidden="false" customHeight="false" outlineLevel="0" collapsed="false">
      <c r="A139" s="48" t="s">
        <v>404</v>
      </c>
      <c r="B139" s="48"/>
      <c r="C139" s="48"/>
      <c r="D139" s="48" t="n">
        <v>0</v>
      </c>
    </row>
    <row r="140" customFormat="false" ht="15" hidden="false" customHeight="false" outlineLevel="0" collapsed="false">
      <c r="A140" s="48" t="s">
        <v>405</v>
      </c>
      <c r="B140" s="48"/>
      <c r="C140" s="48"/>
      <c r="D140" s="48" t="n">
        <v>0</v>
      </c>
    </row>
    <row r="141" customFormat="false" ht="15" hidden="false" customHeight="false" outlineLevel="0" collapsed="false">
      <c r="A141" s="48" t="s">
        <v>406</v>
      </c>
      <c r="B141" s="48"/>
      <c r="C141" s="48"/>
      <c r="D141" s="48" t="n">
        <v>0</v>
      </c>
    </row>
    <row r="142" customFormat="false" ht="15" hidden="false" customHeight="false" outlineLevel="0" collapsed="false">
      <c r="A142" s="48" t="s">
        <v>407</v>
      </c>
      <c r="B142" s="48" t="n">
        <v>8.1</v>
      </c>
      <c r="C142" s="48"/>
      <c r="D142" s="48" t="n">
        <v>-8.1</v>
      </c>
    </row>
    <row r="143" customFormat="false" ht="15" hidden="false" customHeight="false" outlineLevel="0" collapsed="false">
      <c r="A143" s="48" t="s">
        <v>408</v>
      </c>
      <c r="B143" s="48"/>
      <c r="C143" s="48"/>
      <c r="D143" s="48" t="n">
        <v>0</v>
      </c>
    </row>
    <row r="144" customFormat="false" ht="15" hidden="false" customHeight="false" outlineLevel="0" collapsed="false">
      <c r="A144" s="48" t="s">
        <v>409</v>
      </c>
      <c r="B144" s="48"/>
      <c r="C144" s="48"/>
      <c r="D144" s="48" t="n">
        <v>0</v>
      </c>
    </row>
    <row r="145" customFormat="false" ht="15" hidden="false" customHeight="false" outlineLevel="0" collapsed="false">
      <c r="A145" s="48" t="s">
        <v>410</v>
      </c>
      <c r="B145" s="48"/>
      <c r="C145" s="48"/>
      <c r="D145" s="48" t="n">
        <v>0</v>
      </c>
    </row>
    <row r="146" customFormat="false" ht="15" hidden="false" customHeight="false" outlineLevel="0" collapsed="false">
      <c r="A146" s="48" t="s">
        <v>411</v>
      </c>
      <c r="B146" s="48"/>
      <c r="C146" s="48"/>
      <c r="D146" s="48" t="n">
        <v>0</v>
      </c>
    </row>
    <row r="147" customFormat="false" ht="15" hidden="false" customHeight="false" outlineLevel="0" collapsed="false">
      <c r="A147" s="48" t="s">
        <v>412</v>
      </c>
      <c r="B147" s="48"/>
      <c r="C147" s="48"/>
      <c r="D147" s="48" t="n">
        <v>0</v>
      </c>
    </row>
    <row r="148" customFormat="false" ht="15" hidden="false" customHeight="false" outlineLevel="0" collapsed="false">
      <c r="A148" s="48" t="s">
        <v>413</v>
      </c>
      <c r="B148" s="48"/>
      <c r="C148" s="48"/>
      <c r="D148" s="48" t="n">
        <v>0</v>
      </c>
    </row>
    <row r="149" customFormat="false" ht="15" hidden="false" customHeight="false" outlineLevel="0" collapsed="false">
      <c r="A149" s="48" t="s">
        <v>414</v>
      </c>
      <c r="B149" s="48"/>
      <c r="C149" s="48"/>
      <c r="D149" s="48" t="n">
        <v>0</v>
      </c>
    </row>
    <row r="150" customFormat="false" ht="15" hidden="false" customHeight="false" outlineLevel="0" collapsed="false">
      <c r="A150" s="48" t="s">
        <v>415</v>
      </c>
      <c r="B150" s="48"/>
      <c r="C150" s="48"/>
      <c r="D150" s="48" t="n">
        <v>0</v>
      </c>
    </row>
    <row r="151" customFormat="false" ht="15" hidden="false" customHeight="false" outlineLevel="0" collapsed="false">
      <c r="A151" s="48" t="s">
        <v>416</v>
      </c>
      <c r="B151" s="48"/>
      <c r="C151" s="48"/>
      <c r="D151" s="48" t="n">
        <v>0</v>
      </c>
    </row>
    <row r="152" customFormat="false" ht="15" hidden="false" customHeight="false" outlineLevel="0" collapsed="false">
      <c r="A152" s="48" t="s">
        <v>417</v>
      </c>
      <c r="B152" s="48"/>
      <c r="C152" s="48"/>
      <c r="D152" s="48" t="n">
        <v>0</v>
      </c>
    </row>
    <row r="153" customFormat="false" ht="15" hidden="false" customHeight="false" outlineLevel="0" collapsed="false">
      <c r="A153" s="48" t="s">
        <v>418</v>
      </c>
      <c r="B153" s="48"/>
      <c r="C153" s="48"/>
      <c r="D153" s="48" t="n">
        <v>0</v>
      </c>
    </row>
    <row r="154" customFormat="false" ht="15" hidden="false" customHeight="false" outlineLevel="0" collapsed="false">
      <c r="A154" s="48" t="s">
        <v>419</v>
      </c>
      <c r="B154" s="48"/>
      <c r="C154" s="48"/>
      <c r="D154" s="48" t="n">
        <v>0</v>
      </c>
    </row>
    <row r="155" customFormat="false" ht="15" hidden="false" customHeight="false" outlineLevel="0" collapsed="false">
      <c r="A155" s="48" t="s">
        <v>420</v>
      </c>
      <c r="B155" s="48"/>
      <c r="C155" s="48"/>
      <c r="D155" s="48" t="n">
        <v>0</v>
      </c>
    </row>
    <row r="156" customFormat="false" ht="15" hidden="false" customHeight="false" outlineLevel="0" collapsed="false">
      <c r="A156" s="48" t="s">
        <v>421</v>
      </c>
      <c r="B156" s="48"/>
      <c r="C156" s="48"/>
      <c r="D156" s="48" t="n">
        <v>0</v>
      </c>
    </row>
    <row r="157" customFormat="false" ht="15" hidden="false" customHeight="false" outlineLevel="0" collapsed="false">
      <c r="A157" s="48" t="s">
        <v>422</v>
      </c>
      <c r="B157" s="48"/>
      <c r="C157" s="48"/>
      <c r="D157" s="48" t="n">
        <v>0</v>
      </c>
    </row>
    <row r="158" customFormat="false" ht="15" hidden="false" customHeight="false" outlineLevel="0" collapsed="false">
      <c r="A158" s="48" t="n">
        <v>44</v>
      </c>
      <c r="B158" s="48"/>
      <c r="C158" s="48"/>
      <c r="D158" s="48" t="n">
        <v>0</v>
      </c>
    </row>
    <row r="159" customFormat="false" ht="15" hidden="false" customHeight="false" outlineLevel="0" collapsed="false">
      <c r="A159" s="48" t="s">
        <v>423</v>
      </c>
      <c r="B159" s="48"/>
      <c r="C159" s="48"/>
      <c r="D159" s="48" t="n">
        <v>0</v>
      </c>
    </row>
    <row r="160" customFormat="false" ht="15" hidden="false" customHeight="false" outlineLevel="0" collapsed="false">
      <c r="A160" s="48" t="s">
        <v>424</v>
      </c>
      <c r="B160" s="48"/>
      <c r="C160" s="48" t="n">
        <v>3.95</v>
      </c>
      <c r="D160" s="48" t="n">
        <v>3.95</v>
      </c>
    </row>
    <row r="161" customFormat="false" ht="15" hidden="false" customHeight="false" outlineLevel="0" collapsed="false">
      <c r="A161" s="48" t="s">
        <v>63</v>
      </c>
      <c r="B161" s="48"/>
      <c r="C161" s="48" t="n">
        <v>3.95</v>
      </c>
      <c r="D161" s="48" t="n">
        <v>3.95</v>
      </c>
    </row>
    <row r="162" customFormat="false" ht="15" hidden="false" customHeight="false" outlineLevel="0" collapsed="false">
      <c r="A162" s="48" t="n">
        <v>45</v>
      </c>
      <c r="B162" s="48"/>
      <c r="C162" s="48" t="n">
        <v>3.55</v>
      </c>
      <c r="D162" s="48" t="n">
        <v>3.55</v>
      </c>
    </row>
    <row r="163" customFormat="false" ht="15" hidden="false" customHeight="false" outlineLevel="0" collapsed="false">
      <c r="A163" s="48" t="s">
        <v>425</v>
      </c>
      <c r="B163" s="48"/>
      <c r="C163" s="48"/>
      <c r="D163" s="48" t="n">
        <v>0</v>
      </c>
    </row>
    <row r="164" customFormat="false" ht="15" hidden="false" customHeight="false" outlineLevel="0" collapsed="false">
      <c r="A164" s="48" t="s">
        <v>62</v>
      </c>
      <c r="B164" s="48" t="n">
        <v>3.15</v>
      </c>
      <c r="C164" s="48" t="n">
        <v>3.55</v>
      </c>
      <c r="D164" s="48" t="n">
        <v>0.4</v>
      </c>
    </row>
    <row r="165" customFormat="false" ht="15" hidden="false" customHeight="false" outlineLevel="0" collapsed="false">
      <c r="A165" s="48" t="s">
        <v>426</v>
      </c>
      <c r="B165" s="48"/>
      <c r="C165" s="48" t="n">
        <v>3.55</v>
      </c>
      <c r="D165" s="48" t="n">
        <v>3.55</v>
      </c>
    </row>
    <row r="166" customFormat="false" ht="15" hidden="false" customHeight="false" outlineLevel="0" collapsed="false">
      <c r="A166" s="48" t="s">
        <v>427</v>
      </c>
      <c r="B166" s="48"/>
      <c r="C166" s="48"/>
      <c r="D166" s="48" t="n">
        <v>0</v>
      </c>
    </row>
    <row r="167" customFormat="false" ht="15" hidden="false" customHeight="false" outlineLevel="0" collapsed="false">
      <c r="A167" s="48" t="s">
        <v>428</v>
      </c>
      <c r="B167" s="48"/>
      <c r="C167" s="48"/>
      <c r="D167" s="48" t="n">
        <v>0</v>
      </c>
    </row>
    <row r="168" customFormat="false" ht="15" hidden="false" customHeight="false" outlineLevel="0" collapsed="false">
      <c r="A168" s="48" t="s">
        <v>429</v>
      </c>
      <c r="B168" s="48"/>
      <c r="C168" s="48" t="n">
        <v>4.2</v>
      </c>
      <c r="D168" s="48" t="n">
        <v>4.2</v>
      </c>
    </row>
    <row r="169" customFormat="false" ht="15" hidden="false" customHeight="false" outlineLevel="0" collapsed="false">
      <c r="A169" s="48" t="s">
        <v>430</v>
      </c>
      <c r="B169" s="48"/>
      <c r="C169" s="48"/>
      <c r="D169" s="48" t="n">
        <v>0</v>
      </c>
    </row>
    <row r="170" customFormat="false" ht="15" hidden="false" customHeight="false" outlineLevel="0" collapsed="false">
      <c r="A170" s="48" t="s">
        <v>431</v>
      </c>
      <c r="B170" s="48"/>
      <c r="C170" s="48" t="n">
        <v>23.45</v>
      </c>
      <c r="D170" s="48" t="n">
        <v>23.45</v>
      </c>
    </row>
    <row r="171" customFormat="false" ht="15" hidden="false" customHeight="false" outlineLevel="0" collapsed="false">
      <c r="A171" s="48" t="s">
        <v>432</v>
      </c>
      <c r="B171" s="48" t="n">
        <v>12</v>
      </c>
      <c r="C171" s="48" t="n">
        <v>16.7</v>
      </c>
      <c r="D171" s="48" t="n">
        <v>4.7</v>
      </c>
    </row>
    <row r="172" customFormat="false" ht="15" hidden="false" customHeight="false" outlineLevel="0" collapsed="false">
      <c r="A172" s="48" t="s">
        <v>433</v>
      </c>
      <c r="B172" s="48"/>
      <c r="C172" s="48" t="n">
        <v>9.05</v>
      </c>
      <c r="D172" s="48" t="n">
        <v>9.05</v>
      </c>
    </row>
    <row r="173" customFormat="false" ht="15" hidden="false" customHeight="false" outlineLevel="0" collapsed="false">
      <c r="A173" s="48" t="s">
        <v>265</v>
      </c>
      <c r="B173" s="48"/>
      <c r="C173" s="48" t="n">
        <v>28</v>
      </c>
      <c r="D173" s="48" t="n">
        <v>28</v>
      </c>
    </row>
    <row r="174" customFormat="false" ht="15" hidden="false" customHeight="false" outlineLevel="0" collapsed="false">
      <c r="A174" s="48" t="s">
        <v>260</v>
      </c>
      <c r="B174" s="48"/>
      <c r="C174" s="48" t="n">
        <v>25.5</v>
      </c>
      <c r="D174" s="48" t="n">
        <v>25.5</v>
      </c>
    </row>
    <row r="175" customFormat="false" ht="15" hidden="false" customHeight="false" outlineLevel="0" collapsed="false">
      <c r="A175" s="48" t="s">
        <v>263</v>
      </c>
      <c r="B175" s="48"/>
      <c r="C175" s="48" t="n">
        <v>25.5</v>
      </c>
      <c r="D175" s="48" t="n">
        <v>25.5</v>
      </c>
    </row>
    <row r="176" customFormat="false" ht="15" hidden="false" customHeight="false" outlineLevel="0" collapsed="false">
      <c r="A176" s="48" t="s">
        <v>434</v>
      </c>
      <c r="B176" s="48"/>
      <c r="C176" s="48"/>
      <c r="D176" s="48" t="n">
        <v>0</v>
      </c>
    </row>
    <row r="177" customFormat="false" ht="15" hidden="false" customHeight="false" outlineLevel="0" collapsed="false">
      <c r="A177" s="48" t="s">
        <v>435</v>
      </c>
      <c r="B177" s="48"/>
      <c r="C177" s="48"/>
      <c r="D177" s="48" t="n">
        <v>0</v>
      </c>
    </row>
    <row r="178" customFormat="false" ht="15" hidden="false" customHeight="false" outlineLevel="0" collapsed="false">
      <c r="A178" s="48" t="s">
        <v>436</v>
      </c>
      <c r="B178" s="48"/>
      <c r="C178" s="48"/>
      <c r="D178" s="48" t="n">
        <v>0</v>
      </c>
    </row>
    <row r="179" customFormat="false" ht="15" hidden="false" customHeight="false" outlineLevel="0" collapsed="false">
      <c r="A179" s="48" t="n">
        <v>60</v>
      </c>
      <c r="B179" s="48"/>
      <c r="C179" s="48" t="n">
        <v>6.55</v>
      </c>
      <c r="D179" s="48" t="n">
        <v>6.55</v>
      </c>
    </row>
    <row r="180" customFormat="false" ht="15" hidden="false" customHeight="false" outlineLevel="0" collapsed="false">
      <c r="A180" s="48" t="s">
        <v>437</v>
      </c>
      <c r="B180" s="48"/>
      <c r="C180" s="48" t="n">
        <v>7.5</v>
      </c>
      <c r="D180" s="48" t="n">
        <v>7.5</v>
      </c>
    </row>
    <row r="181" customFormat="false" ht="15" hidden="false" customHeight="false" outlineLevel="0" collapsed="false">
      <c r="A181" s="48" t="s">
        <v>10</v>
      </c>
      <c r="B181" s="48"/>
      <c r="C181" s="48" t="n">
        <v>5.05</v>
      </c>
      <c r="D181" s="48" t="n">
        <v>5.05</v>
      </c>
    </row>
    <row r="182" customFormat="false" ht="15" hidden="false" customHeight="false" outlineLevel="0" collapsed="false">
      <c r="A182" s="48" t="s">
        <v>438</v>
      </c>
      <c r="B182" s="48"/>
      <c r="C182" s="48"/>
      <c r="D182" s="48" t="n">
        <v>0</v>
      </c>
    </row>
    <row r="183" customFormat="false" ht="15" hidden="false" customHeight="false" outlineLevel="0" collapsed="false">
      <c r="A183" s="48" t="s">
        <v>439</v>
      </c>
      <c r="B183" s="48"/>
      <c r="C183" s="48"/>
      <c r="D183" s="48" t="n">
        <v>0</v>
      </c>
    </row>
    <row r="184" customFormat="false" ht="15" hidden="false" customHeight="false" outlineLevel="0" collapsed="false">
      <c r="A184" s="48" t="n">
        <v>62</v>
      </c>
      <c r="B184" s="48"/>
      <c r="C184" s="48"/>
      <c r="D184" s="48" t="n">
        <v>0</v>
      </c>
    </row>
    <row r="185" customFormat="false" ht="15" hidden="false" customHeight="false" outlineLevel="0" collapsed="false">
      <c r="A185" s="48" t="s">
        <v>440</v>
      </c>
      <c r="B185" s="48"/>
      <c r="C185" s="48"/>
      <c r="D185" s="48" t="n">
        <v>0</v>
      </c>
    </row>
    <row r="186" customFormat="false" ht="15" hidden="false" customHeight="false" outlineLevel="0" collapsed="false">
      <c r="A186" s="48" t="s">
        <v>440</v>
      </c>
      <c r="B186" s="48"/>
      <c r="C186" s="48"/>
      <c r="D186" s="48" t="n">
        <v>0</v>
      </c>
    </row>
    <row r="187" customFormat="false" ht="15" hidden="false" customHeight="false" outlineLevel="0" collapsed="false">
      <c r="A187" s="48" t="s">
        <v>441</v>
      </c>
      <c r="B187" s="48"/>
      <c r="C187" s="48"/>
      <c r="D187" s="48" t="n">
        <v>0</v>
      </c>
    </row>
    <row r="188" customFormat="false" ht="15" hidden="false" customHeight="false" outlineLevel="0" collapsed="false">
      <c r="A188" s="48" t="s">
        <v>442</v>
      </c>
      <c r="B188" s="48"/>
      <c r="C188" s="48" t="n">
        <v>34.8</v>
      </c>
      <c r="D188" s="48" t="n">
        <v>34.8</v>
      </c>
    </row>
    <row r="189" customFormat="false" ht="15" hidden="false" customHeight="false" outlineLevel="0" collapsed="false">
      <c r="A189" s="48" t="n">
        <v>74</v>
      </c>
      <c r="B189" s="48"/>
      <c r="C189" s="48"/>
      <c r="D189" s="48" t="n">
        <v>0</v>
      </c>
    </row>
    <row r="190" customFormat="false" ht="15" hidden="false" customHeight="false" outlineLevel="0" collapsed="false">
      <c r="A190" s="48" t="s">
        <v>443</v>
      </c>
      <c r="B190" s="48"/>
      <c r="C190" s="48" t="n">
        <v>26.65</v>
      </c>
      <c r="D190" s="48" t="n">
        <v>26.65</v>
      </c>
    </row>
    <row r="191" customFormat="false" ht="15" hidden="false" customHeight="false" outlineLevel="0" collapsed="false">
      <c r="A191" s="48" t="s">
        <v>444</v>
      </c>
      <c r="B191" s="48"/>
      <c r="C191" s="48" t="n">
        <v>31.35</v>
      </c>
      <c r="D191" s="48" t="n">
        <v>31.35</v>
      </c>
    </row>
    <row r="192" customFormat="false" ht="15" hidden="false" customHeight="false" outlineLevel="0" collapsed="false">
      <c r="A192" s="48" t="s">
        <v>445</v>
      </c>
      <c r="B192" s="48"/>
      <c r="C192" s="48"/>
      <c r="D192" s="48" t="n">
        <v>0</v>
      </c>
    </row>
    <row r="193" customFormat="false" ht="15" hidden="false" customHeight="false" outlineLevel="0" collapsed="false">
      <c r="A193" s="48" t="n">
        <v>777</v>
      </c>
      <c r="B193" s="48"/>
      <c r="C193" s="48"/>
      <c r="D193" s="48" t="n">
        <v>0</v>
      </c>
    </row>
    <row r="194" customFormat="false" ht="15" hidden="false" customHeight="false" outlineLevel="0" collapsed="false">
      <c r="A194" s="48" t="s">
        <v>446</v>
      </c>
      <c r="B194" s="48"/>
      <c r="C194" s="48"/>
      <c r="D194" s="48" t="n">
        <v>0</v>
      </c>
    </row>
    <row r="195" customFormat="false" ht="15" hidden="false" customHeight="false" outlineLevel="0" collapsed="false">
      <c r="A195" s="48" t="s">
        <v>447</v>
      </c>
      <c r="B195" s="48"/>
      <c r="C195" s="48"/>
      <c r="D195" s="48" t="n">
        <v>0</v>
      </c>
    </row>
    <row r="196" customFormat="false" ht="15" hidden="false" customHeight="false" outlineLevel="0" collapsed="false">
      <c r="A196" s="48" t="s">
        <v>448</v>
      </c>
      <c r="B196" s="48"/>
      <c r="C196" s="48"/>
      <c r="D196" s="48" t="n">
        <v>0</v>
      </c>
    </row>
    <row r="197" customFormat="false" ht="15" hidden="false" customHeight="false" outlineLevel="0" collapsed="false">
      <c r="A197" s="48" t="s">
        <v>187</v>
      </c>
      <c r="B197" s="48" t="n">
        <v>2.8</v>
      </c>
      <c r="C197" s="48" t="n">
        <v>2.8</v>
      </c>
      <c r="D197" s="48" t="n">
        <v>0</v>
      </c>
    </row>
    <row r="198" customFormat="false" ht="15" hidden="false" customHeight="false" outlineLevel="0" collapsed="false">
      <c r="A198" s="48" t="n">
        <v>8011</v>
      </c>
      <c r="B198" s="48"/>
      <c r="C198" s="48"/>
      <c r="D198" s="48" t="n">
        <v>0</v>
      </c>
    </row>
    <row r="199" customFormat="false" ht="15" hidden="false" customHeight="false" outlineLevel="0" collapsed="false">
      <c r="A199" s="48" t="s">
        <v>449</v>
      </c>
      <c r="B199" s="48" t="n">
        <v>2.8</v>
      </c>
      <c r="C199" s="48"/>
      <c r="D199" s="48" t="n">
        <v>-2.8</v>
      </c>
    </row>
    <row r="200" customFormat="false" ht="15" hidden="false" customHeight="false" outlineLevel="0" collapsed="false">
      <c r="A200" s="48" t="s">
        <v>191</v>
      </c>
      <c r="B200" s="48"/>
      <c r="C200" s="48" t="n">
        <v>3.2</v>
      </c>
      <c r="D200" s="48" t="n">
        <v>3.2</v>
      </c>
    </row>
    <row r="201" customFormat="false" ht="15" hidden="false" customHeight="false" outlineLevel="0" collapsed="false">
      <c r="A201" s="48" t="s">
        <v>194</v>
      </c>
      <c r="B201" s="48"/>
      <c r="C201" s="48" t="n">
        <v>3</v>
      </c>
      <c r="D201" s="48" t="n">
        <v>3</v>
      </c>
    </row>
    <row r="202" customFormat="false" ht="15" hidden="false" customHeight="false" outlineLevel="0" collapsed="false">
      <c r="A202" s="48" t="s">
        <v>196</v>
      </c>
      <c r="B202" s="48"/>
      <c r="C202" s="48" t="n">
        <v>2</v>
      </c>
      <c r="D202" s="48" t="n">
        <v>2</v>
      </c>
    </row>
    <row r="203" customFormat="false" ht="15" hidden="false" customHeight="false" outlineLevel="0" collapsed="false">
      <c r="A203" s="48" t="s">
        <v>199</v>
      </c>
      <c r="B203" s="48"/>
      <c r="C203" s="48" t="n">
        <v>2.3</v>
      </c>
      <c r="D203" s="48" t="n">
        <v>2.3</v>
      </c>
    </row>
    <row r="204" customFormat="false" ht="15" hidden="false" customHeight="false" outlineLevel="0" collapsed="false">
      <c r="A204" s="48" t="s">
        <v>201</v>
      </c>
      <c r="B204" s="48"/>
      <c r="C204" s="48" t="n">
        <v>4</v>
      </c>
      <c r="D204" s="48" t="n">
        <v>4</v>
      </c>
    </row>
    <row r="205" customFormat="false" ht="15" hidden="false" customHeight="false" outlineLevel="0" collapsed="false">
      <c r="A205" s="48" t="s">
        <v>450</v>
      </c>
      <c r="B205" s="48"/>
      <c r="C205" s="48" t="n">
        <v>8.45</v>
      </c>
      <c r="D205" s="48" t="n">
        <v>8.45</v>
      </c>
    </row>
    <row r="206" customFormat="false" ht="15" hidden="false" customHeight="false" outlineLevel="0" collapsed="false">
      <c r="A206" s="48" t="s">
        <v>451</v>
      </c>
      <c r="B206" s="48"/>
      <c r="C206" s="48"/>
      <c r="D206" s="48" t="n">
        <v>0</v>
      </c>
    </row>
    <row r="207" customFormat="false" ht="15" hidden="false" customHeight="false" outlineLevel="0" collapsed="false">
      <c r="A207" s="48" t="n">
        <v>84</v>
      </c>
      <c r="B207" s="48"/>
      <c r="C207" s="48"/>
      <c r="D207" s="48" t="n">
        <v>0</v>
      </c>
    </row>
    <row r="208" customFormat="false" ht="15" hidden="false" customHeight="false" outlineLevel="0" collapsed="false">
      <c r="A208" s="48" t="s">
        <v>452</v>
      </c>
      <c r="B208" s="48"/>
      <c r="C208" s="48"/>
      <c r="D208" s="48" t="n">
        <v>0</v>
      </c>
    </row>
    <row r="209" customFormat="false" ht="15" hidden="false" customHeight="false" outlineLevel="0" collapsed="false">
      <c r="A209" s="48" t="s">
        <v>18</v>
      </c>
      <c r="B209" s="48"/>
      <c r="C209" s="48" t="n">
        <v>7.9</v>
      </c>
      <c r="D209" s="48" t="n">
        <v>7.9</v>
      </c>
    </row>
    <row r="210" customFormat="false" ht="15" hidden="false" customHeight="false" outlineLevel="0" collapsed="false">
      <c r="A210" s="48" t="n">
        <v>85</v>
      </c>
      <c r="B210" s="48" t="n">
        <v>5.5</v>
      </c>
      <c r="C210" s="48" t="n">
        <v>5.8</v>
      </c>
      <c r="D210" s="48" t="n">
        <v>0.3</v>
      </c>
    </row>
    <row r="211" customFormat="false" ht="15" hidden="false" customHeight="false" outlineLevel="0" collapsed="false">
      <c r="A211" s="48" t="s">
        <v>453</v>
      </c>
      <c r="B211" s="48" t="n">
        <v>5.5</v>
      </c>
      <c r="C211" s="48"/>
      <c r="D211" s="48" t="n">
        <v>-5.5</v>
      </c>
    </row>
    <row r="212" customFormat="false" ht="15" hidden="false" customHeight="false" outlineLevel="0" collapsed="false">
      <c r="A212" s="48" t="s">
        <v>17</v>
      </c>
      <c r="B212" s="48"/>
      <c r="C212" s="48" t="n">
        <v>5.8</v>
      </c>
      <c r="D212" s="48" t="n">
        <v>5.8</v>
      </c>
    </row>
    <row r="213" customFormat="false" ht="15" hidden="false" customHeight="false" outlineLevel="0" collapsed="false">
      <c r="A213" s="48" t="s">
        <v>454</v>
      </c>
      <c r="B213" s="48"/>
      <c r="C213" s="48"/>
      <c r="D213" s="48" t="n">
        <v>0</v>
      </c>
    </row>
    <row r="214" customFormat="false" ht="15" hidden="false" customHeight="false" outlineLevel="0" collapsed="false">
      <c r="A214" s="48" t="s">
        <v>455</v>
      </c>
      <c r="B214" s="48"/>
      <c r="C214" s="48" t="n">
        <v>32.8</v>
      </c>
      <c r="D214" s="48" t="n">
        <v>32.8</v>
      </c>
    </row>
    <row r="215" customFormat="false" ht="15" hidden="false" customHeight="false" outlineLevel="0" collapsed="false">
      <c r="A215" s="48" t="n">
        <v>88</v>
      </c>
      <c r="B215" s="48"/>
      <c r="C215" s="48"/>
      <c r="D215" s="48" t="n">
        <v>0</v>
      </c>
    </row>
    <row r="216" customFormat="false" ht="15" hidden="false" customHeight="false" outlineLevel="0" collapsed="false">
      <c r="A216" s="48" t="s">
        <v>456</v>
      </c>
      <c r="B216" s="48"/>
      <c r="C216" s="48"/>
      <c r="D216" s="48" t="n">
        <v>0</v>
      </c>
    </row>
    <row r="217" customFormat="false" ht="15" hidden="false" customHeight="false" outlineLevel="0" collapsed="false">
      <c r="A217" s="48" t="s">
        <v>457</v>
      </c>
      <c r="B217" s="48"/>
      <c r="C217" s="48"/>
      <c r="D217" s="48" t="n">
        <v>0</v>
      </c>
    </row>
    <row r="218" customFormat="false" ht="15" hidden="false" customHeight="false" outlineLevel="0" collapsed="false">
      <c r="A218" s="48" t="s">
        <v>458</v>
      </c>
      <c r="B218" s="48" t="n">
        <v>12</v>
      </c>
      <c r="C218" s="48" t="n">
        <v>12</v>
      </c>
      <c r="D218" s="48" t="n">
        <v>0</v>
      </c>
    </row>
    <row r="219" customFormat="false" ht="15" hidden="false" customHeight="false" outlineLevel="0" collapsed="false">
      <c r="A219" s="48" t="n">
        <v>922</v>
      </c>
      <c r="B219" s="48"/>
      <c r="C219" s="48"/>
      <c r="D219" s="48" t="n">
        <v>0</v>
      </c>
    </row>
    <row r="220" customFormat="false" ht="15" hidden="false" customHeight="false" outlineLevel="0" collapsed="false">
      <c r="A220" s="48" t="s">
        <v>459</v>
      </c>
      <c r="B220" s="48"/>
      <c r="C220" s="48"/>
      <c r="D220" s="48" t="n">
        <v>0</v>
      </c>
    </row>
    <row r="221" customFormat="false" ht="15" hidden="false" customHeight="false" outlineLevel="0" collapsed="false">
      <c r="A221" s="48" t="s">
        <v>460</v>
      </c>
      <c r="B221" s="48"/>
      <c r="C221" s="48"/>
      <c r="D221" s="48" t="n">
        <v>0</v>
      </c>
    </row>
    <row r="222" customFormat="false" ht="15" hidden="false" customHeight="false" outlineLevel="0" collapsed="false">
      <c r="A222" s="48" t="n">
        <v>95</v>
      </c>
      <c r="B222" s="48"/>
      <c r="C222" s="48" t="n">
        <v>3.1</v>
      </c>
      <c r="D222" s="48" t="n">
        <v>3.1</v>
      </c>
    </row>
    <row r="223" customFormat="false" ht="15" hidden="false" customHeight="false" outlineLevel="0" collapsed="false">
      <c r="A223" s="48" t="s">
        <v>25</v>
      </c>
      <c r="B223" s="48" t="n">
        <v>3.1</v>
      </c>
      <c r="C223" s="48" t="n">
        <v>3.1</v>
      </c>
      <c r="D223" s="48" t="n">
        <v>0</v>
      </c>
    </row>
    <row r="224" customFormat="false" ht="15" hidden="false" customHeight="false" outlineLevel="0" collapsed="false">
      <c r="A224" s="48" t="s">
        <v>461</v>
      </c>
      <c r="B224" s="48"/>
      <c r="C224" s="48" t="n">
        <v>3.1</v>
      </c>
      <c r="D224" s="48" t="n">
        <v>3.1</v>
      </c>
    </row>
    <row r="225" customFormat="false" ht="15" hidden="false" customHeight="false" outlineLevel="0" collapsed="false">
      <c r="A225" s="48" t="s">
        <v>462</v>
      </c>
      <c r="B225" s="48"/>
      <c r="C225" s="48"/>
      <c r="D225" s="48" t="n">
        <v>0</v>
      </c>
    </row>
    <row r="226" customFormat="false" ht="15" hidden="false" customHeight="false" outlineLevel="0" collapsed="false">
      <c r="A226" s="48" t="s">
        <v>144</v>
      </c>
      <c r="B226" s="48" t="n">
        <v>11.25</v>
      </c>
      <c r="C226" s="48" t="n">
        <v>14.7</v>
      </c>
      <c r="D226" s="48" t="n">
        <v>3.45</v>
      </c>
    </row>
    <row r="227" customFormat="false" ht="15" hidden="false" customHeight="false" outlineLevel="0" collapsed="false">
      <c r="A227" s="48" t="s">
        <v>146</v>
      </c>
      <c r="B227" s="48"/>
      <c r="C227" s="48" t="n">
        <v>11.7</v>
      </c>
      <c r="D227" s="48" t="n">
        <v>11.7</v>
      </c>
    </row>
    <row r="228" customFormat="false" ht="15" hidden="false" customHeight="false" outlineLevel="0" collapsed="false">
      <c r="A228" s="48" t="s">
        <v>148</v>
      </c>
      <c r="B228" s="48" t="n">
        <v>4.25</v>
      </c>
      <c r="C228" s="48" t="n">
        <v>5.45</v>
      </c>
      <c r="D228" s="48" t="n">
        <v>1.2</v>
      </c>
    </row>
    <row r="229" customFormat="false" ht="15" hidden="false" customHeight="false" outlineLevel="0" collapsed="false">
      <c r="A229" s="48" t="s">
        <v>294</v>
      </c>
      <c r="B229" s="48" t="n">
        <v>8.35</v>
      </c>
      <c r="C229" s="48" t="n">
        <v>7.75</v>
      </c>
      <c r="D229" s="48" t="n">
        <v>-0.6</v>
      </c>
    </row>
    <row r="230" customFormat="false" ht="15" hidden="false" customHeight="false" outlineLevel="0" collapsed="false">
      <c r="A230" s="48" t="s">
        <v>153</v>
      </c>
      <c r="B230" s="48" t="n">
        <v>4.25</v>
      </c>
      <c r="C230" s="48" t="n">
        <v>5.85</v>
      </c>
      <c r="D230" s="48" t="n">
        <v>1.6</v>
      </c>
    </row>
    <row r="231" customFormat="false" ht="15" hidden="false" customHeight="false" outlineLevel="0" collapsed="false">
      <c r="A231" s="48" t="s">
        <v>155</v>
      </c>
      <c r="B231" s="48" t="n">
        <v>5.25</v>
      </c>
      <c r="C231" s="48" t="n">
        <v>5.25</v>
      </c>
      <c r="D231" s="48" t="n">
        <v>0</v>
      </c>
    </row>
    <row r="232" customFormat="false" ht="15" hidden="false" customHeight="false" outlineLevel="0" collapsed="false">
      <c r="A232" s="48" t="s">
        <v>157</v>
      </c>
      <c r="B232" s="48"/>
      <c r="C232" s="48" t="n">
        <v>12</v>
      </c>
      <c r="D232" s="48" t="n">
        <v>12</v>
      </c>
    </row>
    <row r="233" customFormat="false" ht="15" hidden="false" customHeight="false" outlineLevel="0" collapsed="false">
      <c r="A233" s="48" t="s">
        <v>160</v>
      </c>
      <c r="B233" s="48" t="n">
        <v>12.3</v>
      </c>
      <c r="C233" s="48" t="n">
        <v>15.45</v>
      </c>
      <c r="D233" s="48" t="n">
        <v>3.15</v>
      </c>
    </row>
    <row r="234" customFormat="false" ht="15" hidden="false" customHeight="false" outlineLevel="0" collapsed="false">
      <c r="A234" s="48" t="s">
        <v>159</v>
      </c>
      <c r="B234" s="48" t="n">
        <v>9.55</v>
      </c>
      <c r="C234" s="48" t="n">
        <v>9.85</v>
      </c>
      <c r="D234" s="48" t="n">
        <v>0.299999999999999</v>
      </c>
    </row>
    <row r="235" customFormat="false" ht="15" hidden="false" customHeight="false" outlineLevel="0" collapsed="false">
      <c r="A235" s="48" t="s">
        <v>168</v>
      </c>
      <c r="B235" s="48"/>
      <c r="C235" s="48" t="n">
        <v>9.25</v>
      </c>
      <c r="D235" s="48" t="n">
        <v>9.25</v>
      </c>
    </row>
    <row r="236" customFormat="false" ht="15" hidden="false" customHeight="false" outlineLevel="0" collapsed="false">
      <c r="A236" s="48" t="s">
        <v>162</v>
      </c>
      <c r="B236" s="48" t="n">
        <v>9.1</v>
      </c>
      <c r="C236" s="48" t="n">
        <v>9.55</v>
      </c>
      <c r="D236" s="48" t="n">
        <v>0.450000000000001</v>
      </c>
    </row>
    <row r="237" customFormat="false" ht="15" hidden="false" customHeight="false" outlineLevel="0" collapsed="false">
      <c r="A237" s="48" t="s">
        <v>165</v>
      </c>
      <c r="B237" s="48" t="n">
        <v>4.45</v>
      </c>
      <c r="C237" s="48" t="n">
        <v>5.45</v>
      </c>
      <c r="D237" s="48" t="n">
        <v>1</v>
      </c>
    </row>
    <row r="238" customFormat="false" ht="15" hidden="false" customHeight="false" outlineLevel="0" collapsed="false">
      <c r="A238" s="48" t="s">
        <v>166</v>
      </c>
      <c r="B238" s="48" t="n">
        <v>4.65</v>
      </c>
      <c r="C238" s="48" t="n">
        <v>6.45</v>
      </c>
      <c r="D238" s="48" t="n">
        <v>1.8</v>
      </c>
    </row>
    <row r="239" customFormat="false" ht="15" hidden="false" customHeight="false" outlineLevel="0" collapsed="false">
      <c r="A239" s="48" t="s">
        <v>463</v>
      </c>
      <c r="B239" s="48"/>
      <c r="C239" s="48"/>
      <c r="D239" s="48" t="n">
        <v>0</v>
      </c>
    </row>
    <row r="240" customFormat="false" ht="15" hidden="false" customHeight="false" outlineLevel="0" collapsed="false">
      <c r="A240" s="48" t="s">
        <v>464</v>
      </c>
      <c r="B240" s="48"/>
      <c r="C240" s="48"/>
      <c r="D240" s="48" t="n">
        <v>0</v>
      </c>
    </row>
    <row r="241" customFormat="false" ht="15" hidden="false" customHeight="false" outlineLevel="0" collapsed="false">
      <c r="A241" s="48" t="s">
        <v>465</v>
      </c>
      <c r="B241" s="48"/>
      <c r="C241" s="48"/>
      <c r="D241" s="48" t="n">
        <v>0</v>
      </c>
    </row>
    <row r="242" customFormat="false" ht="15" hidden="false" customHeight="false" outlineLevel="0" collapsed="false">
      <c r="A242" s="48" t="s">
        <v>466</v>
      </c>
      <c r="B242" s="48"/>
      <c r="C242" s="48"/>
      <c r="D242" s="48" t="n">
        <v>0</v>
      </c>
    </row>
    <row r="243" customFormat="false" ht="15" hidden="false" customHeight="false" outlineLevel="0" collapsed="false">
      <c r="A243" s="48" t="s">
        <v>467</v>
      </c>
      <c r="B243" s="48"/>
      <c r="C243" s="48"/>
      <c r="D243" s="48" t="n">
        <v>0</v>
      </c>
    </row>
    <row r="244" customFormat="false" ht="15" hidden="false" customHeight="false" outlineLevel="0" collapsed="false">
      <c r="A244" s="48" t="s">
        <v>468</v>
      </c>
      <c r="B244" s="48"/>
      <c r="C244" s="48"/>
      <c r="D244" s="48" t="n">
        <v>0</v>
      </c>
    </row>
    <row r="245" customFormat="false" ht="15" hidden="false" customHeight="false" outlineLevel="0" collapsed="false">
      <c r="A245" s="48" t="s">
        <v>469</v>
      </c>
      <c r="B245" s="48"/>
      <c r="C245" s="48" t="n">
        <v>2.95</v>
      </c>
      <c r="D245" s="48" t="n">
        <v>2.95</v>
      </c>
    </row>
    <row r="246" customFormat="false" ht="15" hidden="false" customHeight="false" outlineLevel="0" collapsed="false">
      <c r="A246" s="48" t="s">
        <v>470</v>
      </c>
      <c r="B246" s="48"/>
      <c r="C246" s="48" t="n">
        <v>3.25</v>
      </c>
      <c r="D246" s="48" t="n">
        <v>3.25</v>
      </c>
    </row>
    <row r="247" customFormat="false" ht="15" hidden="false" customHeight="false" outlineLevel="0" collapsed="false">
      <c r="A247" s="48" t="s">
        <v>471</v>
      </c>
      <c r="B247" s="48"/>
      <c r="C247" s="48"/>
      <c r="D247" s="48" t="n">
        <v>0</v>
      </c>
    </row>
    <row r="248" customFormat="false" ht="15" hidden="false" customHeight="false" outlineLevel="0" collapsed="false">
      <c r="A248" s="48" t="s">
        <v>472</v>
      </c>
      <c r="B248" s="48"/>
      <c r="C248" s="48"/>
      <c r="D248" s="48" t="n">
        <v>0</v>
      </c>
    </row>
    <row r="249" customFormat="false" ht="15" hidden="false" customHeight="false" outlineLevel="0" collapsed="false">
      <c r="A249" s="48" t="s">
        <v>473</v>
      </c>
      <c r="B249" s="48"/>
      <c r="C249" s="48" t="n">
        <v>4.95</v>
      </c>
      <c r="D249" s="48" t="n">
        <v>4.95</v>
      </c>
    </row>
    <row r="250" customFormat="false" ht="15" hidden="false" customHeight="false" outlineLevel="0" collapsed="false">
      <c r="A250" s="48" t="s">
        <v>473</v>
      </c>
      <c r="B250" s="48"/>
      <c r="C250" s="48" t="n">
        <v>5.85</v>
      </c>
      <c r="D250" s="48" t="n">
        <v>5.85</v>
      </c>
    </row>
    <row r="251" customFormat="false" ht="15" hidden="false" customHeight="false" outlineLevel="0" collapsed="false">
      <c r="A251" s="48" t="s">
        <v>99</v>
      </c>
      <c r="B251" s="48"/>
      <c r="C251" s="48" t="n">
        <v>3.6</v>
      </c>
      <c r="D251" s="48" t="n">
        <v>3.6</v>
      </c>
    </row>
    <row r="252" customFormat="false" ht="15" hidden="false" customHeight="false" outlineLevel="0" collapsed="false">
      <c r="A252" s="48" t="s">
        <v>101</v>
      </c>
      <c r="B252" s="48"/>
      <c r="C252" s="48" t="n">
        <v>2.5</v>
      </c>
      <c r="D252" s="48" t="n">
        <v>2.5</v>
      </c>
    </row>
    <row r="253" customFormat="false" ht="15" hidden="false" customHeight="false" outlineLevel="0" collapsed="false">
      <c r="A253" s="48" t="s">
        <v>474</v>
      </c>
      <c r="B253" s="48"/>
      <c r="C253" s="48"/>
      <c r="D253" s="48" t="n">
        <v>0</v>
      </c>
    </row>
    <row r="254" customFormat="false" ht="15" hidden="false" customHeight="false" outlineLevel="0" collapsed="false">
      <c r="A254" s="48" t="s">
        <v>475</v>
      </c>
      <c r="B254" s="48"/>
      <c r="C254" s="48"/>
      <c r="D254" s="48" t="n">
        <v>0</v>
      </c>
    </row>
    <row r="255" customFormat="false" ht="15" hidden="false" customHeight="false" outlineLevel="0" collapsed="false">
      <c r="A255" s="48" t="s">
        <v>103</v>
      </c>
      <c r="B255" s="48"/>
      <c r="C255" s="48" t="n">
        <v>3.85</v>
      </c>
      <c r="D255" s="48" t="n">
        <v>3.85</v>
      </c>
    </row>
    <row r="256" customFormat="false" ht="15" hidden="false" customHeight="false" outlineLevel="0" collapsed="false">
      <c r="A256" s="48" t="s">
        <v>476</v>
      </c>
      <c r="B256" s="48"/>
      <c r="C256" s="48"/>
      <c r="D256" s="48" t="n">
        <v>0</v>
      </c>
    </row>
    <row r="257" customFormat="false" ht="15" hidden="false" customHeight="false" outlineLevel="0" collapsed="false">
      <c r="A257" s="48" t="s">
        <v>105</v>
      </c>
      <c r="B257" s="48"/>
      <c r="C257" s="48" t="n">
        <v>3.5</v>
      </c>
      <c r="D257" s="48" t="n">
        <v>3.5</v>
      </c>
    </row>
    <row r="258" customFormat="false" ht="15" hidden="false" customHeight="false" outlineLevel="0" collapsed="false">
      <c r="A258" s="48" t="s">
        <v>477</v>
      </c>
      <c r="B258" s="48"/>
      <c r="C258" s="48"/>
      <c r="D258" s="48" t="n">
        <v>0</v>
      </c>
    </row>
    <row r="259" customFormat="false" ht="15" hidden="false" customHeight="false" outlineLevel="0" collapsed="false">
      <c r="A259" s="48" t="s">
        <v>106</v>
      </c>
      <c r="B259" s="48"/>
      <c r="C259" s="48" t="n">
        <v>6.1</v>
      </c>
      <c r="D259" s="48" t="n">
        <v>6.1</v>
      </c>
    </row>
    <row r="260" customFormat="false" ht="15" hidden="false" customHeight="false" outlineLevel="0" collapsed="false">
      <c r="A260" s="48" t="s">
        <v>478</v>
      </c>
      <c r="B260" s="48"/>
      <c r="C260" s="48" t="n">
        <v>9.3</v>
      </c>
      <c r="D260" s="48" t="n">
        <v>9.3</v>
      </c>
    </row>
    <row r="261" customFormat="false" ht="15" hidden="false" customHeight="false" outlineLevel="0" collapsed="false">
      <c r="A261" s="48" t="s">
        <v>479</v>
      </c>
      <c r="B261" s="48"/>
      <c r="C261" s="48"/>
      <c r="D261" s="48" t="n">
        <v>0</v>
      </c>
    </row>
    <row r="262" customFormat="false" ht="15" hidden="false" customHeight="false" outlineLevel="0" collapsed="false">
      <c r="A262" s="48" t="s">
        <v>480</v>
      </c>
      <c r="B262" s="48"/>
      <c r="C262" s="48"/>
      <c r="D262" s="48" t="n">
        <v>0</v>
      </c>
    </row>
    <row r="263" customFormat="false" ht="15" hidden="false" customHeight="false" outlineLevel="0" collapsed="false">
      <c r="A263" s="48" t="s">
        <v>481</v>
      </c>
      <c r="B263" s="48"/>
      <c r="C263" s="48"/>
      <c r="D263" s="48" t="n">
        <v>0</v>
      </c>
    </row>
    <row r="264" customFormat="false" ht="15" hidden="false" customHeight="false" outlineLevel="0" collapsed="false">
      <c r="A264" s="48" t="s">
        <v>482</v>
      </c>
      <c r="B264" s="48"/>
      <c r="C264" s="48"/>
      <c r="D264" s="48" t="n">
        <v>0</v>
      </c>
    </row>
    <row r="265" customFormat="false" ht="15" hidden="false" customHeight="false" outlineLevel="0" collapsed="false">
      <c r="A265" s="48" t="s">
        <v>483</v>
      </c>
      <c r="B265" s="48"/>
      <c r="C265" s="48" t="n">
        <v>2.85</v>
      </c>
      <c r="D265" s="48" t="n">
        <v>2.85</v>
      </c>
    </row>
    <row r="266" customFormat="false" ht="15" hidden="false" customHeight="false" outlineLevel="0" collapsed="false">
      <c r="A266" s="48" t="s">
        <v>484</v>
      </c>
      <c r="B266" s="48"/>
      <c r="C266" s="48" t="n">
        <v>5.15</v>
      </c>
      <c r="D266" s="48" t="n">
        <v>5.15</v>
      </c>
    </row>
    <row r="267" customFormat="false" ht="15" hidden="false" customHeight="false" outlineLevel="0" collapsed="false">
      <c r="A267" s="48" t="s">
        <v>485</v>
      </c>
      <c r="B267" s="48"/>
      <c r="C267" s="48"/>
      <c r="D267" s="48" t="n">
        <v>0</v>
      </c>
    </row>
    <row r="268" customFormat="false" ht="15" hidden="false" customHeight="false" outlineLevel="0" collapsed="false">
      <c r="A268" s="48" t="s">
        <v>486</v>
      </c>
      <c r="B268" s="48"/>
      <c r="C268" s="48" t="n">
        <v>4.65</v>
      </c>
      <c r="D268" s="48" t="n">
        <v>4.65</v>
      </c>
    </row>
    <row r="269" customFormat="false" ht="15" hidden="false" customHeight="false" outlineLevel="0" collapsed="false">
      <c r="A269" s="48" t="s">
        <v>487</v>
      </c>
      <c r="B269" s="48"/>
      <c r="C269" s="48"/>
      <c r="D269" s="48" t="n">
        <v>0</v>
      </c>
    </row>
    <row r="270" customFormat="false" ht="15" hidden="false" customHeight="false" outlineLevel="0" collapsed="false">
      <c r="A270" s="48" t="s">
        <v>488</v>
      </c>
      <c r="B270" s="48"/>
      <c r="C270" s="48"/>
      <c r="D270" s="48" t="n">
        <v>0</v>
      </c>
    </row>
    <row r="271" customFormat="false" ht="15" hidden="false" customHeight="false" outlineLevel="0" collapsed="false">
      <c r="A271" s="48" t="s">
        <v>489</v>
      </c>
      <c r="B271" s="48"/>
      <c r="C271" s="48" t="n">
        <v>1.6</v>
      </c>
      <c r="D271" s="48" t="n">
        <v>1.6</v>
      </c>
    </row>
    <row r="272" customFormat="false" ht="15" hidden="false" customHeight="false" outlineLevel="0" collapsed="false">
      <c r="A272" s="48" t="s">
        <v>490</v>
      </c>
      <c r="B272" s="48"/>
      <c r="C272" s="48" t="n">
        <v>2.3</v>
      </c>
      <c r="D272" s="48" t="n">
        <v>2.3</v>
      </c>
    </row>
    <row r="273" customFormat="false" ht="15" hidden="false" customHeight="false" outlineLevel="0" collapsed="false">
      <c r="A273" s="48" t="s">
        <v>242</v>
      </c>
      <c r="B273" s="48"/>
      <c r="C273" s="48" t="n">
        <v>10.65</v>
      </c>
      <c r="D273" s="48" t="n">
        <v>10.65</v>
      </c>
    </row>
    <row r="274" customFormat="false" ht="15" hidden="false" customHeight="false" outlineLevel="0" collapsed="false">
      <c r="A274" s="48" t="s">
        <v>491</v>
      </c>
      <c r="B274" s="48"/>
      <c r="C274" s="48" t="n">
        <v>12.75</v>
      </c>
      <c r="D274" s="48" t="n">
        <v>12.75</v>
      </c>
    </row>
    <row r="275" customFormat="false" ht="15" hidden="false" customHeight="false" outlineLevel="0" collapsed="false">
      <c r="A275" s="48" t="s">
        <v>252</v>
      </c>
      <c r="B275" s="48"/>
      <c r="C275" s="48" t="n">
        <v>24</v>
      </c>
      <c r="D275" s="48" t="n">
        <v>24</v>
      </c>
    </row>
    <row r="276" customFormat="false" ht="15" hidden="false" customHeight="false" outlineLevel="0" collapsed="false">
      <c r="A276" s="48" t="s">
        <v>249</v>
      </c>
      <c r="B276" s="48"/>
      <c r="C276" s="48" t="n">
        <v>20.05</v>
      </c>
      <c r="D276" s="48" t="n">
        <v>20.05</v>
      </c>
    </row>
    <row r="277" customFormat="false" ht="15" hidden="false" customHeight="false" outlineLevel="0" collapsed="false">
      <c r="A277" s="48" t="s">
        <v>254</v>
      </c>
      <c r="B277" s="48"/>
      <c r="C277" s="48" t="n">
        <v>12.75</v>
      </c>
      <c r="D277" s="48" t="n">
        <v>12.75</v>
      </c>
    </row>
    <row r="278" customFormat="false" ht="15" hidden="false" customHeight="false" outlineLevel="0" collapsed="false">
      <c r="A278" s="48" t="s">
        <v>492</v>
      </c>
      <c r="B278" s="48"/>
      <c r="C278" s="48"/>
      <c r="D278" s="48" t="n">
        <v>0</v>
      </c>
    </row>
    <row r="279" customFormat="false" ht="15" hidden="false" customHeight="false" outlineLevel="0" collapsed="false">
      <c r="A279" s="48" t="s">
        <v>492</v>
      </c>
      <c r="B279" s="48"/>
      <c r="C279" s="48"/>
      <c r="D279" s="48" t="n">
        <v>0</v>
      </c>
    </row>
    <row r="280" customFormat="false" ht="15" hidden="false" customHeight="false" outlineLevel="0" collapsed="false">
      <c r="A280" s="48" t="s">
        <v>493</v>
      </c>
      <c r="B280" s="48"/>
      <c r="C280" s="48"/>
      <c r="D280" s="48" t="n">
        <v>0</v>
      </c>
    </row>
    <row r="281" customFormat="false" ht="15" hidden="false" customHeight="false" outlineLevel="0" collapsed="false">
      <c r="A281" s="48" t="s">
        <v>119</v>
      </c>
      <c r="B281" s="48"/>
      <c r="C281" s="48" t="n">
        <v>7.15</v>
      </c>
      <c r="D281" s="48" t="n">
        <v>7.15</v>
      </c>
    </row>
    <row r="282" customFormat="false" ht="15" hidden="false" customHeight="false" outlineLevel="0" collapsed="false">
      <c r="A282" s="48" t="s">
        <v>119</v>
      </c>
      <c r="B282" s="48"/>
      <c r="C282" s="48" t="n">
        <v>7.15</v>
      </c>
      <c r="D282" s="48" t="n">
        <v>7.15</v>
      </c>
    </row>
    <row r="283" customFormat="false" ht="15" hidden="false" customHeight="false" outlineLevel="0" collapsed="false">
      <c r="A283" s="48" t="s">
        <v>122</v>
      </c>
      <c r="B283" s="48"/>
      <c r="C283" s="48" t="n">
        <v>3.2</v>
      </c>
      <c r="D283" s="48" t="n">
        <v>3.2</v>
      </c>
    </row>
    <row r="284" customFormat="false" ht="15" hidden="false" customHeight="false" outlineLevel="0" collapsed="false">
      <c r="A284" s="48" t="s">
        <v>122</v>
      </c>
      <c r="B284" s="48"/>
      <c r="C284" s="48" t="n">
        <v>3.2</v>
      </c>
      <c r="D284" s="48" t="n">
        <v>3.2</v>
      </c>
    </row>
    <row r="285" customFormat="false" ht="15" hidden="false" customHeight="false" outlineLevel="0" collapsed="false">
      <c r="A285" s="48" t="s">
        <v>124</v>
      </c>
      <c r="B285" s="48"/>
      <c r="C285" s="48" t="n">
        <v>3.95</v>
      </c>
      <c r="D285" s="48" t="n">
        <v>3.95</v>
      </c>
    </row>
    <row r="286" customFormat="false" ht="15" hidden="false" customHeight="false" outlineLevel="0" collapsed="false">
      <c r="A286" s="48" t="s">
        <v>124</v>
      </c>
      <c r="B286" s="48"/>
      <c r="C286" s="48" t="n">
        <v>3.95</v>
      </c>
      <c r="D286" s="48" t="n">
        <v>3.95</v>
      </c>
    </row>
    <row r="287" customFormat="false" ht="15" hidden="false" customHeight="false" outlineLevel="0" collapsed="false">
      <c r="A287" s="48" t="s">
        <v>494</v>
      </c>
      <c r="B287" s="48"/>
      <c r="C287" s="48" t="n">
        <v>4.75</v>
      </c>
      <c r="D287" s="48" t="n">
        <v>4.75</v>
      </c>
    </row>
    <row r="288" customFormat="false" ht="15" hidden="false" customHeight="false" outlineLevel="0" collapsed="false">
      <c r="A288" s="48" t="s">
        <v>494</v>
      </c>
      <c r="B288" s="48"/>
      <c r="C288" s="48" t="n">
        <v>4.75</v>
      </c>
      <c r="D288" s="48" t="n">
        <v>4.75</v>
      </c>
    </row>
    <row r="289" customFormat="false" ht="15" hidden="false" customHeight="false" outlineLevel="0" collapsed="false">
      <c r="A289" s="48" t="s">
        <v>126</v>
      </c>
      <c r="B289" s="48"/>
      <c r="C289" s="48" t="n">
        <v>4.75</v>
      </c>
      <c r="D289" s="48" t="n">
        <v>4.75</v>
      </c>
    </row>
    <row r="290" customFormat="false" ht="15" hidden="false" customHeight="false" outlineLevel="0" collapsed="false">
      <c r="A290" s="48" t="s">
        <v>126</v>
      </c>
      <c r="B290" s="48"/>
      <c r="C290" s="48" t="n">
        <v>4.75</v>
      </c>
      <c r="D290" s="48" t="n">
        <v>4.75</v>
      </c>
    </row>
    <row r="291" customFormat="false" ht="15" hidden="false" customHeight="false" outlineLevel="0" collapsed="false">
      <c r="A291" s="48" t="s">
        <v>495</v>
      </c>
      <c r="B291" s="48"/>
      <c r="C291" s="48"/>
      <c r="D291" s="48" t="n">
        <v>0</v>
      </c>
    </row>
    <row r="292" customFormat="false" ht="15" hidden="false" customHeight="false" outlineLevel="0" collapsed="false">
      <c r="A292" s="48" t="s">
        <v>131</v>
      </c>
      <c r="B292" s="48"/>
      <c r="C292" s="48" t="n">
        <v>4.4</v>
      </c>
      <c r="D292" s="48" t="n">
        <v>4.4</v>
      </c>
    </row>
    <row r="293" customFormat="false" ht="15" hidden="false" customHeight="false" outlineLevel="0" collapsed="false">
      <c r="A293" s="48" t="s">
        <v>131</v>
      </c>
      <c r="B293" s="48"/>
      <c r="C293" s="48" t="n">
        <v>4.4</v>
      </c>
      <c r="D293" s="48" t="n">
        <v>4.4</v>
      </c>
    </row>
    <row r="294" customFormat="false" ht="15" hidden="false" customHeight="false" outlineLevel="0" collapsed="false">
      <c r="A294" s="48" t="s">
        <v>133</v>
      </c>
      <c r="B294" s="48"/>
      <c r="C294" s="48" t="n">
        <v>10.85</v>
      </c>
      <c r="D294" s="48" t="n">
        <v>10.85</v>
      </c>
    </row>
    <row r="295" customFormat="false" ht="15" hidden="false" customHeight="false" outlineLevel="0" collapsed="false">
      <c r="A295" s="48" t="s">
        <v>133</v>
      </c>
      <c r="B295" s="48"/>
      <c r="C295" s="48" t="n">
        <v>10.85</v>
      </c>
      <c r="D295" s="48" t="n">
        <v>10.85</v>
      </c>
    </row>
    <row r="296" customFormat="false" ht="15" hidden="false" customHeight="false" outlineLevel="0" collapsed="false">
      <c r="A296" s="48" t="s">
        <v>135</v>
      </c>
      <c r="B296" s="48"/>
      <c r="C296" s="48" t="n">
        <v>18.7</v>
      </c>
      <c r="D296" s="48" t="n">
        <v>18.7</v>
      </c>
    </row>
    <row r="297" customFormat="false" ht="15" hidden="false" customHeight="false" outlineLevel="0" collapsed="false">
      <c r="A297" s="48" t="s">
        <v>496</v>
      </c>
      <c r="B297" s="48"/>
      <c r="C297" s="48" t="n">
        <v>32.45</v>
      </c>
      <c r="D297" s="48" t="n">
        <v>32.45</v>
      </c>
    </row>
    <row r="298" customFormat="false" ht="15" hidden="false" customHeight="false" outlineLevel="0" collapsed="false">
      <c r="A298" s="48" t="s">
        <v>137</v>
      </c>
      <c r="B298" s="48"/>
      <c r="C298" s="48" t="n">
        <v>5.9</v>
      </c>
      <c r="D298" s="48" t="n">
        <v>5.9</v>
      </c>
    </row>
    <row r="299" customFormat="false" ht="15" hidden="false" customHeight="false" outlineLevel="0" collapsed="false">
      <c r="A299" s="48" t="s">
        <v>497</v>
      </c>
      <c r="B299" s="48"/>
      <c r="C299" s="48" t="n">
        <v>4.7</v>
      </c>
      <c r="D299" s="48" t="n">
        <v>4.7</v>
      </c>
    </row>
    <row r="300" customFormat="false" ht="15" hidden="false" customHeight="false" outlineLevel="0" collapsed="false">
      <c r="A300" s="48" t="s">
        <v>139</v>
      </c>
      <c r="B300" s="48"/>
      <c r="C300" s="48" t="n">
        <v>4.45</v>
      </c>
      <c r="D300" s="48" t="n">
        <v>4.45</v>
      </c>
    </row>
    <row r="301" customFormat="false" ht="15" hidden="false" customHeight="false" outlineLevel="0" collapsed="false">
      <c r="A301" s="48" t="s">
        <v>139</v>
      </c>
      <c r="B301" s="48"/>
      <c r="C301" s="48" t="n">
        <v>4.45</v>
      </c>
      <c r="D301" s="48" t="n">
        <v>4.45</v>
      </c>
    </row>
    <row r="302" customFormat="false" ht="15" hidden="false" customHeight="false" outlineLevel="0" collapsed="false">
      <c r="A302" s="48" t="s">
        <v>141</v>
      </c>
      <c r="B302" s="48"/>
      <c r="C302" s="48" t="n">
        <v>5.3</v>
      </c>
      <c r="D302" s="48" t="n">
        <v>5.3</v>
      </c>
    </row>
    <row r="303" customFormat="false" ht="15" hidden="false" customHeight="false" outlineLevel="0" collapsed="false">
      <c r="A303" s="48" t="s">
        <v>141</v>
      </c>
      <c r="B303" s="48"/>
      <c r="C303" s="48" t="n">
        <v>5.3</v>
      </c>
      <c r="D303" s="48" t="n">
        <v>5.3</v>
      </c>
    </row>
    <row r="304" customFormat="false" ht="15" hidden="false" customHeight="false" outlineLevel="0" collapsed="false">
      <c r="A304" s="48" t="s">
        <v>498</v>
      </c>
      <c r="B304" s="48"/>
      <c r="C304" s="48" t="n">
        <v>13.85</v>
      </c>
      <c r="D304" s="48" t="n">
        <v>13.85</v>
      </c>
    </row>
    <row r="305" customFormat="false" ht="15" hidden="false" customHeight="false" outlineLevel="0" collapsed="false">
      <c r="A305" s="48" t="s">
        <v>499</v>
      </c>
      <c r="B305" s="48"/>
      <c r="C305" s="48"/>
      <c r="D305" s="48" t="n">
        <v>0</v>
      </c>
    </row>
    <row r="306" customFormat="false" ht="15" hidden="false" customHeight="false" outlineLevel="0" collapsed="false">
      <c r="A306" s="48" t="s">
        <v>500</v>
      </c>
      <c r="B306" s="48"/>
      <c r="C306" s="48" t="n">
        <v>13.3</v>
      </c>
      <c r="D306" s="48" t="n">
        <v>13.3</v>
      </c>
    </row>
    <row r="307" customFormat="false" ht="15" hidden="false" customHeight="false" outlineLevel="0" collapsed="false">
      <c r="A307" s="48" t="s">
        <v>501</v>
      </c>
      <c r="B307" s="48"/>
      <c r="C307" s="48"/>
      <c r="D307" s="48" t="n">
        <v>0</v>
      </c>
    </row>
    <row r="308" customFormat="false" ht="15" hidden="false" customHeight="false" outlineLevel="0" collapsed="false">
      <c r="A308" s="48" t="s">
        <v>502</v>
      </c>
      <c r="B308" s="48"/>
      <c r="C308" s="48"/>
      <c r="D308" s="48" t="n">
        <v>0</v>
      </c>
    </row>
    <row r="309" customFormat="false" ht="15" hidden="false" customHeight="false" outlineLevel="0" collapsed="false">
      <c r="A309" s="48" t="s">
        <v>35</v>
      </c>
      <c r="B309" s="48"/>
      <c r="C309" s="48" t="n">
        <v>5.8</v>
      </c>
      <c r="D309" s="48" t="n">
        <v>5.8</v>
      </c>
    </row>
    <row r="310" customFormat="false" ht="15" hidden="false" customHeight="false" outlineLevel="0" collapsed="false">
      <c r="A310" s="48" t="s">
        <v>30</v>
      </c>
      <c r="B310" s="48"/>
      <c r="C310" s="48" t="n">
        <v>5.8</v>
      </c>
      <c r="D310" s="48" t="n">
        <v>5.8</v>
      </c>
    </row>
    <row r="311" customFormat="false" ht="15" hidden="false" customHeight="false" outlineLevel="0" collapsed="false">
      <c r="A311" s="48" t="s">
        <v>33</v>
      </c>
      <c r="B311" s="48"/>
      <c r="C311" s="48" t="n">
        <v>5.8</v>
      </c>
      <c r="D311" s="48" t="n">
        <v>5.8</v>
      </c>
    </row>
    <row r="312" customFormat="false" ht="15" hidden="false" customHeight="false" outlineLevel="0" collapsed="false">
      <c r="A312" s="48" t="s">
        <v>503</v>
      </c>
      <c r="B312" s="48"/>
      <c r="C312" s="48"/>
      <c r="D312" s="48" t="n">
        <v>0</v>
      </c>
    </row>
    <row r="313" customFormat="false" ht="15" hidden="false" customHeight="false" outlineLevel="0" collapsed="false">
      <c r="A313" s="48" t="s">
        <v>504</v>
      </c>
      <c r="B313" s="48"/>
      <c r="C313" s="48"/>
      <c r="D313" s="48" t="n">
        <v>0</v>
      </c>
    </row>
    <row r="314" customFormat="false" ht="15" hidden="false" customHeight="false" outlineLevel="0" collapsed="false">
      <c r="A314" s="48" t="s">
        <v>505</v>
      </c>
      <c r="B314" s="48"/>
      <c r="C314" s="48"/>
      <c r="D314" s="48" t="n">
        <v>0</v>
      </c>
    </row>
    <row r="315" customFormat="false" ht="15" hidden="false" customHeight="false" outlineLevel="0" collapsed="false">
      <c r="A315" s="48" t="s">
        <v>505</v>
      </c>
      <c r="B315" s="48"/>
      <c r="C315" s="48"/>
      <c r="D315" s="48" t="n">
        <v>0</v>
      </c>
    </row>
    <row r="316" customFormat="false" ht="15" hidden="false" customHeight="false" outlineLevel="0" collapsed="false">
      <c r="A316" s="48" t="s">
        <v>506</v>
      </c>
      <c r="B316" s="48"/>
      <c r="C316" s="48"/>
      <c r="D316" s="48" t="n">
        <v>0</v>
      </c>
    </row>
    <row r="317" customFormat="false" ht="15" hidden="false" customHeight="false" outlineLevel="0" collapsed="false">
      <c r="A317" s="48" t="s">
        <v>507</v>
      </c>
      <c r="B317" s="48"/>
      <c r="C317" s="48"/>
      <c r="D317" s="48" t="n">
        <v>0</v>
      </c>
    </row>
    <row r="318" customFormat="false" ht="15" hidden="false" customHeight="false" outlineLevel="0" collapsed="false">
      <c r="A318" s="48" t="s">
        <v>508</v>
      </c>
      <c r="B318" s="48"/>
      <c r="C318" s="48"/>
      <c r="D318" s="48" t="n">
        <v>0</v>
      </c>
    </row>
    <row r="319" customFormat="false" ht="15" hidden="false" customHeight="false" outlineLevel="0" collapsed="false">
      <c r="A319" s="48" t="s">
        <v>509</v>
      </c>
      <c r="B319" s="48"/>
      <c r="C319" s="48" t="n">
        <v>18.1</v>
      </c>
      <c r="D319" s="48" t="n">
        <v>18.1</v>
      </c>
    </row>
    <row r="320" customFormat="false" ht="15" hidden="false" customHeight="false" outlineLevel="0" collapsed="false">
      <c r="A320" s="48" t="s">
        <v>510</v>
      </c>
      <c r="B320" s="48"/>
      <c r="C320" s="48"/>
      <c r="D320" s="48" t="n">
        <v>0</v>
      </c>
    </row>
    <row r="321" customFormat="false" ht="15" hidden="false" customHeight="false" outlineLevel="0" collapsed="false">
      <c r="A321" s="48" t="s">
        <v>511</v>
      </c>
      <c r="B321" s="48"/>
      <c r="C321" s="48" t="n">
        <v>14.2</v>
      </c>
      <c r="D321" s="48" t="n">
        <v>14.2</v>
      </c>
    </row>
    <row r="322" customFormat="false" ht="15" hidden="false" customHeight="false" outlineLevel="0" collapsed="false">
      <c r="A322" s="48" t="s">
        <v>512</v>
      </c>
      <c r="B322" s="48"/>
      <c r="C322" s="48"/>
      <c r="D322" s="48" t="n">
        <v>0</v>
      </c>
    </row>
    <row r="323" customFormat="false" ht="15" hidden="false" customHeight="false" outlineLevel="0" collapsed="false">
      <c r="A323" s="48" t="s">
        <v>512</v>
      </c>
      <c r="B323" s="48"/>
      <c r="C323" s="48"/>
      <c r="D323" s="48" t="n">
        <v>0</v>
      </c>
    </row>
    <row r="324" customFormat="false" ht="15" hidden="false" customHeight="false" outlineLevel="0" collapsed="false">
      <c r="A324" s="48" t="s">
        <v>513</v>
      </c>
      <c r="B324" s="48"/>
      <c r="C324" s="48"/>
      <c r="D324" s="48" t="n">
        <v>0</v>
      </c>
    </row>
    <row r="325" customFormat="false" ht="15" hidden="false" customHeight="false" outlineLevel="0" collapsed="false">
      <c r="A325" s="48" t="s">
        <v>514</v>
      </c>
      <c r="B325" s="48"/>
      <c r="C325" s="48" t="n">
        <v>13.8</v>
      </c>
      <c r="D325" s="48" t="n">
        <v>13.8</v>
      </c>
    </row>
    <row r="326" customFormat="false" ht="15" hidden="false" customHeight="false" outlineLevel="0" collapsed="false">
      <c r="A326" s="48" t="s">
        <v>515</v>
      </c>
      <c r="B326" s="48"/>
      <c r="C326" s="48"/>
      <c r="D326" s="48" t="n">
        <v>0</v>
      </c>
    </row>
    <row r="327" customFormat="false" ht="15" hidden="false" customHeight="false" outlineLevel="0" collapsed="false">
      <c r="A327" s="48" t="s">
        <v>516</v>
      </c>
      <c r="B327" s="48"/>
      <c r="C327" s="48"/>
      <c r="D327" s="48" t="n">
        <v>0</v>
      </c>
    </row>
    <row r="328" customFormat="false" ht="15" hidden="false" customHeight="false" outlineLevel="0" collapsed="false">
      <c r="A328" s="48" t="s">
        <v>517</v>
      </c>
      <c r="B328" s="48"/>
      <c r="C328" s="48"/>
      <c r="D328" s="48" t="n">
        <v>0</v>
      </c>
    </row>
    <row r="329" customFormat="false" ht="15" hidden="false" customHeight="false" outlineLevel="0" collapsed="false">
      <c r="A329" s="48" t="s">
        <v>518</v>
      </c>
      <c r="B329" s="48" t="n">
        <v>36.2</v>
      </c>
      <c r="C329" s="48"/>
      <c r="D329" s="48" t="n">
        <v>-36.2</v>
      </c>
    </row>
    <row r="330" customFormat="false" ht="15" hidden="false" customHeight="false" outlineLevel="0" collapsed="false">
      <c r="A330" s="48" t="s">
        <v>519</v>
      </c>
      <c r="B330" s="48"/>
      <c r="C330" s="48"/>
      <c r="D330" s="48" t="n">
        <v>0</v>
      </c>
    </row>
    <row r="331" customFormat="false" ht="15" hidden="false" customHeight="false" outlineLevel="0" collapsed="false">
      <c r="A331" s="48" t="s">
        <v>519</v>
      </c>
      <c r="B331" s="48"/>
      <c r="C331" s="48"/>
      <c r="D331" s="48" t="n">
        <v>0</v>
      </c>
    </row>
    <row r="332" customFormat="false" ht="15" hidden="false" customHeight="false" outlineLevel="0" collapsed="false">
      <c r="A332" s="48" t="s">
        <v>520</v>
      </c>
      <c r="B332" s="48"/>
      <c r="C332" s="48"/>
      <c r="D332" s="48" t="n">
        <v>0</v>
      </c>
    </row>
    <row r="333" customFormat="false" ht="15" hidden="false" customHeight="false" outlineLevel="0" collapsed="false">
      <c r="A333" s="48" t="s">
        <v>521</v>
      </c>
      <c r="B333" s="48"/>
      <c r="C333" s="48" t="n">
        <v>45.8</v>
      </c>
      <c r="D333" s="48" t="n">
        <v>45.8</v>
      </c>
    </row>
    <row r="334" customFormat="false" ht="15" hidden="false" customHeight="false" outlineLevel="0" collapsed="false">
      <c r="A334" s="48" t="s">
        <v>522</v>
      </c>
      <c r="B334" s="48"/>
      <c r="C334" s="48"/>
      <c r="D334" s="48" t="n">
        <v>0</v>
      </c>
    </row>
    <row r="335" customFormat="false" ht="15" hidden="false" customHeight="false" outlineLevel="0" collapsed="false">
      <c r="A335" s="48" t="s">
        <v>523</v>
      </c>
      <c r="B335" s="48"/>
      <c r="C335" s="48"/>
      <c r="D335" s="48" t="n">
        <v>0</v>
      </c>
    </row>
    <row r="336" customFormat="false" ht="15" hidden="false" customHeight="false" outlineLevel="0" collapsed="false">
      <c r="A336" s="48" t="s">
        <v>524</v>
      </c>
      <c r="B336" s="48"/>
      <c r="C336" s="48"/>
      <c r="D336" s="48" t="n">
        <v>0</v>
      </c>
    </row>
    <row r="337" customFormat="false" ht="15" hidden="false" customHeight="false" outlineLevel="0" collapsed="false">
      <c r="A337" s="48" t="s">
        <v>525</v>
      </c>
      <c r="B337" s="48" t="n">
        <v>20.2</v>
      </c>
      <c r="C337" s="48" t="n">
        <v>24.45</v>
      </c>
      <c r="D337" s="48" t="n">
        <v>4.25</v>
      </c>
    </row>
    <row r="338" customFormat="false" ht="15" hidden="false" customHeight="false" outlineLevel="0" collapsed="false">
      <c r="A338" s="48" t="s">
        <v>526</v>
      </c>
      <c r="B338" s="48"/>
      <c r="C338" s="48"/>
      <c r="D338" s="48" t="n">
        <v>0</v>
      </c>
    </row>
    <row r="339" customFormat="false" ht="15" hidden="false" customHeight="false" outlineLevel="0" collapsed="false">
      <c r="A339" s="48" t="s">
        <v>527</v>
      </c>
      <c r="B339" s="48"/>
      <c r="C339" s="48"/>
      <c r="D339" s="48" t="n">
        <v>0</v>
      </c>
    </row>
    <row r="340" customFormat="false" ht="15" hidden="false" customHeight="false" outlineLevel="0" collapsed="false">
      <c r="A340" s="48" t="s">
        <v>528</v>
      </c>
      <c r="B340" s="48"/>
      <c r="C340" s="48"/>
      <c r="D340" s="48" t="n">
        <v>0</v>
      </c>
    </row>
    <row r="341" customFormat="false" ht="15" hidden="false" customHeight="false" outlineLevel="0" collapsed="false">
      <c r="A341" s="48" t="s">
        <v>529</v>
      </c>
      <c r="B341" s="48"/>
      <c r="C341" s="48"/>
      <c r="D341" s="48" t="n">
        <v>0</v>
      </c>
    </row>
    <row r="342" customFormat="false" ht="15" hidden="false" customHeight="false" outlineLevel="0" collapsed="false">
      <c r="A342" s="48" t="s">
        <v>530</v>
      </c>
      <c r="B342" s="48"/>
      <c r="C342" s="48"/>
      <c r="D342" s="48" t="n">
        <v>0</v>
      </c>
    </row>
    <row r="343" customFormat="false" ht="15" hidden="false" customHeight="false" outlineLevel="0" collapsed="false">
      <c r="A343" s="48" t="s">
        <v>531</v>
      </c>
      <c r="B343" s="48"/>
      <c r="C343" s="48" t="n">
        <v>4.8</v>
      </c>
      <c r="D343" s="48" t="n">
        <v>4.8</v>
      </c>
    </row>
    <row r="344" customFormat="false" ht="15" hidden="false" customHeight="false" outlineLevel="0" collapsed="false">
      <c r="A344" s="48" t="s">
        <v>238</v>
      </c>
      <c r="B344" s="48"/>
      <c r="C344" s="48" t="n">
        <v>11.75</v>
      </c>
      <c r="D344" s="48" t="n">
        <v>11.75</v>
      </c>
    </row>
    <row r="345" customFormat="false" ht="15" hidden="false" customHeight="false" outlineLevel="0" collapsed="false">
      <c r="A345" s="48" t="n">
        <v>202</v>
      </c>
      <c r="B345" s="48"/>
      <c r="C345" s="48" t="n">
        <v>4.9</v>
      </c>
      <c r="D345" s="48" t="n">
        <v>4.9</v>
      </c>
    </row>
    <row r="346" customFormat="false" ht="15" hidden="false" customHeight="false" outlineLevel="0" collapsed="false">
      <c r="A346" s="48" t="s">
        <v>532</v>
      </c>
      <c r="B346" s="48"/>
      <c r="C346" s="48" t="n">
        <v>8.15</v>
      </c>
      <c r="D346" s="48" t="n">
        <v>8.15</v>
      </c>
    </row>
    <row r="347" customFormat="false" ht="15" hidden="false" customHeight="false" outlineLevel="0" collapsed="false">
      <c r="A347" s="48" t="s">
        <v>232</v>
      </c>
      <c r="B347" s="48"/>
      <c r="C347" s="48" t="n">
        <v>17.05</v>
      </c>
      <c r="D347" s="48" t="n">
        <v>17.05</v>
      </c>
    </row>
    <row r="348" customFormat="false" ht="15" hidden="false" customHeight="false" outlineLevel="0" collapsed="false">
      <c r="A348" s="48" t="s">
        <v>533</v>
      </c>
      <c r="B348" s="48"/>
      <c r="C348" s="48" t="n">
        <v>17.05</v>
      </c>
      <c r="D348" s="48" t="n">
        <v>17.05</v>
      </c>
    </row>
    <row r="349" customFormat="false" ht="15" hidden="false" customHeight="false" outlineLevel="0" collapsed="false">
      <c r="A349" s="48" t="s">
        <v>224</v>
      </c>
      <c r="B349" s="48"/>
      <c r="C349" s="48" t="n">
        <v>26.8</v>
      </c>
      <c r="D349" s="48" t="n">
        <v>26.8</v>
      </c>
    </row>
    <row r="350" customFormat="false" ht="15" hidden="false" customHeight="false" outlineLevel="0" collapsed="false">
      <c r="A350" s="48" t="s">
        <v>229</v>
      </c>
      <c r="B350" s="48"/>
      <c r="C350" s="48" t="n">
        <v>15.3</v>
      </c>
      <c r="D350" s="48" t="n">
        <v>15.3</v>
      </c>
    </row>
    <row r="351" customFormat="false" ht="15" hidden="false" customHeight="false" outlineLevel="0" collapsed="false">
      <c r="A351" s="48" t="s">
        <v>204</v>
      </c>
      <c r="B351" s="48"/>
      <c r="C351" s="48" t="n">
        <v>2.35</v>
      </c>
      <c r="D351" s="48" t="n">
        <v>2.35</v>
      </c>
    </row>
    <row r="352" customFormat="false" ht="15" hidden="false" customHeight="false" outlineLevel="0" collapsed="false">
      <c r="A352" s="48" t="s">
        <v>110</v>
      </c>
      <c r="B352" s="48" t="n">
        <v>8.1</v>
      </c>
      <c r="C352" s="48" t="n">
        <v>8.1</v>
      </c>
      <c r="D352" s="48" t="n">
        <v>0</v>
      </c>
    </row>
    <row r="353" customFormat="false" ht="15" hidden="false" customHeight="false" outlineLevel="0" collapsed="false">
      <c r="A353" s="48" t="n">
        <v>395</v>
      </c>
      <c r="B353" s="48"/>
      <c r="C353" s="48" t="n">
        <v>5.8</v>
      </c>
      <c r="D353" s="48" t="n">
        <v>5.8</v>
      </c>
    </row>
    <row r="354" customFormat="false" ht="15" hidden="false" customHeight="false" outlineLevel="0" collapsed="false">
      <c r="A354" s="48" t="n">
        <v>391</v>
      </c>
      <c r="B354" s="48"/>
      <c r="C354" s="48" t="n">
        <v>6.3</v>
      </c>
      <c r="D354" s="48" t="n">
        <v>6.3</v>
      </c>
    </row>
    <row r="355" customFormat="false" ht="15" hidden="false" customHeight="false" outlineLevel="0" collapsed="false">
      <c r="A355" s="48" t="s">
        <v>221</v>
      </c>
      <c r="B355" s="48"/>
      <c r="C355" s="48" t="n">
        <v>42</v>
      </c>
      <c r="D355" s="48" t="n">
        <v>42</v>
      </c>
    </row>
    <row r="356" customFormat="false" ht="15" hidden="false" customHeight="false" outlineLevel="0" collapsed="false">
      <c r="A356" s="48" t="s">
        <v>534</v>
      </c>
      <c r="B356" s="48"/>
      <c r="C356" s="48" t="n">
        <v>22.6</v>
      </c>
      <c r="D356" s="48" t="n">
        <v>22.6</v>
      </c>
    </row>
    <row r="357" customFormat="false" ht="15" hidden="false" customHeight="false" outlineLevel="0" collapsed="false">
      <c r="A357" s="48" t="s">
        <v>534</v>
      </c>
      <c r="B357" s="48"/>
      <c r="C357" s="48" t="n">
        <v>25.85</v>
      </c>
      <c r="D357" s="48" t="n">
        <v>25.85</v>
      </c>
    </row>
    <row r="358" customFormat="false" ht="15" hidden="false" customHeight="false" outlineLevel="0" collapsed="false">
      <c r="A358" s="48" t="s">
        <v>535</v>
      </c>
      <c r="B358" s="48"/>
      <c r="C358" s="48" t="n">
        <v>10.95</v>
      </c>
      <c r="D358" s="48" t="n">
        <v>10.95</v>
      </c>
    </row>
    <row r="359" customFormat="false" ht="15" hidden="false" customHeight="false" outlineLevel="0" collapsed="false">
      <c r="A359" s="48" t="n">
        <v>67</v>
      </c>
      <c r="B359" s="48"/>
      <c r="C359" s="48" t="n">
        <v>28.85</v>
      </c>
      <c r="D359" s="48" t="n">
        <v>28.85</v>
      </c>
    </row>
    <row r="360" customFormat="false" ht="15" hidden="false" customHeight="false" outlineLevel="0" collapsed="false">
      <c r="A360" s="48" t="s">
        <v>256</v>
      </c>
      <c r="B360" s="48"/>
      <c r="C360" s="48" t="n">
        <v>20.05</v>
      </c>
      <c r="D360" s="48" t="n">
        <v>20.05</v>
      </c>
    </row>
    <row r="361" customFormat="false" ht="15" hidden="false" customHeight="false" outlineLevel="0" collapsed="false">
      <c r="A361" s="48" t="s">
        <v>84</v>
      </c>
      <c r="B361" s="48" t="n">
        <v>3.5</v>
      </c>
      <c r="C361" s="48" t="n">
        <v>3.5</v>
      </c>
      <c r="D361" s="48" t="n">
        <v>0</v>
      </c>
    </row>
    <row r="362" customFormat="false" ht="15" hidden="false" customHeight="false" outlineLevel="0" collapsed="false">
      <c r="A362" s="48" t="s">
        <v>536</v>
      </c>
      <c r="B362" s="48"/>
      <c r="C362" s="48" t="n">
        <v>18.8</v>
      </c>
      <c r="D362" s="48" t="n">
        <v>18.8</v>
      </c>
    </row>
    <row r="363" customFormat="false" ht="15" hidden="false" customHeight="false" outlineLevel="0" collapsed="false">
      <c r="A363" s="48" t="s">
        <v>537</v>
      </c>
      <c r="B363" s="48"/>
      <c r="C363" s="48" t="n">
        <v>12.2</v>
      </c>
      <c r="D363" s="48" t="n">
        <v>12.2</v>
      </c>
    </row>
    <row r="364" customFormat="false" ht="15" hidden="false" customHeight="false" outlineLevel="0" collapsed="false">
      <c r="A364" s="48" t="s">
        <v>538</v>
      </c>
      <c r="B364" s="48"/>
      <c r="C364" s="48" t="n">
        <v>10.35</v>
      </c>
      <c r="D364" s="48" t="n">
        <v>10.35</v>
      </c>
    </row>
    <row r="365" customFormat="false" ht="15" hidden="false" customHeight="false" outlineLevel="0" collapsed="false">
      <c r="A365" s="48" t="s">
        <v>539</v>
      </c>
      <c r="B365" s="48"/>
      <c r="C365" s="48" t="n">
        <v>19.8</v>
      </c>
      <c r="D365" s="48" t="n">
        <v>19.8</v>
      </c>
    </row>
    <row r="366" customFormat="false" ht="15" hidden="false" customHeight="false" outlineLevel="0" collapsed="false">
      <c r="A366" s="48" t="s">
        <v>540</v>
      </c>
      <c r="B366" s="48"/>
      <c r="C366" s="48" t="n">
        <v>24.8</v>
      </c>
      <c r="D366" s="48" t="n">
        <v>24.8</v>
      </c>
    </row>
    <row r="367" customFormat="false" ht="15" hidden="false" customHeight="false" outlineLevel="0" collapsed="false">
      <c r="A367" s="48" t="s">
        <v>235</v>
      </c>
      <c r="B367" s="48"/>
      <c r="C367" s="48" t="n">
        <v>7.65</v>
      </c>
      <c r="D367" s="48" t="n">
        <v>7.65</v>
      </c>
    </row>
    <row r="368" customFormat="false" ht="15" hidden="false" customHeight="false" outlineLevel="0" collapsed="false">
      <c r="A368" s="48" t="s">
        <v>13</v>
      </c>
      <c r="B368" s="48"/>
      <c r="C368" s="48" t="n">
        <v>5.05</v>
      </c>
      <c r="D368" s="48" t="n">
        <v>5.05</v>
      </c>
    </row>
    <row r="369" customFormat="false" ht="15" hidden="false" customHeight="false" outlineLevel="0" collapsed="false">
      <c r="A369" s="48" t="s">
        <v>541</v>
      </c>
      <c r="B369" s="48"/>
      <c r="C369" s="48" t="n">
        <v>12.8</v>
      </c>
      <c r="D369" s="48" t="n">
        <v>12.8</v>
      </c>
    </row>
    <row r="370" customFormat="false" ht="15" hidden="false" customHeight="false" outlineLevel="0" collapsed="false">
      <c r="A370" s="48" t="s">
        <v>542</v>
      </c>
      <c r="B370" s="48"/>
      <c r="C370" s="48" t="n">
        <v>15.45</v>
      </c>
      <c r="D370" s="48" t="n">
        <v>15.45</v>
      </c>
    </row>
    <row r="371" customFormat="false" ht="15" hidden="false" customHeight="false" outlineLevel="0" collapsed="false">
      <c r="A371" s="48" t="s">
        <v>543</v>
      </c>
      <c r="B371" s="48"/>
      <c r="C371" s="48" t="n">
        <v>33.8</v>
      </c>
      <c r="D371" s="48" t="n">
        <v>33.8</v>
      </c>
    </row>
    <row r="372" customFormat="false" ht="15" hidden="false" customHeight="false" outlineLevel="0" collapsed="false">
      <c r="A372" s="48" t="s">
        <v>544</v>
      </c>
      <c r="B372" s="48"/>
      <c r="C372" s="48" t="n">
        <v>88.4</v>
      </c>
      <c r="D372" s="48" t="n">
        <v>88.4</v>
      </c>
    </row>
    <row r="373" customFormat="false" ht="15" hidden="false" customHeight="false" outlineLevel="0" collapsed="false">
      <c r="A373" s="48" t="s">
        <v>227</v>
      </c>
      <c r="B373" s="48"/>
      <c r="C373" s="48" t="n">
        <v>38.65</v>
      </c>
      <c r="D373" s="48" t="n">
        <v>38.65</v>
      </c>
    </row>
    <row r="374" customFormat="false" ht="15" hidden="false" customHeight="false" outlineLevel="0" collapsed="false">
      <c r="A374" s="48" t="n">
        <v>3051</v>
      </c>
      <c r="B374" s="48"/>
      <c r="C374" s="48" t="n">
        <v>12</v>
      </c>
      <c r="D374" s="48" t="n">
        <v>12</v>
      </c>
    </row>
    <row r="375" customFormat="false" ht="15" hidden="false" customHeight="false" outlineLevel="0" collapsed="false">
      <c r="A375" s="48" t="s">
        <v>545</v>
      </c>
      <c r="B375" s="48"/>
      <c r="C375" s="48" t="n">
        <v>10.8</v>
      </c>
      <c r="D375" s="48" t="n">
        <v>10.8</v>
      </c>
    </row>
    <row r="376" customFormat="false" ht="15" hidden="false" customHeight="false" outlineLevel="0" collapsed="false">
      <c r="A376" s="48" t="n">
        <v>467</v>
      </c>
      <c r="B376" s="48"/>
      <c r="C376" s="48" t="n">
        <v>10.45</v>
      </c>
      <c r="D376" s="48" t="n">
        <v>10.45</v>
      </c>
    </row>
    <row r="377" customFormat="false" ht="15" hidden="false" customHeight="false" outlineLevel="0" collapsed="false">
      <c r="A377" s="48" t="n">
        <v>671</v>
      </c>
      <c r="B377" s="48"/>
      <c r="C377" s="48" t="n">
        <v>28.85</v>
      </c>
      <c r="D377" s="48" t="n">
        <v>28.85</v>
      </c>
    </row>
    <row r="378" customFormat="false" ht="15" hidden="false" customHeight="false" outlineLevel="0" collapsed="false">
      <c r="A378" s="48" t="s">
        <v>546</v>
      </c>
      <c r="B378" s="48"/>
      <c r="C378" s="48" t="n">
        <v>18.6</v>
      </c>
      <c r="D378" s="48" t="n">
        <v>18.6</v>
      </c>
    </row>
    <row r="379" customFormat="false" ht="15" hidden="false" customHeight="false" outlineLevel="0" collapsed="false">
      <c r="A379" s="48" t="s">
        <v>547</v>
      </c>
      <c r="B379" s="48"/>
      <c r="C379" s="48" t="n">
        <v>5.5</v>
      </c>
      <c r="D379" s="48" t="n">
        <v>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2026-09-15T10:31:34Z</dcterms:created>
  <dc:creator>openpyxl</dc:creator>
  <dc:description/>
  <dc:language>en-US</dc:language>
  <cp:lastModifiedBy>Eyal Sadot</cp:lastModifiedBy>
  <dcterms:modified xsi:type="dcterms:W3CDTF">2026-09-15T12:00:05Z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