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AMA\Documents\GitHub\2020_zenki_sinchoku\"/>
    </mc:Choice>
  </mc:AlternateContent>
  <xr:revisionPtr revIDLastSave="0" documentId="13_ncr:1_{E315D9E1-74A9-4D50-9137-DAFEA44BDF62}" xr6:coauthVersionLast="36" xr6:coauthVersionMax="45" xr10:uidLastSave="{00000000-0000-0000-0000-000000000000}"/>
  <bookViews>
    <workbookView xWindow="-105" yWindow="-105" windowWidth="19425" windowHeight="11760" activeTab="1" xr2:uid="{337D0CD5-3851-49FC-B147-8E284402FA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3" l="1"/>
  <c r="S5" i="3"/>
  <c r="Q5" i="3"/>
  <c r="Q11" i="3"/>
  <c r="R12" i="2" l="1"/>
  <c r="R11" i="2"/>
  <c r="T8" i="2"/>
  <c r="R7" i="2"/>
  <c r="S11" i="2"/>
  <c r="T11" i="2"/>
  <c r="S7" i="2"/>
  <c r="T7" i="2"/>
  <c r="R8" i="2"/>
  <c r="S8" i="2"/>
  <c r="R9" i="2"/>
  <c r="S9" i="2"/>
  <c r="T9" i="2"/>
  <c r="R10" i="2"/>
  <c r="S10" i="2"/>
  <c r="T10" i="2"/>
  <c r="T5" i="2"/>
  <c r="S5" i="2"/>
  <c r="R5" i="2"/>
  <c r="T4" i="2"/>
  <c r="S4" i="2"/>
  <c r="R4" i="2"/>
  <c r="T6" i="2"/>
  <c r="S6" i="2"/>
  <c r="R6" i="2"/>
  <c r="H23" i="1" l="1"/>
  <c r="H20" i="1"/>
  <c r="H21" i="1"/>
  <c r="H22" i="1"/>
  <c r="H19" i="1"/>
  <c r="H12" i="1"/>
  <c r="H13" i="1"/>
  <c r="H14" i="1"/>
  <c r="H15" i="1"/>
  <c r="H11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<sst xmlns="http://schemas.openxmlformats.org/spreadsheetml/2006/main" count="78" uniqueCount="17">
  <si>
    <t>ギャグ</t>
    <phoneticPr fontId="1"/>
  </si>
  <si>
    <t>少女漫画</t>
    <rPh sb="0" eb="4">
      <t>ショウジョマンガ</t>
    </rPh>
    <phoneticPr fontId="1"/>
  </si>
  <si>
    <t>少年漫画</t>
    <rPh sb="0" eb="4">
      <t>ショウネンマンガ</t>
    </rPh>
    <phoneticPr fontId="1"/>
  </si>
  <si>
    <t>青年漫画</t>
    <rPh sb="0" eb="4">
      <t>セイネンマンガ</t>
    </rPh>
    <phoneticPr fontId="1"/>
  </si>
  <si>
    <t>萌え系</t>
    <rPh sb="0" eb="1">
      <t>モ</t>
    </rPh>
    <rPh sb="2" eb="3">
      <t>ケイ</t>
    </rPh>
    <phoneticPr fontId="1"/>
  </si>
  <si>
    <t>acc</t>
    <phoneticPr fontId="1"/>
  </si>
  <si>
    <t>recall</t>
    <phoneticPr fontId="1"/>
  </si>
  <si>
    <t>mcc</t>
    <phoneticPr fontId="1"/>
  </si>
  <si>
    <t>ave</t>
    <phoneticPr fontId="1"/>
  </si>
  <si>
    <t>SVM</t>
    <phoneticPr fontId="1"/>
  </si>
  <si>
    <t>RF</t>
    <phoneticPr fontId="1"/>
  </si>
  <si>
    <t>MLP</t>
    <phoneticPr fontId="1"/>
  </si>
  <si>
    <t>ベースライン</t>
    <phoneticPr fontId="1"/>
  </si>
  <si>
    <t>f1</t>
    <phoneticPr fontId="1"/>
  </si>
  <si>
    <t>萌え</t>
    <rPh sb="0" eb="1">
      <t>モ</t>
    </rPh>
    <phoneticPr fontId="1"/>
  </si>
  <si>
    <t>5タッチ平均</t>
    <rPh sb="4" eb="6">
      <t>ヘイキン</t>
    </rPh>
    <phoneticPr fontId="1"/>
  </si>
  <si>
    <t>拡張前</t>
    <rPh sb="0" eb="3">
      <t>カクチョウマエ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</si>
</sst>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acc_ave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0.000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Sheet1!$H$3:$H$7</c:f>
              <c:numCache>
                <c:formatCode>0.000</c:formatCode>
                <c:ptCount val="5"/>
                <c:pt idx="0">
                  <c:v>0.51140000000000008</c:v>
                </c:pt>
                <c:pt idx="1">
                  <c:v>0.48380000000000001</c:v>
                </c:pt>
                <c:pt idx="2">
                  <c:v>0.51660000000000006</c:v>
                </c:pt>
                <c:pt idx="3">
                  <c:v>0.50180000000000002</c:v>
                </c:pt>
                <c:pt idx="4">
                  <c:v>0.4798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9-46CC-A9A3-67698D0CA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35647"/>
        <c:axId val="907790703"/>
      </c:scatterChart>
      <c:valAx>
        <c:axId val="1036635647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baseline="0">
                    <a:effectLst/>
                  </a:rPr>
                  <a:t>sequence length</a:t>
                </a:r>
                <a:endParaRPr lang="ja-JP" altLang="ja-JP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7790703"/>
        <c:crosses val="autoZero"/>
        <c:crossBetween val="midCat"/>
      </c:valAx>
      <c:valAx>
        <c:axId val="9077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663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recall_ave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Sheet1!$B$11:$B$15</c:f>
              <c:numCache>
                <c:formatCode>0.000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Sheet1!$H$11:$H$15</c:f>
              <c:numCache>
                <c:formatCode>0.000</c:formatCode>
                <c:ptCount val="5"/>
                <c:pt idx="0">
                  <c:v>0.59919999999999995</c:v>
                </c:pt>
                <c:pt idx="1">
                  <c:v>0.67979999999999996</c:v>
                </c:pt>
                <c:pt idx="2">
                  <c:v>0.62560000000000004</c:v>
                </c:pt>
                <c:pt idx="3">
                  <c:v>0.71799999999999997</c:v>
                </c:pt>
                <c:pt idx="4">
                  <c:v>0.72240000000000004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9-40A3-B8D6-DEF9EADE8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07119"/>
        <c:axId val="996889487"/>
      </c:scatterChart>
      <c:valAx>
        <c:axId val="1004907119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baseline="0">
                    <a:effectLst/>
                  </a:rPr>
                  <a:t>sequence length</a:t>
                </a:r>
                <a:endParaRPr lang="ja-JP" altLang="ja-JP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6889487"/>
        <c:crosses val="autoZero"/>
        <c:crossBetween val="midCat"/>
      </c:valAx>
      <c:valAx>
        <c:axId val="9968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recall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490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mcc_ave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Sheet1!$B$19:$B$23</c:f>
              <c:numCache>
                <c:formatCode>0.000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Sheet1!$H$19:$H$23</c:f>
              <c:numCache>
                <c:formatCode>0.000</c:formatCode>
                <c:ptCount val="5"/>
                <c:pt idx="0">
                  <c:v>-4.2400000000000024E-3</c:v>
                </c:pt>
                <c:pt idx="1">
                  <c:v>-1.4799999999999999E-2</c:v>
                </c:pt>
                <c:pt idx="2">
                  <c:v>1.3199999999999976E-3</c:v>
                </c:pt>
                <c:pt idx="3">
                  <c:v>5.28E-2</c:v>
                </c:pt>
                <c:pt idx="4">
                  <c:v>2.9699999999999997E-2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3-41E3-8169-B0B15075C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887279"/>
        <c:axId val="996888239"/>
      </c:scatterChart>
      <c:valAx>
        <c:axId val="1034887279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sequence length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6888239"/>
        <c:crosses val="autoZero"/>
        <c:crossBetween val="midCat"/>
      </c:valAx>
      <c:valAx>
        <c:axId val="9968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mcc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488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290512</xdr:colOff>
      <xdr:row>20</xdr:row>
      <xdr:rowOff>190500</xdr:rowOff>
    </xdr:from>
    <xdr:to>
      <xdr:col>16</xdr:col>
      <xdr:colOff>61912</xdr:colOff>
      <xdr:row>32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1C3700-6165-4153-A4DE-AC8A3E806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261937</xdr:colOff>
      <xdr:row>8</xdr:row>
      <xdr:rowOff>190500</xdr:rowOff>
    </xdr:from>
    <xdr:to>
      <xdr:col>23</xdr:col>
      <xdr:colOff>33337</xdr:colOff>
      <xdr:row>20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452B08-C4D9-4499-AFAC-9162247BC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442912</xdr:colOff>
      <xdr:row>9</xdr:row>
      <xdr:rowOff>85725</xdr:rowOff>
    </xdr:from>
    <xdr:to>
      <xdr:col>16</xdr:col>
      <xdr:colOff>214312</xdr:colOff>
      <xdr:row>20</xdr:row>
      <xdr:rowOff>209550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53621B6-3A15-47B7-A0A7-61B4CE384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EE75-F35C-4172-9B4D-516C0E654F42}">
  <dimension ref="B2:H23"/>
  <sheetViews>
    <sheetView workbookViewId="0">
      <selection activeCell="J2" sqref="J2"/>
    </sheetView>
  </sheetViews>
  <sheetFormatPr defaultRowHeight="18.75" x14ac:dyDescent="0.4"/>
  <sheetData>
    <row r="2" spans="2:8" x14ac:dyDescent="0.4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8</v>
      </c>
    </row>
    <row r="3" spans="2:8" x14ac:dyDescent="0.4">
      <c r="B3" s="1">
        <v>2</v>
      </c>
      <c r="C3" s="1">
        <v>0.53</v>
      </c>
      <c r="D3" s="1">
        <v>0.53700000000000003</v>
      </c>
      <c r="E3" s="1">
        <v>0.53100000000000003</v>
      </c>
      <c r="F3" s="1">
        <v>0.55300000000000005</v>
      </c>
      <c r="G3" s="1">
        <v>0.40600000000000003</v>
      </c>
      <c r="H3" s="1">
        <f>AVERAGE(C3:G3)</f>
        <v>0.51140000000000008</v>
      </c>
    </row>
    <row r="4" spans="2:8" x14ac:dyDescent="0.4">
      <c r="B4" s="1">
        <v>3</v>
      </c>
      <c r="C4" s="1">
        <v>0.48399999999999999</v>
      </c>
      <c r="D4" s="1">
        <v>0.50700000000000001</v>
      </c>
      <c r="E4" s="1">
        <v>0.48399999999999999</v>
      </c>
      <c r="F4" s="1">
        <v>0.52300000000000002</v>
      </c>
      <c r="G4" s="1">
        <v>0.42099999999999999</v>
      </c>
      <c r="H4" s="1">
        <f t="shared" ref="H4:H7" si="0">AVERAGE(C4:G4)</f>
        <v>0.48380000000000001</v>
      </c>
    </row>
    <row r="5" spans="2:8" x14ac:dyDescent="0.4">
      <c r="B5" s="1">
        <v>4</v>
      </c>
      <c r="C5" s="1">
        <v>0.68100000000000005</v>
      </c>
      <c r="D5" s="1">
        <v>0.56699999999999995</v>
      </c>
      <c r="E5" s="1">
        <v>0.437</v>
      </c>
      <c r="F5" s="1">
        <v>0.49199999999999999</v>
      </c>
      <c r="G5" s="1">
        <v>0.40600000000000003</v>
      </c>
      <c r="H5" s="1">
        <f t="shared" si="0"/>
        <v>0.51660000000000006</v>
      </c>
    </row>
    <row r="6" spans="2:8" x14ac:dyDescent="0.4">
      <c r="B6" s="1">
        <v>5</v>
      </c>
      <c r="C6" s="1">
        <v>0.56000000000000005</v>
      </c>
      <c r="D6" s="1">
        <v>0.56699999999999995</v>
      </c>
      <c r="E6" s="1">
        <v>0.42099999999999999</v>
      </c>
      <c r="F6" s="1">
        <v>0.46100000000000002</v>
      </c>
      <c r="G6" s="1">
        <v>0.5</v>
      </c>
      <c r="H6" s="1">
        <f t="shared" si="0"/>
        <v>0.50180000000000002</v>
      </c>
    </row>
    <row r="7" spans="2:8" x14ac:dyDescent="0.4">
      <c r="B7" s="1">
        <v>6</v>
      </c>
      <c r="C7" s="1">
        <v>0.5</v>
      </c>
      <c r="D7" s="1">
        <v>0.56699999999999995</v>
      </c>
      <c r="E7" s="1">
        <v>0.45300000000000001</v>
      </c>
      <c r="F7" s="1">
        <v>0.442</v>
      </c>
      <c r="G7" s="1">
        <v>0.437</v>
      </c>
      <c r="H7" s="1">
        <f t="shared" si="0"/>
        <v>0.4798</v>
      </c>
    </row>
    <row r="8" spans="2:8" x14ac:dyDescent="0.4">
      <c r="B8" s="1"/>
      <c r="C8" s="1"/>
      <c r="D8" s="1"/>
      <c r="E8" s="1"/>
      <c r="F8" s="1"/>
      <c r="G8" s="1"/>
      <c r="H8" s="1"/>
    </row>
    <row r="9" spans="2:8" x14ac:dyDescent="0.4">
      <c r="B9" s="1"/>
      <c r="C9" s="1"/>
      <c r="D9" s="1"/>
      <c r="E9" s="1"/>
      <c r="F9" s="1"/>
      <c r="G9" s="1"/>
      <c r="H9" s="1"/>
    </row>
    <row r="10" spans="2:8" x14ac:dyDescent="0.4">
      <c r="B10" s="1" t="s">
        <v>6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8</v>
      </c>
    </row>
    <row r="11" spans="2:8" x14ac:dyDescent="0.4">
      <c r="B11" s="1">
        <v>2</v>
      </c>
      <c r="C11" s="1">
        <v>0.6</v>
      </c>
      <c r="D11" s="1">
        <v>0.86799999999999999</v>
      </c>
      <c r="E11" s="1">
        <v>0.25</v>
      </c>
      <c r="F11" s="1">
        <v>0.64200000000000002</v>
      </c>
      <c r="G11" s="1">
        <v>0.63600000000000001</v>
      </c>
      <c r="H11" s="1">
        <f>AVERAGE(C11:G11)</f>
        <v>0.59919999999999995</v>
      </c>
    </row>
    <row r="12" spans="2:8" x14ac:dyDescent="0.4">
      <c r="B12" s="1">
        <v>3</v>
      </c>
      <c r="C12" s="1">
        <v>0.7</v>
      </c>
      <c r="D12" s="1">
        <v>0.89400000000000002</v>
      </c>
      <c r="E12" s="1">
        <v>0.41599999999999998</v>
      </c>
      <c r="F12" s="1">
        <v>0.57099999999999995</v>
      </c>
      <c r="G12" s="1">
        <v>0.81799999999999995</v>
      </c>
      <c r="H12" s="1">
        <f t="shared" ref="H12:H15" si="1">AVERAGE(C12:G12)</f>
        <v>0.67979999999999996</v>
      </c>
    </row>
    <row r="13" spans="2:8" x14ac:dyDescent="0.4">
      <c r="B13" s="1">
        <v>4</v>
      </c>
      <c r="C13" s="1">
        <v>0.4</v>
      </c>
      <c r="D13" s="1">
        <v>1</v>
      </c>
      <c r="E13" s="1">
        <v>0.33300000000000002</v>
      </c>
      <c r="F13" s="1">
        <v>0.71399999999999997</v>
      </c>
      <c r="G13" s="1">
        <v>0.68100000000000005</v>
      </c>
      <c r="H13" s="1">
        <f t="shared" si="1"/>
        <v>0.62560000000000004</v>
      </c>
    </row>
    <row r="14" spans="2:8" x14ac:dyDescent="0.4">
      <c r="B14" s="1">
        <v>5</v>
      </c>
      <c r="C14" s="1">
        <v>0.7</v>
      </c>
      <c r="D14" s="1">
        <v>1</v>
      </c>
      <c r="E14" s="1">
        <v>0.33300000000000002</v>
      </c>
      <c r="F14" s="1">
        <v>0.78500000000000003</v>
      </c>
      <c r="G14" s="1">
        <v>0.77200000000000002</v>
      </c>
      <c r="H14" s="1">
        <f t="shared" si="1"/>
        <v>0.71799999999999997</v>
      </c>
    </row>
    <row r="15" spans="2:8" x14ac:dyDescent="0.4">
      <c r="B15" s="1">
        <v>6</v>
      </c>
      <c r="C15" s="1">
        <v>0.6</v>
      </c>
      <c r="D15" s="1">
        <v>1</v>
      </c>
      <c r="E15" s="1">
        <v>0.5</v>
      </c>
      <c r="F15" s="1">
        <v>0.78500000000000003</v>
      </c>
      <c r="G15" s="1">
        <v>0.72699999999999998</v>
      </c>
      <c r="H15" s="1">
        <f t="shared" si="1"/>
        <v>0.72240000000000004</v>
      </c>
    </row>
    <row r="16" spans="2:8" x14ac:dyDescent="0.4">
      <c r="B16" s="1"/>
      <c r="C16" s="1"/>
      <c r="D16" s="1"/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 t="s">
        <v>7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8</v>
      </c>
    </row>
    <row r="19" spans="2:8" x14ac:dyDescent="0.4">
      <c r="B19" s="1">
        <v>2</v>
      </c>
      <c r="C19" s="1">
        <v>8.4500000000000006E-2</v>
      </c>
      <c r="D19" s="1">
        <v>-4.2900000000000001E-2</v>
      </c>
      <c r="E19" s="1">
        <v>-0.124</v>
      </c>
      <c r="F19" s="1">
        <v>0.14099999999999999</v>
      </c>
      <c r="G19" s="1">
        <v>-7.9799999999999996E-2</v>
      </c>
      <c r="H19" s="1">
        <f>AVERAGE(C19:G19)</f>
        <v>-4.2400000000000024E-3</v>
      </c>
    </row>
    <row r="20" spans="2:8" x14ac:dyDescent="0.4">
      <c r="B20" s="1">
        <v>3</v>
      </c>
      <c r="C20" s="1">
        <v>0.106</v>
      </c>
      <c r="D20" s="1">
        <v>-0.22</v>
      </c>
      <c r="E20" s="1">
        <v>-6.5000000000000002E-2</v>
      </c>
      <c r="F20" s="1">
        <v>6.6699999999999995E-2</v>
      </c>
      <c r="G20" s="1">
        <v>3.8300000000000001E-2</v>
      </c>
      <c r="H20" s="1">
        <f t="shared" ref="H20:H22" si="2">AVERAGE(C20:G20)</f>
        <v>-1.4799999999999999E-2</v>
      </c>
    </row>
    <row r="21" spans="2:8" x14ac:dyDescent="0.4">
      <c r="B21" s="1">
        <v>4</v>
      </c>
      <c r="C21" s="1">
        <v>0.104</v>
      </c>
      <c r="D21" s="1">
        <v>0</v>
      </c>
      <c r="E21" s="1">
        <v>-0.16</v>
      </c>
      <c r="F21" s="1">
        <v>0.122</v>
      </c>
      <c r="G21" s="1">
        <v>-5.9400000000000001E-2</v>
      </c>
      <c r="H21" s="1">
        <f t="shared" si="2"/>
        <v>1.3199999999999976E-3</v>
      </c>
    </row>
    <row r="22" spans="2:8" x14ac:dyDescent="0.4">
      <c r="B22" s="1">
        <v>5</v>
      </c>
      <c r="C22" s="1">
        <v>0.16900000000000001</v>
      </c>
      <c r="D22" s="1">
        <v>0</v>
      </c>
      <c r="E22" s="1">
        <v>-0.17499999999999999</v>
      </c>
      <c r="F22" s="1">
        <v>0.13700000000000001</v>
      </c>
      <c r="G22" s="1">
        <v>0.13300000000000001</v>
      </c>
      <c r="H22" s="1">
        <f t="shared" si="2"/>
        <v>5.28E-2</v>
      </c>
    </row>
    <row r="23" spans="2:8" x14ac:dyDescent="0.4">
      <c r="B23" s="1">
        <v>6</v>
      </c>
      <c r="C23" s="1">
        <v>5.8999999999999997E-2</v>
      </c>
      <c r="D23" s="1">
        <v>0</v>
      </c>
      <c r="E23" s="1">
        <v>-4.5199999999999997E-2</v>
      </c>
      <c r="F23" s="1">
        <v>0.121</v>
      </c>
      <c r="G23" s="1">
        <v>1.37E-2</v>
      </c>
      <c r="H23" s="1">
        <f>AVERAGE(C23:G23)</f>
        <v>2.9699999999999997E-2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2811-1C6C-485E-9CE0-D8156F7AAAC8}">
  <dimension ref="B1:T12"/>
  <sheetViews>
    <sheetView tabSelected="1" zoomScale="90" zoomScaleNormal="90" workbookViewId="0">
      <selection activeCell="I7" sqref="I7:T11"/>
    </sheetView>
  </sheetViews>
  <sheetFormatPr defaultRowHeight="18.75" x14ac:dyDescent="0.4"/>
  <cols>
    <col min="2" max="2" width="13.375" customWidth="1"/>
  </cols>
  <sheetData>
    <row r="1" spans="2:20" ht="19.5" thickBot="1" x14ac:dyDescent="0.45"/>
    <row r="2" spans="2:20" x14ac:dyDescent="0.4">
      <c r="B2" s="23"/>
      <c r="C2" s="21" t="s">
        <v>0</v>
      </c>
      <c r="D2" s="20"/>
      <c r="E2" s="22"/>
      <c r="F2" s="21" t="s">
        <v>1</v>
      </c>
      <c r="G2" s="20"/>
      <c r="H2" s="22"/>
      <c r="I2" s="21" t="s">
        <v>2</v>
      </c>
      <c r="J2" s="20"/>
      <c r="K2" s="22"/>
      <c r="L2" s="21" t="s">
        <v>3</v>
      </c>
      <c r="M2" s="20"/>
      <c r="N2" s="22"/>
      <c r="O2" s="20" t="s">
        <v>14</v>
      </c>
      <c r="P2" s="20"/>
      <c r="Q2" s="20"/>
      <c r="R2" s="21" t="s">
        <v>15</v>
      </c>
      <c r="S2" s="20"/>
      <c r="T2" s="22"/>
    </row>
    <row r="3" spans="2:20" ht="19.5" thickBot="1" x14ac:dyDescent="0.45">
      <c r="B3" s="24"/>
      <c r="C3" s="2" t="s">
        <v>5</v>
      </c>
      <c r="D3" s="3" t="s">
        <v>6</v>
      </c>
      <c r="E3" s="4" t="s">
        <v>13</v>
      </c>
      <c r="F3" s="2" t="s">
        <v>5</v>
      </c>
      <c r="G3" s="3" t="s">
        <v>6</v>
      </c>
      <c r="H3" s="4" t="s">
        <v>13</v>
      </c>
      <c r="I3" s="2" t="s">
        <v>5</v>
      </c>
      <c r="J3" s="3" t="s">
        <v>6</v>
      </c>
      <c r="K3" s="4" t="s">
        <v>13</v>
      </c>
      <c r="L3" s="2" t="s">
        <v>5</v>
      </c>
      <c r="M3" s="3" t="s">
        <v>6</v>
      </c>
      <c r="N3" s="4" t="s">
        <v>13</v>
      </c>
      <c r="O3" s="2" t="s">
        <v>5</v>
      </c>
      <c r="P3" s="3" t="s">
        <v>6</v>
      </c>
      <c r="Q3" s="3" t="s">
        <v>13</v>
      </c>
      <c r="R3" s="2" t="s">
        <v>5</v>
      </c>
      <c r="S3" s="3" t="s">
        <v>6</v>
      </c>
      <c r="T3" s="4" t="s">
        <v>13</v>
      </c>
    </row>
    <row r="4" spans="2:20" x14ac:dyDescent="0.4">
      <c r="B4" s="5" t="s">
        <v>9</v>
      </c>
      <c r="C4" s="6">
        <v>0.81</v>
      </c>
      <c r="D4" s="7">
        <v>0</v>
      </c>
      <c r="E4" s="8">
        <v>0</v>
      </c>
      <c r="F4" s="6">
        <v>0.5373</v>
      </c>
      <c r="G4" s="7">
        <v>0.57889999999999997</v>
      </c>
      <c r="H4" s="8">
        <v>0.58660000000000001</v>
      </c>
      <c r="I4" s="6">
        <v>0.70309999999999995</v>
      </c>
      <c r="J4" s="7">
        <v>0.25</v>
      </c>
      <c r="K4" s="8">
        <v>0.24</v>
      </c>
      <c r="L4" s="6">
        <v>0.64610000000000001</v>
      </c>
      <c r="M4" s="7">
        <v>0.14280000000000001</v>
      </c>
      <c r="N4" s="8">
        <v>0.14810000000000001</v>
      </c>
      <c r="O4" s="7">
        <v>0.57809999999999995</v>
      </c>
      <c r="P4" s="7">
        <v>0</v>
      </c>
      <c r="Q4" s="7">
        <v>0</v>
      </c>
      <c r="R4" s="6">
        <f t="shared" ref="R4:T6" si="0">AVERAGE(C4,F4,I4,L4,O4)</f>
        <v>0.65492000000000006</v>
      </c>
      <c r="S4" s="7">
        <f t="shared" si="0"/>
        <v>0.19434000000000001</v>
      </c>
      <c r="T4" s="8">
        <f t="shared" si="0"/>
        <v>0.19494</v>
      </c>
    </row>
    <row r="5" spans="2:20" x14ac:dyDescent="0.4">
      <c r="B5" s="5" t="s">
        <v>10</v>
      </c>
      <c r="C5" s="6">
        <v>0.81</v>
      </c>
      <c r="D5" s="7">
        <v>0</v>
      </c>
      <c r="E5" s="8">
        <v>0</v>
      </c>
      <c r="F5" s="6">
        <v>0.47760000000000002</v>
      </c>
      <c r="G5" s="7">
        <v>0.52629999999999999</v>
      </c>
      <c r="H5" s="8">
        <v>0.5333</v>
      </c>
      <c r="I5" s="6">
        <v>0.8125</v>
      </c>
      <c r="J5" s="7">
        <v>0</v>
      </c>
      <c r="K5" s="8">
        <v>0</v>
      </c>
      <c r="L5" s="6">
        <v>0.64610000000000001</v>
      </c>
      <c r="M5" s="7">
        <v>0.28570000000000001</v>
      </c>
      <c r="N5" s="8">
        <v>0.25800000000000001</v>
      </c>
      <c r="O5" s="7">
        <v>0.59370000000000001</v>
      </c>
      <c r="P5" s="7">
        <v>0.1363</v>
      </c>
      <c r="Q5" s="7">
        <v>0.1875</v>
      </c>
      <c r="R5" s="6">
        <f t="shared" si="0"/>
        <v>0.66798000000000013</v>
      </c>
      <c r="S5" s="7">
        <f t="shared" si="0"/>
        <v>0.18966</v>
      </c>
      <c r="T5" s="8">
        <f t="shared" si="0"/>
        <v>0.19575999999999999</v>
      </c>
    </row>
    <row r="6" spans="2:20" x14ac:dyDescent="0.4">
      <c r="B6" s="13" t="s">
        <v>11</v>
      </c>
      <c r="C6" s="14">
        <v>0.77270000000000005</v>
      </c>
      <c r="D6" s="15">
        <v>0.1</v>
      </c>
      <c r="E6" s="16">
        <v>0.1176</v>
      </c>
      <c r="F6" s="14">
        <v>0.50749999999999995</v>
      </c>
      <c r="G6" s="15">
        <v>0.55259999999999998</v>
      </c>
      <c r="H6" s="16">
        <v>0.56000000000000005</v>
      </c>
      <c r="I6" s="14">
        <v>0.73440000000000005</v>
      </c>
      <c r="J6" s="15">
        <v>8.3299999999999999E-2</v>
      </c>
      <c r="K6" s="16">
        <v>0.1052</v>
      </c>
      <c r="L6" s="14">
        <v>0.61539999999999995</v>
      </c>
      <c r="M6" s="15">
        <v>0.5</v>
      </c>
      <c r="N6" s="16">
        <v>0.3589</v>
      </c>
      <c r="O6" s="15">
        <v>0.65620000000000001</v>
      </c>
      <c r="P6" s="15">
        <v>0.36359999999999998</v>
      </c>
      <c r="Q6" s="15">
        <v>0.42099999999999999</v>
      </c>
      <c r="R6" s="14">
        <f t="shared" si="0"/>
        <v>0.65724000000000005</v>
      </c>
      <c r="S6" s="15">
        <f t="shared" si="0"/>
        <v>0.31989999999999996</v>
      </c>
      <c r="T6" s="16">
        <f t="shared" si="0"/>
        <v>0.31254000000000004</v>
      </c>
    </row>
    <row r="7" spans="2:20" x14ac:dyDescent="0.4">
      <c r="B7" s="5">
        <v>2</v>
      </c>
      <c r="C7" s="25">
        <v>0.57579999999999998</v>
      </c>
      <c r="D7" s="26">
        <v>0.3</v>
      </c>
      <c r="E7" s="27">
        <v>0.44529999999999997</v>
      </c>
      <c r="F7" s="25">
        <v>0.71640000000000004</v>
      </c>
      <c r="G7" s="26">
        <v>0.81569999999999998</v>
      </c>
      <c r="H7" s="27">
        <v>0.70340000000000003</v>
      </c>
      <c r="I7" s="25">
        <v>0.53120000000000001</v>
      </c>
      <c r="J7" s="26">
        <v>0.41660000000000003</v>
      </c>
      <c r="K7" s="27">
        <v>0.45450000000000002</v>
      </c>
      <c r="L7" s="25">
        <v>0.7077</v>
      </c>
      <c r="M7" s="26">
        <v>0.2142</v>
      </c>
      <c r="N7" s="27">
        <v>0.52949999999999997</v>
      </c>
      <c r="O7" s="26">
        <v>0.57809999999999995</v>
      </c>
      <c r="P7" s="26">
        <v>0.36359999999999998</v>
      </c>
      <c r="Q7" s="26">
        <v>0.5272</v>
      </c>
      <c r="R7" s="25">
        <f>AVERAGE(C7,F7,I7,L7,O7)</f>
        <v>0.62183999999999995</v>
      </c>
      <c r="S7" s="26">
        <f t="shared" ref="S7:S10" si="1">AVERAGE(D7,G7,J7,M7,P7)</f>
        <v>0.42202000000000001</v>
      </c>
      <c r="T7" s="27">
        <f t="shared" ref="T7:T10" si="2">AVERAGE(E7,H7,K7,N7,Q7)</f>
        <v>0.53198000000000012</v>
      </c>
    </row>
    <row r="8" spans="2:20" x14ac:dyDescent="0.4">
      <c r="B8" s="5">
        <v>3</v>
      </c>
      <c r="C8" s="25">
        <v>0.36359999999999998</v>
      </c>
      <c r="D8" s="26">
        <v>0.5</v>
      </c>
      <c r="E8" s="27">
        <v>0.33360000000000001</v>
      </c>
      <c r="F8" s="25">
        <v>0.70150000000000001</v>
      </c>
      <c r="G8" s="26">
        <v>0.86839999999999995</v>
      </c>
      <c r="H8" s="27">
        <v>0.67530000000000001</v>
      </c>
      <c r="I8" s="25">
        <v>0.4844</v>
      </c>
      <c r="J8" s="26">
        <v>0.41660000000000003</v>
      </c>
      <c r="K8" s="27">
        <v>0.42209999999999998</v>
      </c>
      <c r="L8" s="25">
        <v>0.69230000000000003</v>
      </c>
      <c r="M8" s="26">
        <v>0.42849999999999999</v>
      </c>
      <c r="N8" s="27">
        <v>0.58540000000000003</v>
      </c>
      <c r="O8" s="26">
        <v>0.5625</v>
      </c>
      <c r="P8" s="26">
        <v>0.40899999999999997</v>
      </c>
      <c r="Q8" s="26">
        <v>0.52490000000000003</v>
      </c>
      <c r="R8" s="25">
        <f t="shared" ref="R8:R10" si="3">AVERAGE(C8,F8,I8,L8,O8)</f>
        <v>0.56086000000000003</v>
      </c>
      <c r="S8" s="26">
        <f t="shared" si="1"/>
        <v>0.52449999999999997</v>
      </c>
      <c r="T8" s="27">
        <f>AVERAGE(E8,H8,K8,N8,Q8)</f>
        <v>0.50826000000000005</v>
      </c>
    </row>
    <row r="9" spans="2:20" x14ac:dyDescent="0.4">
      <c r="B9" s="5">
        <v>4</v>
      </c>
      <c r="C9" s="25">
        <v>0.39389999999999997</v>
      </c>
      <c r="D9" s="26">
        <v>0.5</v>
      </c>
      <c r="E9" s="27">
        <v>0.35599999999999998</v>
      </c>
      <c r="F9" s="25">
        <v>0.65669999999999995</v>
      </c>
      <c r="G9" s="26">
        <v>0.57889999999999997</v>
      </c>
      <c r="H9" s="27">
        <v>0.65669999999999995</v>
      </c>
      <c r="I9" s="25">
        <v>0.53120000000000001</v>
      </c>
      <c r="J9" s="26">
        <v>0.58330000000000004</v>
      </c>
      <c r="K9" s="27">
        <v>0.48049999999999998</v>
      </c>
      <c r="L9" s="25">
        <v>0.69230000000000003</v>
      </c>
      <c r="M9" s="26">
        <v>0.35709999999999997</v>
      </c>
      <c r="N9" s="27">
        <v>0.56659999999999999</v>
      </c>
      <c r="O9" s="26">
        <v>0.625</v>
      </c>
      <c r="P9" s="26">
        <v>0.5</v>
      </c>
      <c r="Q9" s="26">
        <v>0.5927</v>
      </c>
      <c r="R9" s="25">
        <f t="shared" si="3"/>
        <v>0.57982</v>
      </c>
      <c r="S9" s="26">
        <f t="shared" si="1"/>
        <v>0.50385999999999997</v>
      </c>
      <c r="T9" s="27">
        <f t="shared" si="2"/>
        <v>0.53049999999999997</v>
      </c>
    </row>
    <row r="10" spans="2:20" x14ac:dyDescent="0.4">
      <c r="B10" s="5">
        <v>5</v>
      </c>
      <c r="C10" s="25">
        <v>0.42420000000000002</v>
      </c>
      <c r="D10" s="26">
        <v>0.6</v>
      </c>
      <c r="E10" s="27">
        <v>0.38819999999999999</v>
      </c>
      <c r="F10" s="25">
        <v>0.64180000000000004</v>
      </c>
      <c r="G10" s="26">
        <v>0.60519999999999996</v>
      </c>
      <c r="H10" s="27">
        <v>0.64319999999999999</v>
      </c>
      <c r="I10" s="25">
        <v>0.4375</v>
      </c>
      <c r="J10" s="26">
        <v>0.66659999999999997</v>
      </c>
      <c r="K10" s="27">
        <v>0.41699999999999998</v>
      </c>
      <c r="L10" s="25">
        <v>0.73850000000000005</v>
      </c>
      <c r="M10" s="26">
        <v>0.57140000000000002</v>
      </c>
      <c r="N10" s="27">
        <v>0.65469999999999995</v>
      </c>
      <c r="O10" s="26">
        <v>0.53120000000000001</v>
      </c>
      <c r="P10" s="26">
        <v>0.40899999999999997</v>
      </c>
      <c r="Q10" s="26">
        <v>0.5</v>
      </c>
      <c r="R10" s="25">
        <f t="shared" si="3"/>
        <v>0.55464000000000002</v>
      </c>
      <c r="S10" s="26">
        <f t="shared" si="1"/>
        <v>0.57043999999999995</v>
      </c>
      <c r="T10" s="27">
        <f t="shared" si="2"/>
        <v>0.52061999999999997</v>
      </c>
    </row>
    <row r="11" spans="2:20" ht="19.5" thickBot="1" x14ac:dyDescent="0.45">
      <c r="B11" s="5">
        <v>6</v>
      </c>
      <c r="C11" s="25">
        <v>0.39389999999999997</v>
      </c>
      <c r="D11" s="26">
        <v>0.7</v>
      </c>
      <c r="E11" s="27">
        <v>0.37319999999999998</v>
      </c>
      <c r="F11" s="25">
        <v>0.6119</v>
      </c>
      <c r="G11" s="26">
        <v>0.44729999999999998</v>
      </c>
      <c r="H11" s="27">
        <v>0.60760000000000003</v>
      </c>
      <c r="I11" s="25">
        <v>0.51559999999999995</v>
      </c>
      <c r="J11" s="26">
        <v>0.66669999999999996</v>
      </c>
      <c r="K11" s="27">
        <v>0.4788</v>
      </c>
      <c r="L11" s="25">
        <v>0.66149999999999998</v>
      </c>
      <c r="M11" s="26">
        <v>0.35709999999999997</v>
      </c>
      <c r="N11" s="27">
        <v>0.54400000000000004</v>
      </c>
      <c r="O11" s="26">
        <v>0.5625</v>
      </c>
      <c r="P11" s="26">
        <v>0.40899999999999997</v>
      </c>
      <c r="Q11" s="26">
        <v>0.52490000000000003</v>
      </c>
      <c r="R11" s="25">
        <f>AVERAGE(C11,F11,I11,L11,O11)</f>
        <v>0.54908000000000001</v>
      </c>
      <c r="S11" s="26">
        <f>AVERAGE(D11,G11,J11,M11,P11)</f>
        <v>0.51601999999999992</v>
      </c>
      <c r="T11" s="27">
        <f>AVERAGE(E11,H11,K11,N11,Q11)</f>
        <v>0.50570000000000004</v>
      </c>
    </row>
    <row r="12" spans="2:20" ht="19.5" thickBot="1" x14ac:dyDescent="0.45">
      <c r="B12" s="9" t="s">
        <v>12</v>
      </c>
      <c r="C12" s="10">
        <v>0.84840000000000004</v>
      </c>
      <c r="D12" s="11">
        <v>0</v>
      </c>
      <c r="E12" s="12">
        <v>0</v>
      </c>
      <c r="F12" s="10">
        <v>0.43280000000000002</v>
      </c>
      <c r="G12" s="11">
        <v>0</v>
      </c>
      <c r="H12" s="12">
        <v>0</v>
      </c>
      <c r="I12" s="10">
        <v>0.8125</v>
      </c>
      <c r="J12" s="11">
        <v>0</v>
      </c>
      <c r="K12" s="12">
        <v>0</v>
      </c>
      <c r="L12" s="10">
        <v>0.78459999999999996</v>
      </c>
      <c r="M12" s="11">
        <v>0</v>
      </c>
      <c r="N12" s="12">
        <v>0</v>
      </c>
      <c r="O12" s="11">
        <v>0.65620000000000001</v>
      </c>
      <c r="P12" s="11">
        <v>0</v>
      </c>
      <c r="Q12" s="11">
        <v>0</v>
      </c>
      <c r="R12" s="10">
        <f>AVERAGE(C12,F12,I12,L12,O12)</f>
        <v>0.70690000000000008</v>
      </c>
      <c r="S12" s="11">
        <v>0</v>
      </c>
      <c r="T12" s="12">
        <v>0</v>
      </c>
    </row>
  </sheetData>
  <mergeCells count="7">
    <mergeCell ref="O2:Q2"/>
    <mergeCell ref="R2:T2"/>
    <mergeCell ref="B2:B3"/>
    <mergeCell ref="C2:E2"/>
    <mergeCell ref="F2:H2"/>
    <mergeCell ref="I2:K2"/>
    <mergeCell ref="L2:N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4A82-484A-4B85-96B2-3F259D106567}">
  <dimension ref="A1:S11"/>
  <sheetViews>
    <sheetView workbookViewId="0">
      <selection activeCell="S7" sqref="S7"/>
    </sheetView>
  </sheetViews>
  <sheetFormatPr defaultRowHeight="18.75" x14ac:dyDescent="0.4"/>
  <sheetData>
    <row r="1" spans="1:19" x14ac:dyDescent="0.4">
      <c r="A1" s="23" t="s">
        <v>16</v>
      </c>
      <c r="B1" s="21" t="s">
        <v>0</v>
      </c>
      <c r="C1" s="20"/>
      <c r="D1" s="22"/>
      <c r="E1" s="21" t="s">
        <v>1</v>
      </c>
      <c r="F1" s="20"/>
      <c r="G1" s="22"/>
      <c r="H1" s="21" t="s">
        <v>2</v>
      </c>
      <c r="I1" s="20"/>
      <c r="J1" s="22"/>
      <c r="K1" s="21" t="s">
        <v>3</v>
      </c>
      <c r="L1" s="20"/>
      <c r="M1" s="22"/>
      <c r="N1" s="20" t="s">
        <v>14</v>
      </c>
      <c r="O1" s="20"/>
      <c r="P1" s="20"/>
      <c r="Q1" s="21" t="s">
        <v>15</v>
      </c>
      <c r="R1" s="20"/>
      <c r="S1" s="22"/>
    </row>
    <row r="2" spans="1:19" ht="19.5" thickBot="1" x14ac:dyDescent="0.45">
      <c r="A2" s="24"/>
      <c r="B2" s="2" t="s">
        <v>5</v>
      </c>
      <c r="C2" s="3" t="s">
        <v>6</v>
      </c>
      <c r="D2" s="4" t="s">
        <v>13</v>
      </c>
      <c r="E2" s="2" t="s">
        <v>5</v>
      </c>
      <c r="F2" s="3" t="s">
        <v>6</v>
      </c>
      <c r="G2" s="4" t="s">
        <v>13</v>
      </c>
      <c r="H2" s="2" t="s">
        <v>5</v>
      </c>
      <c r="I2" s="3" t="s">
        <v>6</v>
      </c>
      <c r="J2" s="4" t="s">
        <v>13</v>
      </c>
      <c r="K2" s="2" t="s">
        <v>5</v>
      </c>
      <c r="L2" s="3" t="s">
        <v>6</v>
      </c>
      <c r="M2" s="4" t="s">
        <v>13</v>
      </c>
      <c r="N2" s="2" t="s">
        <v>5</v>
      </c>
      <c r="O2" s="3" t="s">
        <v>6</v>
      </c>
      <c r="P2" s="3" t="s">
        <v>13</v>
      </c>
      <c r="Q2" s="2" t="s">
        <v>5</v>
      </c>
      <c r="R2" s="3" t="s">
        <v>6</v>
      </c>
      <c r="S2" s="4" t="s">
        <v>13</v>
      </c>
    </row>
    <row r="3" spans="1:19" x14ac:dyDescent="0.4">
      <c r="A3" s="5" t="s">
        <v>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7"/>
      <c r="O3" s="7"/>
      <c r="P3" s="7"/>
      <c r="Q3" s="6"/>
      <c r="R3" s="7"/>
      <c r="S3" s="8"/>
    </row>
    <row r="4" spans="1:19" x14ac:dyDescent="0.4">
      <c r="A4" s="5" t="s">
        <v>10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7"/>
      <c r="O4" s="7"/>
      <c r="P4" s="7"/>
      <c r="Q4" s="6"/>
      <c r="R4" s="7"/>
      <c r="S4" s="8"/>
    </row>
    <row r="5" spans="1:19" x14ac:dyDescent="0.4">
      <c r="A5" s="13" t="s">
        <v>11</v>
      </c>
      <c r="B5" s="14">
        <v>0.1515</v>
      </c>
      <c r="C5" s="15">
        <v>1</v>
      </c>
      <c r="D5" s="16">
        <v>0.2631</v>
      </c>
      <c r="E5" s="14">
        <v>0.56720000000000004</v>
      </c>
      <c r="F5" s="15">
        <v>1</v>
      </c>
      <c r="G5" s="16">
        <v>0.7238</v>
      </c>
      <c r="H5" s="14">
        <v>0.2344</v>
      </c>
      <c r="I5" s="15">
        <v>0.91659999999999997</v>
      </c>
      <c r="J5" s="16">
        <v>0.30980000000000002</v>
      </c>
      <c r="K5" s="14">
        <v>0.61539999999999995</v>
      </c>
      <c r="L5" s="15">
        <v>0.78569999999999995</v>
      </c>
      <c r="M5" s="16">
        <v>0.46800000000000003</v>
      </c>
      <c r="N5" s="15">
        <v>0.3594</v>
      </c>
      <c r="O5" s="15">
        <v>1</v>
      </c>
      <c r="P5" s="15">
        <v>0.51759999999999995</v>
      </c>
      <c r="Q5" s="14">
        <f>AVERAGE(N5,K5,H5,E5,B5)</f>
        <v>0.38557999999999992</v>
      </c>
      <c r="R5" s="14">
        <f t="shared" ref="R5:S5" si="0">AVERAGE(O5,L5,I5,F5,C5)</f>
        <v>0.94045999999999985</v>
      </c>
      <c r="S5" s="14">
        <f t="shared" si="0"/>
        <v>0.45646000000000003</v>
      </c>
    </row>
    <row r="6" spans="1:19" x14ac:dyDescent="0.4">
      <c r="A6" s="5">
        <v>2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7"/>
      <c r="O6" s="7"/>
      <c r="P6" s="7"/>
      <c r="Q6" s="17"/>
      <c r="R6" s="18"/>
      <c r="S6" s="19"/>
    </row>
    <row r="7" spans="1:19" x14ac:dyDescent="0.4">
      <c r="A7" s="5">
        <v>3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7"/>
      <c r="O7" s="7"/>
      <c r="P7" s="7"/>
      <c r="Q7" s="17"/>
      <c r="R7" s="18"/>
      <c r="S7" s="19"/>
    </row>
    <row r="8" spans="1:19" x14ac:dyDescent="0.4">
      <c r="A8" s="5">
        <v>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7"/>
      <c r="O8" s="7"/>
      <c r="P8" s="7"/>
      <c r="Q8" s="17"/>
      <c r="R8" s="18"/>
      <c r="S8" s="19"/>
    </row>
    <row r="9" spans="1:19" x14ac:dyDescent="0.4">
      <c r="A9" s="5">
        <v>5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7"/>
      <c r="O9" s="7"/>
      <c r="P9" s="7"/>
      <c r="Q9" s="17"/>
      <c r="R9" s="18"/>
      <c r="S9" s="19"/>
    </row>
    <row r="10" spans="1:19" ht="19.5" thickBot="1" x14ac:dyDescent="0.45">
      <c r="A10" s="5">
        <v>6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7"/>
      <c r="O10" s="7"/>
      <c r="P10" s="7"/>
      <c r="Q10" s="17"/>
      <c r="R10" s="18"/>
      <c r="S10" s="19"/>
    </row>
    <row r="11" spans="1:19" ht="19.5" thickBot="1" x14ac:dyDescent="0.45">
      <c r="A11" s="9" t="s">
        <v>12</v>
      </c>
      <c r="B11" s="10">
        <v>0.84840000000000004</v>
      </c>
      <c r="C11" s="11">
        <v>0</v>
      </c>
      <c r="D11" s="12">
        <v>0</v>
      </c>
      <c r="E11" s="10">
        <v>0.43280000000000002</v>
      </c>
      <c r="F11" s="11">
        <v>0</v>
      </c>
      <c r="G11" s="12">
        <v>0</v>
      </c>
      <c r="H11" s="10">
        <v>0.8125</v>
      </c>
      <c r="I11" s="11">
        <v>0</v>
      </c>
      <c r="J11" s="12">
        <v>0</v>
      </c>
      <c r="K11" s="10">
        <v>0.78459999999999996</v>
      </c>
      <c r="L11" s="11">
        <v>0</v>
      </c>
      <c r="M11" s="12">
        <v>0</v>
      </c>
      <c r="N11" s="11">
        <v>0.65620000000000001</v>
      </c>
      <c r="O11" s="11">
        <v>0</v>
      </c>
      <c r="P11" s="11">
        <v>0</v>
      </c>
      <c r="Q11" s="10">
        <f>AVERAGE(B11,E11,H11,K11,N11)</f>
        <v>0.70690000000000008</v>
      </c>
      <c r="R11" s="11">
        <v>0</v>
      </c>
      <c r="S11" s="12">
        <v>0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TAKAYAMA</dc:creator>
  <cp:lastModifiedBy>TAKAYAMA</cp:lastModifiedBy>
  <dcterms:created xsi:type="dcterms:W3CDTF">2020-01-18T01:56:14Z</dcterms:created>
  <dcterms:modified xsi:type="dcterms:W3CDTF">2020-04-15T04:05:11Z</dcterms:modified>
</cp:coreProperties>
</file>