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gn1t0r\Dropbox\Private Work\Project\Report\res\"/>
    </mc:Choice>
  </mc:AlternateContent>
  <bookViews>
    <workbookView xWindow="0" yWindow="0" windowWidth="17085" windowHeight="1197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P16" i="2"/>
  <c r="Q16" i="2"/>
  <c r="N16" i="2"/>
  <c r="M16" i="2"/>
  <c r="G16" i="2"/>
  <c r="H16" i="2"/>
  <c r="I16" i="2"/>
  <c r="F16" i="2"/>
  <c r="E16" i="2"/>
  <c r="E11" i="1"/>
  <c r="F11" i="1"/>
  <c r="G11" i="1"/>
  <c r="H11" i="1"/>
  <c r="D11" i="1"/>
  <c r="C11" i="1"/>
</calcChain>
</file>

<file path=xl/sharedStrings.xml><?xml version="1.0" encoding="utf-8"?>
<sst xmlns="http://schemas.openxmlformats.org/spreadsheetml/2006/main" count="115" uniqueCount="63">
  <si>
    <t>C#</t>
  </si>
  <si>
    <t>Java</t>
  </si>
  <si>
    <t>Python</t>
  </si>
  <si>
    <t>C++</t>
  </si>
  <si>
    <t>Haskell</t>
  </si>
  <si>
    <t>Development speed</t>
  </si>
  <si>
    <t>Available support and help</t>
  </si>
  <si>
    <t>Machine learning libraries</t>
  </si>
  <si>
    <t>User interface libraries and design</t>
  </si>
  <si>
    <t>Cross platform compatibility</t>
  </si>
  <si>
    <t>Weighing</t>
  </si>
  <si>
    <t>Total</t>
  </si>
  <si>
    <t>Expressiveness and features</t>
  </si>
  <si>
    <t>Melody generation</t>
  </si>
  <si>
    <t>MC</t>
  </si>
  <si>
    <t>GA</t>
  </si>
  <si>
    <t>HMM</t>
  </si>
  <si>
    <t>Weight</t>
  </si>
  <si>
    <t>Training time</t>
  </si>
  <si>
    <t>Generation time</t>
  </si>
  <si>
    <t>Flexibility</t>
  </si>
  <si>
    <t>Pleasantness</t>
  </si>
  <si>
    <t>Accompaniment generation</t>
  </si>
  <si>
    <t>MM</t>
  </si>
  <si>
    <t>LSTM</t>
  </si>
  <si>
    <t>FFANN</t>
  </si>
  <si>
    <t>Fitness functions</t>
  </si>
  <si>
    <t>Speed of evaluation</t>
  </si>
  <si>
    <t>Performance</t>
  </si>
  <si>
    <t>NCD</t>
  </si>
  <si>
    <t>MetricSimilarity - CTD, RB, MB</t>
  </si>
  <si>
    <t>AvgFitness</t>
  </si>
  <si>
    <t>MaxFitness</t>
  </si>
  <si>
    <t>MS</t>
  </si>
  <si>
    <t>Metrics</t>
  </si>
  <si>
    <t>Max Fitness</t>
  </si>
  <si>
    <t>Average Fitness</t>
  </si>
  <si>
    <t>Speed</t>
  </si>
  <si>
    <t>Fitness</t>
  </si>
  <si>
    <t>Chromatic Tone</t>
  </si>
  <si>
    <t>Chromatic Tone Distance</t>
  </si>
  <si>
    <t>Chromatic Tone Duration</t>
  </si>
  <si>
    <t>Melodic Bigram</t>
  </si>
  <si>
    <t>Melodic Interval</t>
  </si>
  <si>
    <t>Pitch</t>
  </si>
  <si>
    <t>Pitch Distance</t>
  </si>
  <si>
    <t>Rhythm</t>
  </si>
  <si>
    <t>Rhythmic Bigram</t>
  </si>
  <si>
    <t>Rhythmic Interval</t>
  </si>
  <si>
    <t>MaxFit</t>
  </si>
  <si>
    <t>AvgFit</t>
  </si>
  <si>
    <t>Operating System</t>
  </si>
  <si>
    <t>Windows 8.1</t>
  </si>
  <si>
    <t>Memory</t>
  </si>
  <si>
    <t>8GB 1333Mhz DDR3</t>
  </si>
  <si>
    <t>CPU</t>
  </si>
  <si>
    <t>AMD X3 450 3.2GHZ 4 cores</t>
  </si>
  <si>
    <t>Language</t>
  </si>
  <si>
    <t>IDE</t>
  </si>
  <si>
    <t>Visual Studio 2015 Community</t>
  </si>
  <si>
    <t>.NET version</t>
  </si>
  <si>
    <t>-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</si>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</sst>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A15" sqref="A15:D17"/>
    </sheetView>
  </sheetViews>
  <sheetFormatPr defaultRowHeight="15" x14ac:dyDescent="0.25"/>
  <cols>
    <col min="2" max="2" width="27.7109375" customWidth="1"/>
    <col min="3" max="3" width="10.42578125" bestFit="1" customWidth="1"/>
  </cols>
  <sheetData>
    <row r="3" spans="2:8" x14ac:dyDescent="0.25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2:8" x14ac:dyDescent="0.25">
      <c r="B4" t="s">
        <v>5</v>
      </c>
      <c r="C4">
        <v>0.5</v>
      </c>
      <c r="D4">
        <v>8</v>
      </c>
      <c r="E4">
        <v>7</v>
      </c>
      <c r="F4">
        <v>8</v>
      </c>
      <c r="G4">
        <v>5</v>
      </c>
      <c r="H4">
        <v>9</v>
      </c>
    </row>
    <row r="5" spans="2:8" x14ac:dyDescent="0.25">
      <c r="B5" t="s">
        <v>6</v>
      </c>
      <c r="C5">
        <v>0.2</v>
      </c>
      <c r="D5">
        <v>8</v>
      </c>
      <c r="E5">
        <v>8</v>
      </c>
      <c r="F5">
        <v>8</v>
      </c>
      <c r="G5">
        <v>6</v>
      </c>
      <c r="H5">
        <v>4</v>
      </c>
    </row>
    <row r="6" spans="2:8" x14ac:dyDescent="0.25">
      <c r="B6" t="s">
        <v>7</v>
      </c>
      <c r="C6">
        <v>0.4</v>
      </c>
      <c r="D6">
        <v>6</v>
      </c>
      <c r="E6">
        <v>8</v>
      </c>
      <c r="F6">
        <v>9</v>
      </c>
      <c r="G6">
        <v>8</v>
      </c>
      <c r="H6">
        <v>4</v>
      </c>
    </row>
    <row r="7" spans="2:8" ht="28.5" customHeight="1" x14ac:dyDescent="0.25">
      <c r="B7" s="1" t="s">
        <v>8</v>
      </c>
      <c r="C7">
        <v>0.6</v>
      </c>
      <c r="D7">
        <v>10</v>
      </c>
      <c r="E7">
        <v>8</v>
      </c>
      <c r="F7">
        <v>5</v>
      </c>
      <c r="G7">
        <v>7</v>
      </c>
      <c r="H7">
        <v>3</v>
      </c>
    </row>
    <row r="8" spans="2:8" x14ac:dyDescent="0.25">
      <c r="B8" t="s">
        <v>9</v>
      </c>
      <c r="C8">
        <v>0.2</v>
      </c>
      <c r="D8">
        <v>6</v>
      </c>
      <c r="E8">
        <v>10</v>
      </c>
      <c r="F8">
        <v>10</v>
      </c>
      <c r="G8">
        <v>10</v>
      </c>
      <c r="H8">
        <v>10</v>
      </c>
    </row>
    <row r="9" spans="2:8" x14ac:dyDescent="0.25">
      <c r="B9" t="s">
        <v>12</v>
      </c>
      <c r="C9">
        <v>0.4</v>
      </c>
      <c r="D9">
        <v>7</v>
      </c>
      <c r="E9">
        <v>6</v>
      </c>
      <c r="F9">
        <v>8</v>
      </c>
      <c r="G9">
        <v>5</v>
      </c>
      <c r="H9">
        <v>10</v>
      </c>
    </row>
    <row r="11" spans="2:8" x14ac:dyDescent="0.25">
      <c r="B11" t="s">
        <v>11</v>
      </c>
      <c r="C11">
        <f>SUM(C4:C9)</f>
        <v>2.3000000000000003</v>
      </c>
      <c r="D11">
        <f>SUMPRODUCT($C$4:$C$9,D4:D9)</f>
        <v>18</v>
      </c>
      <c r="E11">
        <f t="shared" ref="E11:H11" si="0">SUMPRODUCT($C$4:$C$9,E4:E9)</f>
        <v>17.5</v>
      </c>
      <c r="F11">
        <f t="shared" si="0"/>
        <v>17.399999999999999</v>
      </c>
      <c r="G11">
        <f t="shared" si="0"/>
        <v>15.100000000000001</v>
      </c>
      <c r="H11">
        <f t="shared" si="0"/>
        <v>14.7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Q16"/>
  <sheetViews>
    <sheetView topLeftCell="B4" workbookViewId="0">
      <selection activeCell="N11" sqref="N11"/>
    </sheetView>
  </sheetViews>
  <sheetFormatPr defaultRowHeight="15" x14ac:dyDescent="0.25"/>
  <cols>
    <col min="4" max="4" width="18.140625" bestFit="1" customWidth="1"/>
    <col min="12" max="12" width="15.7109375" bestFit="1" customWidth="1"/>
  </cols>
  <sheetData>
    <row r="9" spans="4:17" x14ac:dyDescent="0.25">
      <c r="D9" s="2" t="s">
        <v>13</v>
      </c>
      <c r="E9" s="2"/>
      <c r="F9" s="2"/>
      <c r="G9" s="2"/>
      <c r="H9" s="2"/>
      <c r="I9" s="2"/>
      <c r="L9" s="3" t="s">
        <v>22</v>
      </c>
      <c r="M9" s="3"/>
      <c r="N9" s="3"/>
      <c r="O9" s="3"/>
      <c r="P9" s="3"/>
    </row>
    <row r="10" spans="4:17" x14ac:dyDescent="0.25">
      <c r="E10" t="s">
        <v>17</v>
      </c>
      <c r="F10" t="s">
        <v>15</v>
      </c>
      <c r="G10" t="s">
        <v>25</v>
      </c>
      <c r="H10" t="s">
        <v>14</v>
      </c>
      <c r="I10" t="s">
        <v>16</v>
      </c>
      <c r="M10" t="s">
        <v>17</v>
      </c>
      <c r="N10" t="s">
        <v>16</v>
      </c>
      <c r="O10" t="s">
        <v>25</v>
      </c>
      <c r="P10" t="s">
        <v>23</v>
      </c>
      <c r="Q10" t="s">
        <v>24</v>
      </c>
    </row>
    <row r="11" spans="4:17" x14ac:dyDescent="0.25">
      <c r="D11" t="s">
        <v>18</v>
      </c>
      <c r="E11">
        <v>0.3</v>
      </c>
      <c r="F11">
        <v>10</v>
      </c>
      <c r="G11">
        <v>4</v>
      </c>
      <c r="H11">
        <v>8</v>
      </c>
      <c r="I11">
        <v>5</v>
      </c>
      <c r="L11" t="s">
        <v>18</v>
      </c>
      <c r="M11">
        <v>0.3</v>
      </c>
      <c r="N11">
        <v>6</v>
      </c>
      <c r="O11">
        <v>4</v>
      </c>
      <c r="P11">
        <v>8</v>
      </c>
      <c r="Q11">
        <v>3</v>
      </c>
    </row>
    <row r="12" spans="4:17" x14ac:dyDescent="0.25">
      <c r="D12" t="s">
        <v>19</v>
      </c>
      <c r="E12">
        <v>0.6</v>
      </c>
      <c r="F12">
        <v>4</v>
      </c>
      <c r="G12">
        <v>7</v>
      </c>
      <c r="H12">
        <v>8</v>
      </c>
      <c r="I12">
        <v>7</v>
      </c>
      <c r="L12" t="s">
        <v>19</v>
      </c>
      <c r="M12">
        <v>0.6</v>
      </c>
      <c r="N12">
        <v>7</v>
      </c>
      <c r="O12">
        <v>7</v>
      </c>
      <c r="P12">
        <v>8</v>
      </c>
      <c r="Q12">
        <v>6</v>
      </c>
    </row>
    <row r="13" spans="4:17" x14ac:dyDescent="0.25">
      <c r="D13" t="s">
        <v>20</v>
      </c>
      <c r="E13">
        <v>0.6</v>
      </c>
      <c r="F13">
        <v>10</v>
      </c>
      <c r="G13">
        <v>7</v>
      </c>
      <c r="H13">
        <v>6</v>
      </c>
      <c r="I13">
        <v>6</v>
      </c>
      <c r="L13" t="s">
        <v>20</v>
      </c>
      <c r="M13">
        <v>0.6</v>
      </c>
      <c r="N13">
        <v>6</v>
      </c>
      <c r="O13">
        <v>7</v>
      </c>
      <c r="P13">
        <v>6</v>
      </c>
      <c r="Q13">
        <v>5</v>
      </c>
    </row>
    <row r="14" spans="4:17" x14ac:dyDescent="0.25">
      <c r="D14" t="s">
        <v>21</v>
      </c>
      <c r="E14">
        <v>0.7</v>
      </c>
      <c r="F14">
        <v>5</v>
      </c>
      <c r="G14">
        <v>4</v>
      </c>
      <c r="H14">
        <v>7</v>
      </c>
      <c r="I14">
        <v>5</v>
      </c>
      <c r="L14" t="s">
        <v>21</v>
      </c>
      <c r="M14">
        <v>0.7</v>
      </c>
      <c r="N14">
        <v>3</v>
      </c>
      <c r="O14">
        <v>5</v>
      </c>
      <c r="P14">
        <v>6</v>
      </c>
      <c r="Q14">
        <v>3</v>
      </c>
    </row>
    <row r="16" spans="4:17" x14ac:dyDescent="0.25">
      <c r="D16" t="s">
        <v>11</v>
      </c>
      <c r="E16">
        <f>SUM(E11:E14)</f>
        <v>2.2000000000000002</v>
      </c>
      <c r="F16">
        <f>SUMPRODUCT($E$11:$E$14,F11:F14)</f>
        <v>14.9</v>
      </c>
      <c r="G16">
        <f t="shared" ref="G16:I16" si="0">SUMPRODUCT($E$11:$E$14,G11:G14)</f>
        <v>12.400000000000002</v>
      </c>
      <c r="H16">
        <f t="shared" si="0"/>
        <v>15.7</v>
      </c>
      <c r="I16">
        <f t="shared" si="0"/>
        <v>12.8</v>
      </c>
      <c r="L16" t="s">
        <v>11</v>
      </c>
      <c r="M16">
        <f>SUM(M11:M14)</f>
        <v>2.2000000000000002</v>
      </c>
      <c r="N16">
        <f>SUMPRODUCT($M$11:$M$14,N11:N14)</f>
        <v>11.7</v>
      </c>
      <c r="O16">
        <f t="shared" ref="O16:Q16" si="1">SUMPRODUCT($M$11:$M$14,O11:O14)</f>
        <v>13.100000000000001</v>
      </c>
      <c r="P16">
        <f t="shared" si="1"/>
        <v>14.999999999999998</v>
      </c>
      <c r="Q16">
        <f t="shared" si="1"/>
        <v>9.6</v>
      </c>
    </row>
  </sheetData>
  <mergeCells count="2">
    <mergeCell ref="D9:I9"/>
    <mergeCell ref="L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40"/>
  <sheetViews>
    <sheetView tabSelected="1" topLeftCell="E4" workbookViewId="0">
      <selection activeCell="W10" sqref="W10:Y20"/>
    </sheetView>
  </sheetViews>
  <sheetFormatPr defaultRowHeight="15" x14ac:dyDescent="0.25"/>
  <cols>
    <col min="2" max="2" width="19" bestFit="1" customWidth="1"/>
    <col min="10" max="10" width="20" customWidth="1"/>
    <col min="17" max="17" width="23.28515625" bestFit="1" customWidth="1"/>
    <col min="21" max="21" width="12.5703125" bestFit="1" customWidth="1"/>
    <col min="23" max="23" width="23.42578125" bestFit="1" customWidth="1"/>
    <col min="25" max="25" width="12.5703125" bestFit="1" customWidth="1"/>
  </cols>
  <sheetData>
    <row r="4" spans="2:25" x14ac:dyDescent="0.25">
      <c r="D4" t="s">
        <v>26</v>
      </c>
    </row>
    <row r="5" spans="2:25" x14ac:dyDescent="0.25">
      <c r="D5" t="s">
        <v>29</v>
      </c>
      <c r="E5" t="s">
        <v>33</v>
      </c>
    </row>
    <row r="6" spans="2:25" x14ac:dyDescent="0.25">
      <c r="B6" t="s">
        <v>27</v>
      </c>
      <c r="C6">
        <v>0.3</v>
      </c>
      <c r="D6">
        <v>2</v>
      </c>
      <c r="E6">
        <v>6</v>
      </c>
    </row>
    <row r="7" spans="2:25" x14ac:dyDescent="0.25">
      <c r="B7" t="s">
        <v>21</v>
      </c>
      <c r="C7">
        <v>0.3</v>
      </c>
      <c r="D7">
        <v>4</v>
      </c>
      <c r="E7">
        <v>6</v>
      </c>
    </row>
    <row r="8" spans="2:25" x14ac:dyDescent="0.25">
      <c r="B8" t="s">
        <v>20</v>
      </c>
      <c r="C8">
        <v>0.2</v>
      </c>
      <c r="D8">
        <v>8</v>
      </c>
      <c r="E8">
        <v>8</v>
      </c>
    </row>
    <row r="9" spans="2:25" x14ac:dyDescent="0.25">
      <c r="B9" t="s">
        <v>38</v>
      </c>
      <c r="C9">
        <v>0.1</v>
      </c>
      <c r="D9">
        <v>6</v>
      </c>
      <c r="E9">
        <v>9</v>
      </c>
    </row>
    <row r="10" spans="2:25" x14ac:dyDescent="0.25">
      <c r="X10" t="s">
        <v>62</v>
      </c>
      <c r="Y10" t="s">
        <v>21</v>
      </c>
    </row>
    <row r="11" spans="2:25" x14ac:dyDescent="0.25">
      <c r="B11" t="s">
        <v>11</v>
      </c>
      <c r="W11" t="s">
        <v>39</v>
      </c>
      <c r="X11">
        <v>8992</v>
      </c>
      <c r="Y11">
        <v>4</v>
      </c>
    </row>
    <row r="12" spans="2:25" x14ac:dyDescent="0.25">
      <c r="W12" t="s">
        <v>40</v>
      </c>
      <c r="X12">
        <v>11017</v>
      </c>
      <c r="Y12">
        <v>5</v>
      </c>
    </row>
    <row r="13" spans="2:25" x14ac:dyDescent="0.25">
      <c r="C13" t="s">
        <v>34</v>
      </c>
      <c r="W13" t="s">
        <v>41</v>
      </c>
      <c r="X13">
        <v>13688</v>
      </c>
      <c r="Y13">
        <v>5</v>
      </c>
    </row>
    <row r="14" spans="2:25" x14ac:dyDescent="0.25">
      <c r="C14" t="s">
        <v>17</v>
      </c>
      <c r="W14" t="s">
        <v>42</v>
      </c>
      <c r="X14">
        <v>3900</v>
      </c>
      <c r="Y14">
        <v>5</v>
      </c>
    </row>
    <row r="15" spans="2:25" x14ac:dyDescent="0.25">
      <c r="B15" t="s">
        <v>21</v>
      </c>
      <c r="W15" t="s">
        <v>43</v>
      </c>
      <c r="X15">
        <v>9037</v>
      </c>
      <c r="Y15">
        <v>5</v>
      </c>
    </row>
    <row r="16" spans="2:25" x14ac:dyDescent="0.25">
      <c r="B16" t="s">
        <v>35</v>
      </c>
      <c r="W16" t="s">
        <v>44</v>
      </c>
      <c r="X16">
        <v>14001</v>
      </c>
      <c r="Y16">
        <v>4</v>
      </c>
    </row>
    <row r="17" spans="2:25" x14ac:dyDescent="0.25">
      <c r="B17" t="s">
        <v>36</v>
      </c>
      <c r="W17" t="s">
        <v>45</v>
      </c>
      <c r="X17" t="s">
        <v>61</v>
      </c>
      <c r="Y17" t="s">
        <v>61</v>
      </c>
    </row>
    <row r="18" spans="2:25" x14ac:dyDescent="0.25">
      <c r="B18" t="s">
        <v>37</v>
      </c>
      <c r="W18" t="s">
        <v>46</v>
      </c>
      <c r="X18">
        <v>367</v>
      </c>
      <c r="Y18">
        <v>4</v>
      </c>
    </row>
    <row r="19" spans="2:25" x14ac:dyDescent="0.25">
      <c r="W19" t="s">
        <v>47</v>
      </c>
      <c r="X19">
        <v>4729</v>
      </c>
      <c r="Y19">
        <v>7</v>
      </c>
    </row>
    <row r="20" spans="2:25" x14ac:dyDescent="0.25">
      <c r="K20" t="s">
        <v>28</v>
      </c>
      <c r="W20" t="s">
        <v>48</v>
      </c>
      <c r="X20">
        <v>5501</v>
      </c>
      <c r="Y20">
        <v>6</v>
      </c>
    </row>
    <row r="22" spans="2:25" x14ac:dyDescent="0.25">
      <c r="K22" t="s">
        <v>31</v>
      </c>
      <c r="L22" t="s">
        <v>32</v>
      </c>
    </row>
    <row r="23" spans="2:25" x14ac:dyDescent="0.25">
      <c r="J23" t="s">
        <v>29</v>
      </c>
      <c r="K23">
        <v>1.56E-3</v>
      </c>
      <c r="L23">
        <v>1.6000000000000001E-3</v>
      </c>
    </row>
    <row r="24" spans="2:25" ht="30" x14ac:dyDescent="0.25">
      <c r="J24" s="1" t="s">
        <v>30</v>
      </c>
      <c r="K24">
        <v>0.66600000000000004</v>
      </c>
      <c r="L24">
        <v>0.68300000000000005</v>
      </c>
    </row>
    <row r="26" spans="2:25" x14ac:dyDescent="0.25">
      <c r="C26" t="s">
        <v>49</v>
      </c>
      <c r="D26" t="s">
        <v>50</v>
      </c>
      <c r="E26" t="s">
        <v>62</v>
      </c>
      <c r="F26" t="s">
        <v>21</v>
      </c>
    </row>
    <row r="27" spans="2:25" x14ac:dyDescent="0.25">
      <c r="B27" t="s">
        <v>39</v>
      </c>
      <c r="C27">
        <v>0.94399999999999995</v>
      </c>
      <c r="D27">
        <v>0.94389999999999996</v>
      </c>
      <c r="E27">
        <v>8992</v>
      </c>
      <c r="F27">
        <v>4</v>
      </c>
    </row>
    <row r="28" spans="2:25" x14ac:dyDescent="0.25">
      <c r="B28" t="s">
        <v>40</v>
      </c>
      <c r="C28">
        <v>0.98</v>
      </c>
      <c r="D28">
        <v>0.98</v>
      </c>
      <c r="E28">
        <v>11017</v>
      </c>
      <c r="F28">
        <v>5</v>
      </c>
    </row>
    <row r="29" spans="2:25" x14ac:dyDescent="0.25">
      <c r="B29" t="s">
        <v>41</v>
      </c>
      <c r="C29">
        <v>0.93600000000000005</v>
      </c>
      <c r="D29">
        <v>0.93500000000000005</v>
      </c>
      <c r="E29">
        <v>13688</v>
      </c>
      <c r="F29">
        <v>5</v>
      </c>
    </row>
    <row r="30" spans="2:25" x14ac:dyDescent="0.25">
      <c r="B30" t="s">
        <v>42</v>
      </c>
      <c r="C30">
        <v>0.85699999999999998</v>
      </c>
      <c r="D30">
        <v>0.85699999999999998</v>
      </c>
      <c r="E30">
        <v>3900</v>
      </c>
      <c r="F30">
        <v>4</v>
      </c>
      <c r="R30" t="s">
        <v>49</v>
      </c>
      <c r="S30" t="s">
        <v>50</v>
      </c>
      <c r="T30" t="s">
        <v>62</v>
      </c>
      <c r="U30" t="s">
        <v>21</v>
      </c>
    </row>
    <row r="31" spans="2:25" x14ac:dyDescent="0.25">
      <c r="B31" t="s">
        <v>43</v>
      </c>
      <c r="C31">
        <v>0.98499999999999999</v>
      </c>
      <c r="D31">
        <v>0.98499999999999999</v>
      </c>
      <c r="E31">
        <v>9037</v>
      </c>
      <c r="F31">
        <v>5</v>
      </c>
      <c r="Q31" t="s">
        <v>39</v>
      </c>
      <c r="R31">
        <v>0.94399999999999995</v>
      </c>
      <c r="S31">
        <v>0.94389999999999996</v>
      </c>
      <c r="T31">
        <v>8992</v>
      </c>
      <c r="U31">
        <v>4</v>
      </c>
    </row>
    <row r="32" spans="2:25" x14ac:dyDescent="0.25">
      <c r="B32" t="s">
        <v>44</v>
      </c>
      <c r="C32">
        <v>0.83199999999999996</v>
      </c>
      <c r="D32">
        <v>0.83199999999999996</v>
      </c>
      <c r="E32">
        <v>14001</v>
      </c>
      <c r="F32">
        <v>4</v>
      </c>
      <c r="Q32" t="s">
        <v>40</v>
      </c>
      <c r="R32">
        <v>0.98</v>
      </c>
      <c r="S32">
        <v>0.98</v>
      </c>
      <c r="T32">
        <v>11017</v>
      </c>
      <c r="U32">
        <v>5</v>
      </c>
    </row>
    <row r="33" spans="2:21" x14ac:dyDescent="0.25">
      <c r="B33" t="s">
        <v>45</v>
      </c>
      <c r="C33" t="s">
        <v>61</v>
      </c>
      <c r="D33" t="s">
        <v>61</v>
      </c>
      <c r="E33" t="s">
        <v>61</v>
      </c>
      <c r="F33" t="s">
        <v>61</v>
      </c>
      <c r="Q33" t="s">
        <v>41</v>
      </c>
      <c r="R33">
        <v>0.93600000000000005</v>
      </c>
      <c r="S33">
        <v>0.93500000000000005</v>
      </c>
      <c r="T33">
        <v>13688</v>
      </c>
      <c r="U33">
        <v>5</v>
      </c>
    </row>
    <row r="34" spans="2:21" x14ac:dyDescent="0.25">
      <c r="B34" t="s">
        <v>46</v>
      </c>
      <c r="C34">
        <v>0.95199999999999996</v>
      </c>
      <c r="D34">
        <v>0.95199999999999996</v>
      </c>
      <c r="E34">
        <v>367</v>
      </c>
      <c r="F34">
        <v>4</v>
      </c>
      <c r="Q34" t="s">
        <v>42</v>
      </c>
      <c r="R34">
        <v>0.85699999999999998</v>
      </c>
      <c r="S34">
        <v>0.85699999999999998</v>
      </c>
      <c r="T34">
        <v>3900</v>
      </c>
      <c r="U34">
        <v>5</v>
      </c>
    </row>
    <row r="35" spans="2:21" x14ac:dyDescent="0.25">
      <c r="B35" t="s">
        <v>47</v>
      </c>
      <c r="C35">
        <v>0.995</v>
      </c>
      <c r="D35">
        <v>0.995</v>
      </c>
      <c r="E35">
        <v>4729</v>
      </c>
      <c r="F35">
        <v>7</v>
      </c>
      <c r="Q35" t="s">
        <v>43</v>
      </c>
      <c r="R35">
        <v>0.98499999999999999</v>
      </c>
      <c r="S35">
        <v>0.98499999999999999</v>
      </c>
      <c r="T35">
        <v>9037</v>
      </c>
      <c r="U35">
        <v>5</v>
      </c>
    </row>
    <row r="36" spans="2:21" x14ac:dyDescent="0.25">
      <c r="B36" t="s">
        <v>48</v>
      </c>
      <c r="C36">
        <v>0.996</v>
      </c>
      <c r="D36">
        <v>0.996</v>
      </c>
      <c r="E36">
        <v>5501</v>
      </c>
      <c r="F36">
        <v>6</v>
      </c>
      <c r="Q36" t="s">
        <v>44</v>
      </c>
      <c r="R36">
        <v>0.83199999999999996</v>
      </c>
      <c r="S36">
        <v>0.83199999999999996</v>
      </c>
      <c r="T36">
        <v>14001</v>
      </c>
      <c r="U36">
        <v>4</v>
      </c>
    </row>
    <row r="37" spans="2:21" x14ac:dyDescent="0.25">
      <c r="Q37" t="s">
        <v>45</v>
      </c>
      <c r="R37" t="s">
        <v>61</v>
      </c>
      <c r="S37" t="s">
        <v>61</v>
      </c>
      <c r="T37" t="s">
        <v>61</v>
      </c>
      <c r="U37" t="s">
        <v>61</v>
      </c>
    </row>
    <row r="38" spans="2:21" x14ac:dyDescent="0.25">
      <c r="Q38" t="s">
        <v>46</v>
      </c>
      <c r="R38">
        <v>0.95199999999999996</v>
      </c>
      <c r="S38">
        <v>0.95199999999999996</v>
      </c>
      <c r="T38">
        <v>367</v>
      </c>
      <c r="U38">
        <v>4</v>
      </c>
    </row>
    <row r="39" spans="2:21" x14ac:dyDescent="0.25">
      <c r="Q39" t="s">
        <v>47</v>
      </c>
      <c r="R39">
        <v>0.995</v>
      </c>
      <c r="S39">
        <v>0.995</v>
      </c>
      <c r="T39">
        <v>4729</v>
      </c>
      <c r="U39">
        <v>7</v>
      </c>
    </row>
    <row r="40" spans="2:21" x14ac:dyDescent="0.25">
      <c r="Q40" t="s">
        <v>48</v>
      </c>
      <c r="R40">
        <v>0.996</v>
      </c>
      <c r="S40">
        <v>0.996</v>
      </c>
      <c r="T40">
        <v>5501</v>
      </c>
      <c r="U4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15"/>
  <sheetViews>
    <sheetView workbookViewId="0">
      <selection activeCell="D15" sqref="C13:D15"/>
    </sheetView>
  </sheetViews>
  <sheetFormatPr defaultRowHeight="15" x14ac:dyDescent="0.25"/>
  <cols>
    <col min="3" max="3" width="16.85546875" bestFit="1" customWidth="1"/>
    <col min="4" max="4" width="28.28515625" bestFit="1" customWidth="1"/>
  </cols>
  <sheetData>
    <row r="8" spans="3:4" x14ac:dyDescent="0.25">
      <c r="C8" t="s">
        <v>51</v>
      </c>
      <c r="D8" t="s">
        <v>52</v>
      </c>
    </row>
    <row r="9" spans="3:4" x14ac:dyDescent="0.25">
      <c r="C9" t="s">
        <v>53</v>
      </c>
      <c r="D9" t="s">
        <v>54</v>
      </c>
    </row>
    <row r="10" spans="3:4" x14ac:dyDescent="0.25">
      <c r="C10" t="s">
        <v>55</v>
      </c>
      <c r="D10" t="s">
        <v>56</v>
      </c>
    </row>
    <row r="13" spans="3:4" x14ac:dyDescent="0.25">
      <c r="C13" t="s">
        <v>57</v>
      </c>
      <c r="D13" t="s">
        <v>0</v>
      </c>
    </row>
    <row r="14" spans="3:4" x14ac:dyDescent="0.25">
      <c r="C14" t="s">
        <v>58</v>
      </c>
      <c r="D14" t="s">
        <v>59</v>
      </c>
    </row>
    <row r="15" spans="3:4" x14ac:dyDescent="0.25">
      <c r="C15" t="s">
        <v>60</v>
      </c>
      <c r="D15" s="4"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Jacholke</dc:creator>
  <cp:lastModifiedBy>Stefan Jacholke</cp:lastModifiedBy>
  <dcterms:created xsi:type="dcterms:W3CDTF">2015-10-14T13:00:40Z</dcterms:created>
  <dcterms:modified xsi:type="dcterms:W3CDTF">2015-10-14T21:22:32Z</dcterms:modified>
</cp:coreProperties>
</file>