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amer\Downloads\"/>
    </mc:Choice>
  </mc:AlternateContent>
  <xr:revisionPtr revIDLastSave="0" documentId="13_ncr:1_{9B2B99B0-E30A-49A1-9573-6ACCEAC45D50}" xr6:coauthVersionLast="47" xr6:coauthVersionMax="47" xr10:uidLastSave="{00000000-0000-0000-0000-000000000000}"/>
  <bookViews>
    <workbookView xWindow="-108" yWindow="-108" windowWidth="23256" windowHeight="12576" tabRatio="35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3" l="1"/>
  <c r="G24" i="3"/>
</calcChain>
</file>

<file path=xl/sharedStrings.xml><?xml version="1.0" encoding="utf-8"?>
<sst xmlns="http://schemas.openxmlformats.org/spreadsheetml/2006/main" count="2018" uniqueCount="320">
  <si>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</si>
  <si>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</si>
  <si>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</si>
  <si>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</si>
  <si>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</si>
  <si>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</si>
  <si>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</si>
  <si>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</si>
  <si>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</si>
  <si>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</si>
  <si>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</si>
  <si>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</si>
  <si>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</si>
  <si>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</si>
  <si>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</si>
  <si>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</si>
  <si>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</si>
  <si>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</si>
  <si>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</si>
  <si>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</si>
  <si>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</si>
  <si>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</si>
  <si>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</si>
  <si>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</si>
  <si>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</si>
  <si>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</si>
  <si>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</si>
  <si>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</si>
  <si>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</si>
  <si>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</si>
  <si>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</si>
  <si>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</si>
  <si>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</si>
  <si>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</si>
  <si>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</si>
  <si>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</si>
  <si>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</si>
  <si>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</si>
  <si>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</si>
  <si>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</si>
  <si>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</si>
  <si>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</si>
  <si>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</si>
  <si>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</si>
  <si>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</si>
  <si>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</si>
  <si>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</si>
  <si>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</si>
  <si>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</si>
  <si>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</si>
  <si>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</si>
  <si>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</si>
  <si>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</si>
  <si>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</si>
  <si>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</si>
  <si>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</si>
  <si>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</si>
  <si>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</si>
  <si>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</si>
  <si>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</si>
  <si>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</si>
  <si>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</si>
  <si>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</si>
  <si>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</si>
  <si>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</si>
  <si>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</si>
  <si>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</si>
  <si>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</si>
  <si>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</si>
  <si>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</si>
  <si>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</si>
  <si>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</si>
  <si>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</si>
  <si>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</si>
  <si>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</si>
  <si>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</si>
  <si>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</si>
  <si>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</si>
  <si>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</si>
  <si>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</si>
  <si>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</si>
  <si>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</si>
  <si>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</si>
  <si>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</si>
  <si>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</si>
  <si>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</si>
  <si>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</si>
  <si>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</si>
  <si>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</si>
  <si>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</si>
  <si>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</si>
  <si>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</si>
  <si>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</si>
  <si>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</si>
  <si>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</si>
  <si>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</si>
  <si>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</si>
  <si>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</si>
  <si>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</si>
  <si>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</si>
  <si>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</si>
  <si>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</si>
  <si>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</si>
  <si>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</si>
  <si>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</si>
  <si>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</si>
  <si>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</si>
  <si>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</si>
  <si>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</si>
  <si>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</si>
  <si>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</si>
  <si>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</si>
  <si>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</si>
  <si>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</si>
  <si>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</si>
  <si>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</si>
  <si>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</si>
  <si>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</si>
  <si>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</si>
  <si>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</si>
  <si>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</si>
  <si>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</si>
  <si>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</si>
  <si>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</si>
  <si>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</si>
  <si>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</si>
  <si>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</si>
  <si>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</si>
  <si>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</si>
  <si>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</si>
  <si>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</si>
  <si>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</si>
  <si>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</si>
  <si>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</si>
  <si>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</si>
  <si>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</si>
  <si>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</si>
  <si>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</si>
  <si>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</si>
  <si>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</si>
  <si>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</si>
  <si>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</si>
  <si>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</si>
  <si>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</si>
  <si>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</si>
  <si>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</si>
  <si>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</si>
  <si>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</si>
  <si>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</si>
  <si>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</si>
  <si>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</si>
  <si>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</si>
  <si>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</si>
  <si>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</si>
  <si>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</si>
  <si>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</si>
  <si>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</si>
  <si>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</si>
  <si>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</si>
  <si>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</si>
  <si>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</si>
  <si>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</si>
  <si>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</si>
  <si>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</si>
  <si>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</si>
  <si>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</si>
  <si>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</si>
  <si>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</si>
  <si>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</si>
  <si>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</si>
  <si>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</si>
  <si>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</si>
  <si>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</si>
  <si>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</si>
  <si>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</si>
  <si>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</si>
  <si>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</si>
  <si>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</si>
  <si>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</si>
  <si>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</si>
  <si>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</si>
  <si>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</si>
  <si>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</si>
  <si>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</si>
  <si>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</si>
  <si>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</si>
  <si>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</si>
  <si>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</si>
  <si>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</si>
  <si>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</si>
  <si>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</si>
  <si>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</si>
  <si>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</si>
  <si>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</si>
  <si>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</si>
  <si>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</si>
  <si>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</si>
  <si>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</si>
  <si>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</si>
  <si>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</si>
  <si>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</si>
  <si>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</si>
  <si>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</si>
  <si>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</si>
  <si>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</si>
  <si>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</si>
  <si>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</si>
  <si>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</si>
  <si>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</si>
  <si>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</si>
  <si>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</si>
  <si>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</si>
  <si>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</si>
  <si>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</si>
  <si>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</si>
  <si>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</si>
  <si>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</si>
  <si>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</si>
  <si>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</si>
  <si>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</si>
  <si>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</si>
  <si>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</si>
  <si>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</si>
  <si>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</si>
  <si>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</si>
  <si>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</si>
  <si>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</si>
  <si>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</si>
  <si>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</si>
  <si>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</si>
  <si>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</si>
  <si>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</si>
  <si>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</si>
  <si>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</si>
  <si>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</si>
  <si>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</si>
  <si>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</si>
  <si>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</si>
  <si>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</si>
  <si>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</si>
  <si>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</si>
  <si>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</si>
  <si>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</si>
  <si>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</si>
  <si>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</si>
  <si>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</si>
  <si>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</si>
  <si>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</si>
  <si>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</si>
  <si>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</si>
  <si>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</si>
  <si>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</si>
  <si>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</si>
  <si>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</si>
  <si>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</si>
  <si>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</si>
  <si>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</si>
  <si>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</si>
  <si>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</si>
  <si>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</si>
  <si>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</si>
  <si>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</si>
  <si>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</si>
  <si>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</si>
  <si>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</si>
  <si>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</si>
  <si>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</si>
  <si>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</si>
  <si>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</si>
  <si>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</si>
  <si>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</si>
  <si>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</si>
  <si>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</si>
  <si>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</si>
  <si>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</si>
  <si>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</si>
  <si>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</si>
  <si>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</si>
  <si>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</si>
  <si>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</si>
  <si>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</si>
  <si>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</si>
  <si>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</si>
  <si>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</si>
  <si>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</si>
  <si>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</si>
  <si>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</si>
  <si>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</si>
  <si>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</si>
  <si>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</si>
  <si>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</si>
  <si>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</si>
  <si>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</si>
  <si>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</si>
  <si>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</si>
  <si>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</si>
  <si>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</si>
  <si>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</si>
  <si>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</si>
  <si>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</si>
  <si>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</si>
  <si>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</si>
  <si>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</si>
  <si>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</si>
  <si>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</si>
  <si>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</si>
  <si>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</si>
  <si>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</si>
  <si>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</si>
  <si>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</si>
  <si>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</si>
  <si>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</si>
  <si>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</si>
  <si>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</si>
  <si>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</si>
  <si>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</si>
  <si>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GAMEPASS SUBSCRIPTION SALES</t>
  </si>
  <si>
    <t>Soma de EA Play Season Pass</t>
  </si>
  <si>
    <t>Soma de Minecraft Season Pass Price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</si>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</sst>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8"/>
      <color theme="3"/>
      <name val="Segoe UI"/>
      <family val="2"/>
    </font>
    <font>
      <b/>
      <sz val="18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2" xfId="3" applyFont="1" applyBorder="1"/>
    <xf numFmtId="0" fontId="0" fillId="0" borderId="0" xfId="0" applyNumberFormat="1"/>
    <xf numFmtId="164" fontId="0" fillId="0" borderId="0" xfId="0" applyNumberFormat="1"/>
    <xf numFmtId="44" fontId="0" fillId="0" borderId="0" xfId="2" applyFont="1"/>
    <xf numFmtId="0" fontId="0" fillId="0" borderId="2" xfId="0" applyBorder="1"/>
    <xf numFmtId="0" fontId="6" fillId="0" borderId="2" xfId="3" applyFont="1" applyBorder="1" applyAlignment="1">
      <alignment horizontal="left" indent="7"/>
    </xf>
  </cellXfs>
  <cellStyles count="4">
    <cellStyle name="Moeda" xfId="2" builtinId="4"/>
    <cellStyle name="Normal" xfId="0" builtinId="0"/>
    <cellStyle name="Título" xfId="3" builtinId="15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5D680991-88CE-4C74-B0A5-9E580F5E8BC7}">
      <tableStyleElement type="wholeTable" dxfId="1"/>
      <tableStyleElement type="headerRow" dxfId="0"/>
    </tableStyle>
  </tableStyles>
  <colors>
    <mruColors>
      <color rgb="FF22C55E"/>
      <color rgb="FF2AE6B1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[805d54f9-6d53-4246-bed7-4aa2da615923.xlsx]C̳álculos!tbl_annual_total</c:name>
    <c:fmtId val="7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F6A8"/>
          </a:solidFill>
          <a:ln>
            <a:noFill/>
          </a:ln>
          <a:effectLst/>
        </c:spPr>
      </c:pivotFmt>
      <c:pivotFmt>
        <c:idx val="5"/>
        <c:spPr>
          <a:solidFill>
            <a:srgbClr val="5BF6A8"/>
          </a:solidFill>
          <a:ln>
            <a:noFill/>
          </a:ln>
          <a:effectLst/>
        </c:spPr>
      </c:pivotFmt>
      <c:pivotFmt>
        <c:idx val="6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22C55E"/>
          </a:solidFill>
          <a:ln>
            <a:noFill/>
          </a:ln>
          <a:effectLst/>
        </c:spPr>
      </c:pivotFmt>
      <c:pivotFmt>
        <c:idx val="8"/>
        <c:spPr>
          <a:solidFill>
            <a:srgbClr val="22C55E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7-4E91-A9C7-919B0DBD21A3}"/>
              </c:ext>
            </c:extLst>
          </c:dPt>
          <c:dPt>
            <c:idx val="1"/>
            <c:invertIfNegative val="0"/>
            <c:bubble3D val="0"/>
            <c:spPr>
              <a:solidFill>
                <a:srgbClr val="22C55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7-4E91-A9C7-919B0DBD21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C̳álculos!$C$18:$C$20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C̳álculos!$D$18:$D$20</c:f>
              <c:numCache>
                <c:formatCode>_("R$"* #,##0.00_);_("R$"* \(#,##0.00\);_("R$"* "-"??_);_(@_)</c:formatCode>
                <c:ptCount val="2"/>
                <c:pt idx="0">
                  <c:v>2824</c:v>
                </c:pt>
                <c:pt idx="1">
                  <c:v>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57-4E91-A9C7-919B0DBD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0771496"/>
        <c:axId val="300773296"/>
      </c:barChart>
      <c:catAx>
        <c:axId val="300771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0773296"/>
        <c:crosses val="autoZero"/>
        <c:auto val="1"/>
        <c:lblAlgn val="ctr"/>
        <c:lblOffset val="100"/>
        <c:noMultiLvlLbl val="0"/>
      </c:catAx>
      <c:valAx>
        <c:axId val="30077329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0077149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29441</xdr:colOff>
      <xdr:row>0</xdr:row>
      <xdr:rowOff>111041</xdr:rowOff>
    </xdr:from>
    <xdr:to>
      <xdr:col>2</xdr:col>
      <xdr:colOff>593296</xdr:colOff>
      <xdr:row>1</xdr:row>
      <xdr:rowOff>475130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DD37B9D-0259-44C4-BB0F-E25CC64D836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1" t="22881" r="72938" b="25087"/>
        <a:stretch/>
      </xdr:blipFill>
      <xdr:spPr>
        <a:xfrm>
          <a:off x="2180970" y="111041"/>
          <a:ext cx="563855" cy="5433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66146</xdr:rowOff>
    </xdr:from>
    <xdr:to>
      <xdr:col>0</xdr:col>
      <xdr:colOff>1895475</xdr:colOff>
      <xdr:row>12</xdr:row>
      <xdr:rowOff>87660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Subscription Type">
              <a:extLst>
                <a:ext uri="{FF2B5EF4-FFF2-40B4-BE49-F238E27FC236}">
                  <a16:creationId xmlns:a16="http://schemas.microsoft.com/office/drawing/2014/main" id="{299D3636-C160-453D-9882-5615645161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76381"/>
              <a:ext cx="1895475" cy="12855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66676</xdr:colOff>
      <xdr:row>6</xdr:row>
      <xdr:rowOff>114300</xdr:rowOff>
    </xdr:from>
    <xdr:to>
      <xdr:col>11</xdr:col>
      <xdr:colOff>108857</xdr:colOff>
      <xdr:row>14</xdr:row>
      <xdr:rowOff>70757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E7DBE367-17FC-3013-5053-FD2D78D13E98}"/>
            </a:ext>
          </a:extLst>
        </xdr:cNvPr>
        <xdr:cNvGrpSpPr/>
      </xdr:nvGrpSpPr>
      <xdr:grpSpPr>
        <a:xfrm>
          <a:off x="2218205" y="1324535"/>
          <a:ext cx="5528581" cy="1579069"/>
          <a:chOff x="2211162" y="1338943"/>
          <a:chExt cx="5528581" cy="1611086"/>
        </a:xfrm>
      </xdr:grpSpPr>
      <xdr:sp macro="" textlink="">
        <xdr:nvSpPr>
          <xdr:cNvPr id="9" name="Retângulo 8">
            <a:extLst>
              <a:ext uri="{FF2B5EF4-FFF2-40B4-BE49-F238E27FC236}">
                <a16:creationId xmlns:a16="http://schemas.microsoft.com/office/drawing/2014/main" id="{9FF023FD-B258-6F93-7471-3F59D1514820}"/>
              </a:ext>
            </a:extLst>
          </xdr:cNvPr>
          <xdr:cNvSpPr/>
        </xdr:nvSpPr>
        <xdr:spPr>
          <a:xfrm>
            <a:off x="2211162" y="1348468"/>
            <a:ext cx="5505450" cy="160156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G24">
        <xdr:nvSpPr>
          <xdr:cNvPr id="10" name="Retângulo 9">
            <a:extLst>
              <a:ext uri="{FF2B5EF4-FFF2-40B4-BE49-F238E27FC236}">
                <a16:creationId xmlns:a16="http://schemas.microsoft.com/office/drawing/2014/main" id="{CE87665D-A031-41A7-936E-D96D3E465AFA}"/>
              </a:ext>
            </a:extLst>
          </xdr:cNvPr>
          <xdr:cNvSpPr/>
        </xdr:nvSpPr>
        <xdr:spPr>
          <a:xfrm>
            <a:off x="3788229" y="1844993"/>
            <a:ext cx="3842657" cy="95113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134D84F-7597-4D6E-984E-5F6B7D4FF7F8}" type="TxLink">
              <a:rPr lang="en-US" sz="3600" b="0" i="0" u="none" strike="noStrike">
                <a:solidFill>
                  <a:srgbClr val="22C55E"/>
                </a:solidFill>
                <a:latin typeface="Aptos Narrow"/>
              </a:rPr>
              <a:pPr algn="ctr"/>
              <a:t> R$ 1.350,00 </a:t>
            </a:fld>
            <a:endParaRPr lang="en-US" sz="3600">
              <a:solidFill>
                <a:srgbClr val="22C55E"/>
              </a:solidFill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294EC6B1-C727-4131-957A-B65CAB93EC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30285" y="1737632"/>
            <a:ext cx="1219200" cy="1165860"/>
          </a:xfrm>
          <a:prstGeom prst="rect">
            <a:avLst/>
          </a:prstGeom>
        </xdr:spPr>
      </xdr:pic>
      <xdr:sp macro="" textlink="">
        <xdr:nvSpPr>
          <xdr:cNvPr id="12" name="Retângulo: Cantos Superiores Arredondados 11">
            <a:extLst>
              <a:ext uri="{FF2B5EF4-FFF2-40B4-BE49-F238E27FC236}">
                <a16:creationId xmlns:a16="http://schemas.microsoft.com/office/drawing/2014/main" id="{38C86559-A303-365E-00B7-FE4F74EB6475}"/>
              </a:ext>
            </a:extLst>
          </xdr:cNvPr>
          <xdr:cNvSpPr/>
        </xdr:nvSpPr>
        <xdr:spPr>
          <a:xfrm>
            <a:off x="2231571" y="1338943"/>
            <a:ext cx="5508172" cy="424543"/>
          </a:xfrm>
          <a:prstGeom prst="round2SameRect">
            <a:avLst>
              <a:gd name="adj1" fmla="val 17949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Eas Play Season pass</a:t>
            </a:r>
          </a:p>
        </xdr:txBody>
      </xdr:sp>
    </xdr:grpSp>
    <xdr:clientData/>
  </xdr:twoCellAnchor>
  <xdr:twoCellAnchor>
    <xdr:from>
      <xdr:col>12</xdr:col>
      <xdr:colOff>589191</xdr:colOff>
      <xdr:row>6</xdr:row>
      <xdr:rowOff>114300</xdr:rowOff>
    </xdr:from>
    <xdr:to>
      <xdr:col>22</xdr:col>
      <xdr:colOff>21772</xdr:colOff>
      <xdr:row>14</xdr:row>
      <xdr:rowOff>70757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F69BE7F7-BFD3-151D-2A57-6AED5169A8E3}"/>
            </a:ext>
          </a:extLst>
        </xdr:cNvPr>
        <xdr:cNvGrpSpPr/>
      </xdr:nvGrpSpPr>
      <xdr:grpSpPr>
        <a:xfrm>
          <a:off x="8675356" y="1324535"/>
          <a:ext cx="5528581" cy="1579069"/>
          <a:chOff x="8666391" y="1328058"/>
          <a:chExt cx="5528581" cy="1611086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05511C52-1766-4013-8E89-8B32462F0565}"/>
              </a:ext>
            </a:extLst>
          </xdr:cNvPr>
          <xdr:cNvGrpSpPr/>
        </xdr:nvGrpSpPr>
        <xdr:grpSpPr>
          <a:xfrm>
            <a:off x="8666391" y="1328058"/>
            <a:ext cx="5528581" cy="1611086"/>
            <a:chOff x="2211162" y="1338943"/>
            <a:chExt cx="5528581" cy="1611086"/>
          </a:xfrm>
        </xdr:grpSpPr>
        <xdr:sp macro="" textlink="">
          <xdr:nvSpPr>
            <xdr:cNvPr id="21" name="Retângulo 20">
              <a:extLst>
                <a:ext uri="{FF2B5EF4-FFF2-40B4-BE49-F238E27FC236}">
                  <a16:creationId xmlns:a16="http://schemas.microsoft.com/office/drawing/2014/main" id="{4DCDE9B0-A913-99CB-619B-8CCFD49962E9}"/>
                </a:ext>
              </a:extLst>
            </xdr:cNvPr>
            <xdr:cNvSpPr/>
          </xdr:nvSpPr>
          <xdr:spPr>
            <a:xfrm>
              <a:off x="2211162" y="1348468"/>
              <a:ext cx="5505450" cy="1601561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3600"/>
            </a:p>
          </xdr:txBody>
        </xdr:sp>
        <xdr:sp macro="" textlink="C̳álculos!G39">
          <xdr:nvSpPr>
            <xdr:cNvPr id="22" name="Retângulo 21">
              <a:extLst>
                <a:ext uri="{FF2B5EF4-FFF2-40B4-BE49-F238E27FC236}">
                  <a16:creationId xmlns:a16="http://schemas.microsoft.com/office/drawing/2014/main" id="{BB714FEB-5E11-97D3-CBA0-DBBA4F1DC985}"/>
                </a:ext>
              </a:extLst>
            </xdr:cNvPr>
            <xdr:cNvSpPr/>
          </xdr:nvSpPr>
          <xdr:spPr>
            <a:xfrm>
              <a:off x="3788229" y="1844993"/>
              <a:ext cx="3842657" cy="95113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3ECE6C7C-F36C-4C11-A459-F58C8DF364FF}" type="TxLink">
                <a:rPr lang="en-US" sz="3600" b="0" i="0" u="none" strike="noStrike">
                  <a:solidFill>
                    <a:srgbClr val="22C55E"/>
                  </a:solidFill>
                  <a:latin typeface="Aptos Narrow"/>
                </a:rPr>
                <a:t> R$ 1.800,00 </a:t>
              </a:fld>
              <a:endParaRPr lang="en-US" sz="36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206E0D8D-30D6-807D-8614-0FE5DC55B292}"/>
                </a:ext>
              </a:extLst>
            </xdr:cNvPr>
            <xdr:cNvSpPr/>
          </xdr:nvSpPr>
          <xdr:spPr>
            <a:xfrm>
              <a:off x="2231571" y="1338943"/>
              <a:ext cx="5508172" cy="424543"/>
            </a:xfrm>
            <a:prstGeom prst="round2SameRect">
              <a:avLst>
                <a:gd name="adj1" fmla="val 17949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</a:t>
              </a:r>
              <a:r>
                <a:rPr lang="pt-BR" sz="16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Minecraft</a:t>
              </a:r>
              <a:r>
                <a:rPr lang="pt-BR" sz="1600" b="1">
                  <a:latin typeface="Segoe UI" panose="020B0502040204020203" pitchFamily="34" charset="0"/>
                  <a:cs typeface="Segoe UI" panose="020B0502040204020203" pitchFamily="34" charset="0"/>
                </a:rPr>
                <a:t> 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0DE12A48-AED0-4B30-9B3A-2975D1543DD5}"/>
              </a:ext>
            </a:extLst>
          </xdr:cNvPr>
          <xdr:cNvGrpSpPr/>
        </xdr:nvGrpSpPr>
        <xdr:grpSpPr>
          <a:xfrm>
            <a:off x="8806543" y="1894115"/>
            <a:ext cx="1549476" cy="72199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2822FE26-683D-E95C-7212-219FD2C9FB7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7A129CA6-ECB4-0426-4AC0-EC02B434999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9525</xdr:colOff>
      <xdr:row>15</xdr:row>
      <xdr:rowOff>133350</xdr:rowOff>
    </xdr:from>
    <xdr:to>
      <xdr:col>22</xdr:col>
      <xdr:colOff>97971</xdr:colOff>
      <xdr:row>33</xdr:row>
      <xdr:rowOff>152400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E9D1BD18-1432-9BDE-D32F-9FAFA6E34A68}"/>
            </a:ext>
          </a:extLst>
        </xdr:cNvPr>
        <xdr:cNvGrpSpPr/>
      </xdr:nvGrpSpPr>
      <xdr:grpSpPr>
        <a:xfrm>
          <a:off x="2161054" y="3145491"/>
          <a:ext cx="12119082" cy="3246344"/>
          <a:chOff x="2154011" y="3192236"/>
          <a:chExt cx="12117160" cy="3350078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96445D64-2C16-0801-B393-BE06ACBF6689}"/>
              </a:ext>
            </a:extLst>
          </xdr:cNvPr>
          <xdr:cNvGrpSpPr/>
        </xdr:nvGrpSpPr>
        <xdr:grpSpPr>
          <a:xfrm>
            <a:off x="2154011" y="3192236"/>
            <a:ext cx="12095389" cy="3350078"/>
            <a:chOff x="1638300" y="1143000"/>
            <a:chExt cx="5572125" cy="3276600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37264081-10F7-C79B-D9B0-72D55FFFF45F}"/>
                </a:ext>
              </a:extLst>
            </xdr:cNvPr>
            <xdr:cNvSpPr/>
          </xdr:nvSpPr>
          <xdr:spPr>
            <a:xfrm>
              <a:off x="1638300" y="1143000"/>
              <a:ext cx="5572125" cy="3276600"/>
            </a:xfrm>
            <a:prstGeom prst="roundRect">
              <a:avLst>
                <a:gd name="adj" fmla="val 7361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299B6EA3-BECA-42EA-8499-C3207A3CD8D2}"/>
                </a:ext>
              </a:extLst>
            </xdr:cNvPr>
            <xdr:cNvGraphicFramePr>
              <a:graphicFrameLocks/>
            </xdr:cNvGraphicFramePr>
          </xdr:nvGraphicFramePr>
          <xdr:xfrm>
            <a:off x="2036445" y="1457325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32" name="Retângulo: Cantos Superiores Arredondados 31">
            <a:extLst>
              <a:ext uri="{FF2B5EF4-FFF2-40B4-BE49-F238E27FC236}">
                <a16:creationId xmlns:a16="http://schemas.microsoft.com/office/drawing/2014/main" id="{918AC345-99B2-46BD-9AA9-7054F1AFBB39}"/>
              </a:ext>
            </a:extLst>
          </xdr:cNvPr>
          <xdr:cNvSpPr/>
        </xdr:nvSpPr>
        <xdr:spPr>
          <a:xfrm>
            <a:off x="2154011" y="3192236"/>
            <a:ext cx="12117160" cy="424543"/>
          </a:xfrm>
          <a:prstGeom prst="round2SameRect">
            <a:avLst>
              <a:gd name="adj1" fmla="val 17949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600" b="1" baseline="0">
                <a:latin typeface="Segoe UI" panose="020B0502040204020203" pitchFamily="34" charset="0"/>
                <a:cs typeface="Segoe UI" panose="020B0502040204020203" pitchFamily="34" charset="0"/>
              </a:rPr>
              <a:t> GAMEPASS</a:t>
            </a:r>
          </a:p>
        </xdr:txBody>
      </xdr:sp>
    </xdr:grpSp>
    <xdr:clientData/>
  </xdr:twoCellAnchor>
  <xdr:twoCellAnchor editAs="absolute">
    <xdr:from>
      <xdr:col>0</xdr:col>
      <xdr:colOff>501210</xdr:colOff>
      <xdr:row>0</xdr:row>
      <xdr:rowOff>135286</xdr:rowOff>
    </xdr:from>
    <xdr:to>
      <xdr:col>0</xdr:col>
      <xdr:colOff>1196535</xdr:colOff>
      <xdr:row>2</xdr:row>
      <xdr:rowOff>120168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2DC80421-CA31-48B0-85F5-3C84911A2AA2}"/>
            </a:ext>
          </a:extLst>
        </xdr:cNvPr>
        <xdr:cNvSpPr/>
      </xdr:nvSpPr>
      <xdr:spPr>
        <a:xfrm>
          <a:off x="501210" y="135286"/>
          <a:ext cx="695325" cy="65723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3</xdr:row>
      <xdr:rowOff>27709</xdr:rowOff>
    </xdr:from>
    <xdr:to>
      <xdr:col>0</xdr:col>
      <xdr:colOff>1551709</xdr:colOff>
      <xdr:row>5</xdr:row>
      <xdr:rowOff>96981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98DE1C0E-4A8A-C6F5-D42C-4F1C4CA41916}"/>
            </a:ext>
          </a:extLst>
        </xdr:cNvPr>
        <xdr:cNvSpPr/>
      </xdr:nvSpPr>
      <xdr:spPr>
        <a:xfrm>
          <a:off x="0" y="924180"/>
          <a:ext cx="1551709" cy="257530"/>
        </a:xfrm>
        <a:prstGeom prst="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/>
            <a:t>&gt; Bem</a:t>
          </a:r>
          <a:r>
            <a:rPr lang="pt-BR" sz="1100" b="1" baseline="0"/>
            <a:t> vinda!</a:t>
          </a:r>
          <a:endParaRPr lang="pt-BR" sz="11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mer" refreshedDate="45760.765552893521" createdVersion="8" refreshedVersion="8" minRefreshableVersion="3" recordCount="295" xr:uid="{003F55CB-5B9B-4866-8816-AD886330879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4482664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x v="0"/>
    <n v="20"/>
    <n v="5"/>
    <n v="60"/>
  </r>
  <r>
    <n v="3232"/>
    <x v="1"/>
    <x v="1"/>
    <d v="2024-01-15T00:00:00"/>
    <x v="1"/>
    <n v="5"/>
    <x v="1"/>
    <s v="No"/>
    <x v="1"/>
    <x v="1"/>
    <n v="0"/>
    <n v="0"/>
    <n v="5"/>
  </r>
  <r>
    <n v="3233"/>
    <x v="2"/>
    <x v="2"/>
    <d v="2024-02-10T00:00:00"/>
    <x v="0"/>
    <n v="10"/>
    <x v="2"/>
    <s v="No"/>
    <x v="1"/>
    <x v="0"/>
    <n v="20"/>
    <n v="10"/>
    <n v="20"/>
  </r>
  <r>
    <n v="3234"/>
    <x v="3"/>
    <x v="0"/>
    <d v="2024-02-20T00:00:00"/>
    <x v="1"/>
    <n v="15"/>
    <x v="0"/>
    <s v="Yes"/>
    <x v="0"/>
    <x v="0"/>
    <n v="20"/>
    <n v="3"/>
    <n v="62"/>
  </r>
  <r>
    <n v="3235"/>
    <x v="4"/>
    <x v="1"/>
    <d v="2024-03-05T00:00:00"/>
    <x v="0"/>
    <n v="5"/>
    <x v="0"/>
    <s v="No"/>
    <x v="1"/>
    <x v="1"/>
    <n v="0"/>
    <n v="1"/>
    <n v="4"/>
  </r>
  <r>
    <n v="3236"/>
    <x v="5"/>
    <x v="2"/>
    <d v="2024-03-02T00:00:00"/>
    <x v="1"/>
    <n v="10"/>
    <x v="0"/>
    <s v="No"/>
    <x v="1"/>
    <x v="0"/>
    <n v="20"/>
    <n v="2"/>
    <n v="28"/>
  </r>
  <r>
    <n v="3237"/>
    <x v="6"/>
    <x v="0"/>
    <d v="2024-03-03T00:00:00"/>
    <x v="0"/>
    <n v="15"/>
    <x v="2"/>
    <s v="Yes"/>
    <x v="0"/>
    <x v="0"/>
    <n v="20"/>
    <n v="10"/>
    <n v="55"/>
  </r>
  <r>
    <n v="3238"/>
    <x v="7"/>
    <x v="1"/>
    <d v="2024-03-04T00:00:00"/>
    <x v="0"/>
    <n v="5"/>
    <x v="1"/>
    <s v="No"/>
    <x v="1"/>
    <x v="1"/>
    <n v="0"/>
    <n v="0"/>
    <n v="5"/>
  </r>
  <r>
    <n v="3239"/>
    <x v="8"/>
    <x v="0"/>
    <d v="2024-03-05T00:00:00"/>
    <x v="1"/>
    <n v="15"/>
    <x v="0"/>
    <s v="Yes"/>
    <x v="0"/>
    <x v="0"/>
    <n v="20"/>
    <n v="5"/>
    <n v="60"/>
  </r>
  <r>
    <n v="3240"/>
    <x v="9"/>
    <x v="2"/>
    <d v="2024-03-06T00:00:00"/>
    <x v="0"/>
    <n v="10"/>
    <x v="2"/>
    <s v="No"/>
    <x v="1"/>
    <x v="0"/>
    <n v="20"/>
    <n v="15"/>
    <n v="15"/>
  </r>
  <r>
    <n v="3241"/>
    <x v="10"/>
    <x v="1"/>
    <d v="2024-03-07T00:00:00"/>
    <x v="1"/>
    <n v="5"/>
    <x v="0"/>
    <s v="No"/>
    <x v="1"/>
    <x v="1"/>
    <n v="0"/>
    <n v="1"/>
    <n v="4"/>
  </r>
  <r>
    <n v="3242"/>
    <x v="11"/>
    <x v="0"/>
    <d v="2024-03-08T00:00:00"/>
    <x v="0"/>
    <n v="15"/>
    <x v="1"/>
    <s v="Yes"/>
    <x v="0"/>
    <x v="0"/>
    <n v="20"/>
    <n v="20"/>
    <n v="45"/>
  </r>
  <r>
    <n v="3243"/>
    <x v="12"/>
    <x v="2"/>
    <d v="2024-03-09T00:00:00"/>
    <x v="1"/>
    <n v="10"/>
    <x v="0"/>
    <s v="No"/>
    <x v="1"/>
    <x v="0"/>
    <n v="20"/>
    <n v="10"/>
    <n v="20"/>
  </r>
  <r>
    <n v="3244"/>
    <x v="13"/>
    <x v="1"/>
    <d v="2024-03-10T00:00:00"/>
    <x v="0"/>
    <n v="5"/>
    <x v="2"/>
    <s v="No"/>
    <x v="1"/>
    <x v="1"/>
    <n v="0"/>
    <n v="0"/>
    <n v="5"/>
  </r>
  <r>
    <n v="3245"/>
    <x v="14"/>
    <x v="0"/>
    <d v="2024-03-11T00:00:00"/>
    <x v="1"/>
    <n v="15"/>
    <x v="0"/>
    <s v="Yes"/>
    <x v="0"/>
    <x v="0"/>
    <n v="20"/>
    <n v="8"/>
    <n v="57"/>
  </r>
  <r>
    <n v="3246"/>
    <x v="15"/>
    <x v="2"/>
    <d v="2024-03-12T00:00:00"/>
    <x v="0"/>
    <n v="10"/>
    <x v="1"/>
    <s v="No"/>
    <x v="1"/>
    <x v="0"/>
    <n v="20"/>
    <n v="12"/>
    <n v="18"/>
  </r>
  <r>
    <n v="3247"/>
    <x v="16"/>
    <x v="1"/>
    <d v="2024-03-13T00:00:00"/>
    <x v="1"/>
    <n v="5"/>
    <x v="0"/>
    <s v="No"/>
    <x v="1"/>
    <x v="1"/>
    <n v="0"/>
    <n v="2"/>
    <n v="3"/>
  </r>
  <r>
    <n v="3248"/>
    <x v="17"/>
    <x v="0"/>
    <d v="2024-03-14T00:00:00"/>
    <x v="0"/>
    <n v="15"/>
    <x v="2"/>
    <s v="Yes"/>
    <x v="0"/>
    <x v="0"/>
    <n v="20"/>
    <n v="7"/>
    <n v="58"/>
  </r>
  <r>
    <n v="3249"/>
    <x v="18"/>
    <x v="2"/>
    <d v="2024-03-15T00:00:00"/>
    <x v="1"/>
    <n v="10"/>
    <x v="0"/>
    <s v="No"/>
    <x v="1"/>
    <x v="0"/>
    <n v="20"/>
    <n v="5"/>
    <n v="25"/>
  </r>
  <r>
    <n v="3250"/>
    <x v="19"/>
    <x v="1"/>
    <d v="2024-03-16T00:00:00"/>
    <x v="0"/>
    <n v="5"/>
    <x v="1"/>
    <s v="No"/>
    <x v="1"/>
    <x v="1"/>
    <n v="0"/>
    <n v="0"/>
    <n v="5"/>
  </r>
  <r>
    <n v="3251"/>
    <x v="20"/>
    <x v="0"/>
    <d v="2024-03-17T00:00:00"/>
    <x v="1"/>
    <n v="15"/>
    <x v="0"/>
    <s v="Yes"/>
    <x v="0"/>
    <x v="0"/>
    <n v="20"/>
    <n v="3"/>
    <n v="62"/>
  </r>
  <r>
    <n v="3252"/>
    <x v="21"/>
    <x v="2"/>
    <d v="2024-03-18T00:00:00"/>
    <x v="0"/>
    <n v="10"/>
    <x v="2"/>
    <s v="No"/>
    <x v="1"/>
    <x v="0"/>
    <n v="20"/>
    <n v="15"/>
    <n v="15"/>
  </r>
  <r>
    <n v="3253"/>
    <x v="22"/>
    <x v="1"/>
    <d v="2024-03-19T00:00:00"/>
    <x v="1"/>
    <n v="5"/>
    <x v="0"/>
    <s v="No"/>
    <x v="1"/>
    <x v="1"/>
    <n v="0"/>
    <n v="1"/>
    <n v="4"/>
  </r>
  <r>
    <n v="3254"/>
    <x v="23"/>
    <x v="0"/>
    <d v="2024-03-20T00:00:00"/>
    <x v="0"/>
    <n v="15"/>
    <x v="1"/>
    <s v="Yes"/>
    <x v="0"/>
    <x v="0"/>
    <n v="20"/>
    <n v="20"/>
    <n v="45"/>
  </r>
  <r>
    <n v="3255"/>
    <x v="24"/>
    <x v="2"/>
    <d v="2024-03-21T00:00:00"/>
    <x v="1"/>
    <n v="10"/>
    <x v="0"/>
    <s v="No"/>
    <x v="1"/>
    <x v="0"/>
    <n v="20"/>
    <n v="10"/>
    <n v="20"/>
  </r>
  <r>
    <n v="3256"/>
    <x v="25"/>
    <x v="1"/>
    <d v="2024-03-22T00:00:00"/>
    <x v="0"/>
    <n v="5"/>
    <x v="2"/>
    <s v="No"/>
    <x v="1"/>
    <x v="1"/>
    <n v="0"/>
    <n v="0"/>
    <n v="5"/>
  </r>
  <r>
    <n v="3257"/>
    <x v="26"/>
    <x v="0"/>
    <d v="2024-03-23T00:00:00"/>
    <x v="1"/>
    <n v="15"/>
    <x v="0"/>
    <s v="Yes"/>
    <x v="0"/>
    <x v="0"/>
    <n v="20"/>
    <n v="5"/>
    <n v="60"/>
  </r>
  <r>
    <n v="3258"/>
    <x v="27"/>
    <x v="2"/>
    <d v="2024-03-24T00:00:00"/>
    <x v="0"/>
    <n v="10"/>
    <x v="1"/>
    <s v="No"/>
    <x v="1"/>
    <x v="0"/>
    <n v="20"/>
    <n v="15"/>
    <n v="15"/>
  </r>
  <r>
    <n v="3259"/>
    <x v="28"/>
    <x v="1"/>
    <d v="2024-03-25T00:00:00"/>
    <x v="1"/>
    <n v="5"/>
    <x v="0"/>
    <s v="No"/>
    <x v="1"/>
    <x v="1"/>
    <n v="0"/>
    <n v="1"/>
    <n v="4"/>
  </r>
  <r>
    <n v="3260"/>
    <x v="29"/>
    <x v="0"/>
    <d v="2024-03-26T00:00:00"/>
    <x v="0"/>
    <n v="15"/>
    <x v="2"/>
    <s v="Yes"/>
    <x v="0"/>
    <x v="0"/>
    <n v="20"/>
    <n v="7"/>
    <n v="58"/>
  </r>
  <r>
    <n v="3261"/>
    <x v="30"/>
    <x v="2"/>
    <d v="2024-03-27T00:00:00"/>
    <x v="1"/>
    <n v="10"/>
    <x v="0"/>
    <s v="No"/>
    <x v="1"/>
    <x v="0"/>
    <n v="20"/>
    <n v="10"/>
    <n v="20"/>
  </r>
  <r>
    <n v="3262"/>
    <x v="31"/>
    <x v="1"/>
    <d v="2024-03-28T00:00:00"/>
    <x v="0"/>
    <n v="5"/>
    <x v="1"/>
    <s v="No"/>
    <x v="1"/>
    <x v="1"/>
    <n v="0"/>
    <n v="0"/>
    <n v="5"/>
  </r>
  <r>
    <n v="3263"/>
    <x v="32"/>
    <x v="0"/>
    <d v="2024-03-29T00:00:00"/>
    <x v="1"/>
    <n v="15"/>
    <x v="0"/>
    <s v="Yes"/>
    <x v="0"/>
    <x v="0"/>
    <n v="20"/>
    <n v="3"/>
    <n v="62"/>
  </r>
  <r>
    <n v="3264"/>
    <x v="33"/>
    <x v="2"/>
    <d v="2024-03-30T00:00:00"/>
    <x v="0"/>
    <n v="10"/>
    <x v="2"/>
    <s v="No"/>
    <x v="1"/>
    <x v="0"/>
    <n v="20"/>
    <n v="15"/>
    <n v="15"/>
  </r>
  <r>
    <n v="3265"/>
    <x v="34"/>
    <x v="1"/>
    <d v="2024-03-31T00:00:00"/>
    <x v="1"/>
    <n v="5"/>
    <x v="0"/>
    <s v="No"/>
    <x v="1"/>
    <x v="1"/>
    <n v="0"/>
    <n v="1"/>
    <n v="4"/>
  </r>
  <r>
    <n v="3266"/>
    <x v="35"/>
    <x v="1"/>
    <d v="2024-04-01T00:00:00"/>
    <x v="0"/>
    <n v="5"/>
    <x v="0"/>
    <s v="No"/>
    <x v="1"/>
    <x v="1"/>
    <n v="0"/>
    <n v="0"/>
    <n v="5"/>
  </r>
  <r>
    <n v="3267"/>
    <x v="36"/>
    <x v="0"/>
    <d v="2024-04-02T00:00:00"/>
    <x v="1"/>
    <n v="15"/>
    <x v="2"/>
    <s v="Yes"/>
    <x v="0"/>
    <x v="0"/>
    <n v="20"/>
    <n v="7"/>
    <n v="58"/>
  </r>
  <r>
    <n v="3268"/>
    <x v="37"/>
    <x v="2"/>
    <d v="2024-04-03T00:00:00"/>
    <x v="0"/>
    <n v="10"/>
    <x v="1"/>
    <s v="No"/>
    <x v="1"/>
    <x v="0"/>
    <n v="20"/>
    <n v="10"/>
    <n v="20"/>
  </r>
  <r>
    <n v="3269"/>
    <x v="38"/>
    <x v="1"/>
    <d v="2024-04-04T00:00:00"/>
    <x v="1"/>
    <n v="5"/>
    <x v="2"/>
    <s v="No"/>
    <x v="1"/>
    <x v="1"/>
    <n v="0"/>
    <n v="1"/>
    <n v="4"/>
  </r>
  <r>
    <n v="3270"/>
    <x v="39"/>
    <x v="0"/>
    <d v="2024-04-05T00:00:00"/>
    <x v="0"/>
    <n v="15"/>
    <x v="0"/>
    <s v="Yes"/>
    <x v="0"/>
    <x v="0"/>
    <n v="20"/>
    <n v="15"/>
    <n v="50"/>
  </r>
  <r>
    <n v="3271"/>
    <x v="40"/>
    <x v="2"/>
    <d v="2024-04-06T00:00:00"/>
    <x v="1"/>
    <n v="10"/>
    <x v="0"/>
    <s v="No"/>
    <x v="1"/>
    <x v="0"/>
    <n v="20"/>
    <n v="5"/>
    <n v="25"/>
  </r>
  <r>
    <n v="3272"/>
    <x v="41"/>
    <x v="1"/>
    <d v="2024-04-07T00:00:00"/>
    <x v="0"/>
    <n v="5"/>
    <x v="1"/>
    <s v="No"/>
    <x v="1"/>
    <x v="1"/>
    <n v="0"/>
    <n v="0"/>
    <n v="5"/>
  </r>
  <r>
    <n v="3273"/>
    <x v="42"/>
    <x v="0"/>
    <d v="2024-04-08T00:00:00"/>
    <x v="1"/>
    <n v="15"/>
    <x v="2"/>
    <s v="Yes"/>
    <x v="0"/>
    <x v="0"/>
    <n v="20"/>
    <n v="20"/>
    <n v="45"/>
  </r>
  <r>
    <n v="3274"/>
    <x v="43"/>
    <x v="2"/>
    <d v="2024-04-09T00:00:00"/>
    <x v="0"/>
    <n v="10"/>
    <x v="2"/>
    <s v="No"/>
    <x v="1"/>
    <x v="0"/>
    <n v="20"/>
    <n v="12"/>
    <n v="18"/>
  </r>
  <r>
    <n v="3275"/>
    <x v="44"/>
    <x v="1"/>
    <d v="2024-04-10T00:00:00"/>
    <x v="1"/>
    <n v="5"/>
    <x v="0"/>
    <s v="No"/>
    <x v="1"/>
    <x v="1"/>
    <n v="0"/>
    <n v="2"/>
    <n v="3"/>
  </r>
  <r>
    <n v="3276"/>
    <x v="45"/>
    <x v="0"/>
    <d v="2024-04-11T00:00:00"/>
    <x v="0"/>
    <n v="15"/>
    <x v="1"/>
    <s v="Yes"/>
    <x v="0"/>
    <x v="0"/>
    <n v="20"/>
    <n v="5"/>
    <n v="60"/>
  </r>
  <r>
    <n v="3277"/>
    <x v="46"/>
    <x v="2"/>
    <d v="2024-04-12T00:00:00"/>
    <x v="1"/>
    <n v="10"/>
    <x v="0"/>
    <s v="No"/>
    <x v="1"/>
    <x v="0"/>
    <n v="20"/>
    <n v="10"/>
    <n v="20"/>
  </r>
  <r>
    <n v="3278"/>
    <x v="47"/>
    <x v="1"/>
    <d v="2024-04-13T00:00:00"/>
    <x v="0"/>
    <n v="5"/>
    <x v="2"/>
    <s v="No"/>
    <x v="1"/>
    <x v="1"/>
    <n v="0"/>
    <n v="0"/>
    <n v="5"/>
  </r>
  <r>
    <n v="3279"/>
    <x v="48"/>
    <x v="0"/>
    <d v="2024-04-14T00:00:00"/>
    <x v="1"/>
    <n v="15"/>
    <x v="0"/>
    <s v="Yes"/>
    <x v="0"/>
    <x v="0"/>
    <n v="20"/>
    <n v="3"/>
    <n v="62"/>
  </r>
  <r>
    <n v="3280"/>
    <x v="49"/>
    <x v="2"/>
    <d v="2024-04-15T00:00:00"/>
    <x v="0"/>
    <n v="10"/>
    <x v="1"/>
    <s v="No"/>
    <x v="1"/>
    <x v="0"/>
    <n v="20"/>
    <n v="15"/>
    <n v="15"/>
  </r>
  <r>
    <n v="3281"/>
    <x v="50"/>
    <x v="1"/>
    <d v="2024-04-16T00:00:00"/>
    <x v="1"/>
    <n v="5"/>
    <x v="0"/>
    <s v="No"/>
    <x v="1"/>
    <x v="1"/>
    <n v="0"/>
    <n v="1"/>
    <n v="4"/>
  </r>
  <r>
    <n v="3282"/>
    <x v="51"/>
    <x v="0"/>
    <d v="2024-04-17T00:00:00"/>
    <x v="0"/>
    <n v="15"/>
    <x v="2"/>
    <s v="Yes"/>
    <x v="0"/>
    <x v="0"/>
    <n v="20"/>
    <n v="7"/>
    <n v="58"/>
  </r>
  <r>
    <n v="3283"/>
    <x v="52"/>
    <x v="2"/>
    <d v="2024-04-18T00:00:00"/>
    <x v="1"/>
    <n v="10"/>
    <x v="0"/>
    <s v="No"/>
    <x v="1"/>
    <x v="0"/>
    <n v="20"/>
    <n v="10"/>
    <n v="20"/>
  </r>
  <r>
    <n v="3284"/>
    <x v="53"/>
    <x v="1"/>
    <d v="2024-04-19T00:00:00"/>
    <x v="0"/>
    <n v="5"/>
    <x v="1"/>
    <s v="No"/>
    <x v="1"/>
    <x v="1"/>
    <n v="0"/>
    <n v="0"/>
    <n v="5"/>
  </r>
  <r>
    <n v="3285"/>
    <x v="54"/>
    <x v="0"/>
    <d v="2024-04-20T00:00:00"/>
    <x v="1"/>
    <n v="15"/>
    <x v="0"/>
    <s v="Yes"/>
    <x v="0"/>
    <x v="0"/>
    <n v="20"/>
    <n v="20"/>
    <n v="45"/>
  </r>
  <r>
    <n v="3286"/>
    <x v="55"/>
    <x v="2"/>
    <d v="2024-04-21T00:00:00"/>
    <x v="0"/>
    <n v="10"/>
    <x v="2"/>
    <s v="No"/>
    <x v="1"/>
    <x v="0"/>
    <n v="20"/>
    <n v="15"/>
    <n v="15"/>
  </r>
  <r>
    <n v="3287"/>
    <x v="56"/>
    <x v="1"/>
    <d v="2024-04-22T00:00:00"/>
    <x v="1"/>
    <n v="5"/>
    <x v="0"/>
    <s v="No"/>
    <x v="1"/>
    <x v="1"/>
    <n v="0"/>
    <n v="1"/>
    <n v="4"/>
  </r>
  <r>
    <n v="3288"/>
    <x v="57"/>
    <x v="0"/>
    <d v="2024-04-23T00:00:00"/>
    <x v="0"/>
    <n v="15"/>
    <x v="1"/>
    <s v="Yes"/>
    <x v="0"/>
    <x v="0"/>
    <n v="20"/>
    <n v="3"/>
    <n v="62"/>
  </r>
  <r>
    <n v="3289"/>
    <x v="58"/>
    <x v="2"/>
    <d v="2024-04-24T00:00:00"/>
    <x v="1"/>
    <n v="10"/>
    <x v="0"/>
    <s v="No"/>
    <x v="1"/>
    <x v="0"/>
    <n v="20"/>
    <n v="10"/>
    <n v="20"/>
  </r>
  <r>
    <n v="3290"/>
    <x v="59"/>
    <x v="1"/>
    <d v="2024-04-25T00:00:00"/>
    <x v="0"/>
    <n v="5"/>
    <x v="2"/>
    <s v="No"/>
    <x v="1"/>
    <x v="1"/>
    <n v="0"/>
    <n v="0"/>
    <n v="5"/>
  </r>
  <r>
    <n v="3291"/>
    <x v="60"/>
    <x v="0"/>
    <d v="2024-04-26T00:00:00"/>
    <x v="1"/>
    <n v="15"/>
    <x v="0"/>
    <s v="Yes"/>
    <x v="0"/>
    <x v="0"/>
    <n v="20"/>
    <n v="5"/>
    <n v="60"/>
  </r>
  <r>
    <n v="3292"/>
    <x v="61"/>
    <x v="2"/>
    <d v="2024-04-27T00:00:00"/>
    <x v="0"/>
    <n v="10"/>
    <x v="1"/>
    <s v="No"/>
    <x v="1"/>
    <x v="0"/>
    <n v="20"/>
    <n v="15"/>
    <n v="15"/>
  </r>
  <r>
    <n v="3293"/>
    <x v="62"/>
    <x v="1"/>
    <d v="2024-04-28T00:00:00"/>
    <x v="1"/>
    <n v="5"/>
    <x v="0"/>
    <s v="No"/>
    <x v="1"/>
    <x v="1"/>
    <n v="0"/>
    <n v="1"/>
    <n v="4"/>
  </r>
  <r>
    <n v="3294"/>
    <x v="63"/>
    <x v="0"/>
    <d v="2024-04-29T00:00:00"/>
    <x v="0"/>
    <n v="15"/>
    <x v="2"/>
    <s v="Yes"/>
    <x v="0"/>
    <x v="0"/>
    <n v="20"/>
    <n v="20"/>
    <n v="45"/>
  </r>
  <r>
    <n v="3295"/>
    <x v="64"/>
    <x v="2"/>
    <d v="2024-04-30T00:00:00"/>
    <x v="1"/>
    <n v="10"/>
    <x v="0"/>
    <s v="No"/>
    <x v="1"/>
    <x v="0"/>
    <n v="20"/>
    <n v="5"/>
    <n v="25"/>
  </r>
  <r>
    <n v="3296"/>
    <x v="65"/>
    <x v="1"/>
    <d v="2024-05-01T00:00:00"/>
    <x v="1"/>
    <n v="5"/>
    <x v="0"/>
    <s v="No"/>
    <x v="1"/>
    <x v="1"/>
    <n v="0"/>
    <n v="0"/>
    <n v="5"/>
  </r>
  <r>
    <n v="3297"/>
    <x v="66"/>
    <x v="0"/>
    <d v="2024-05-02T00:00:00"/>
    <x v="0"/>
    <n v="15"/>
    <x v="2"/>
    <s v="Yes"/>
    <x v="0"/>
    <x v="0"/>
    <n v="20"/>
    <n v="7"/>
    <n v="58"/>
  </r>
  <r>
    <n v="3298"/>
    <x v="67"/>
    <x v="2"/>
    <d v="2024-05-03T00:00:00"/>
    <x v="1"/>
    <n v="10"/>
    <x v="1"/>
    <s v="No"/>
    <x v="1"/>
    <x v="0"/>
    <n v="20"/>
    <n v="10"/>
    <n v="20"/>
  </r>
  <r>
    <n v="3299"/>
    <x v="68"/>
    <x v="1"/>
    <d v="2024-05-04T00:00:00"/>
    <x v="0"/>
    <n v="5"/>
    <x v="2"/>
    <s v="No"/>
    <x v="1"/>
    <x v="1"/>
    <n v="0"/>
    <n v="1"/>
    <n v="4"/>
  </r>
  <r>
    <n v="3300"/>
    <x v="69"/>
    <x v="0"/>
    <d v="2024-05-05T00:00:00"/>
    <x v="1"/>
    <n v="15"/>
    <x v="0"/>
    <s v="Yes"/>
    <x v="0"/>
    <x v="0"/>
    <n v="20"/>
    <n v="15"/>
    <n v="50"/>
  </r>
  <r>
    <n v="3301"/>
    <x v="70"/>
    <x v="2"/>
    <d v="2024-05-06T00:00:00"/>
    <x v="0"/>
    <n v="10"/>
    <x v="0"/>
    <s v="No"/>
    <x v="1"/>
    <x v="0"/>
    <n v="20"/>
    <n v="5"/>
    <n v="25"/>
  </r>
  <r>
    <n v="3302"/>
    <x v="71"/>
    <x v="1"/>
    <d v="2024-05-07T00:00:00"/>
    <x v="1"/>
    <n v="5"/>
    <x v="1"/>
    <s v="No"/>
    <x v="1"/>
    <x v="1"/>
    <n v="0"/>
    <n v="0"/>
    <n v="5"/>
  </r>
  <r>
    <n v="3303"/>
    <x v="72"/>
    <x v="0"/>
    <d v="2024-05-08T00:00:00"/>
    <x v="0"/>
    <n v="15"/>
    <x v="2"/>
    <s v="Yes"/>
    <x v="0"/>
    <x v="0"/>
    <n v="20"/>
    <n v="20"/>
    <n v="45"/>
  </r>
  <r>
    <n v="3304"/>
    <x v="73"/>
    <x v="2"/>
    <d v="2024-05-09T00:00:00"/>
    <x v="1"/>
    <n v="10"/>
    <x v="2"/>
    <s v="No"/>
    <x v="1"/>
    <x v="0"/>
    <n v="20"/>
    <n v="12"/>
    <n v="18"/>
  </r>
  <r>
    <n v="3305"/>
    <x v="74"/>
    <x v="1"/>
    <d v="2024-05-10T00:00:00"/>
    <x v="0"/>
    <n v="5"/>
    <x v="0"/>
    <s v="No"/>
    <x v="1"/>
    <x v="1"/>
    <n v="0"/>
    <n v="2"/>
    <n v="3"/>
  </r>
  <r>
    <n v="3306"/>
    <x v="75"/>
    <x v="0"/>
    <d v="2024-05-11T00:00:00"/>
    <x v="1"/>
    <n v="15"/>
    <x v="1"/>
    <s v="Yes"/>
    <x v="0"/>
    <x v="0"/>
    <n v="20"/>
    <n v="5"/>
    <n v="60"/>
  </r>
  <r>
    <n v="3307"/>
    <x v="76"/>
    <x v="2"/>
    <d v="2024-05-12T00:00:00"/>
    <x v="0"/>
    <n v="10"/>
    <x v="0"/>
    <s v="No"/>
    <x v="1"/>
    <x v="0"/>
    <n v="20"/>
    <n v="10"/>
    <n v="20"/>
  </r>
  <r>
    <n v="3308"/>
    <x v="77"/>
    <x v="1"/>
    <d v="2024-05-13T00:00:00"/>
    <x v="1"/>
    <n v="5"/>
    <x v="2"/>
    <s v="No"/>
    <x v="1"/>
    <x v="1"/>
    <n v="0"/>
    <n v="0"/>
    <n v="5"/>
  </r>
  <r>
    <n v="3309"/>
    <x v="78"/>
    <x v="0"/>
    <d v="2024-05-14T00:00:00"/>
    <x v="0"/>
    <n v="15"/>
    <x v="0"/>
    <s v="Yes"/>
    <x v="0"/>
    <x v="0"/>
    <n v="20"/>
    <n v="3"/>
    <n v="62"/>
  </r>
  <r>
    <n v="3310"/>
    <x v="79"/>
    <x v="2"/>
    <d v="2024-05-15T00:00:00"/>
    <x v="1"/>
    <n v="10"/>
    <x v="1"/>
    <s v="No"/>
    <x v="1"/>
    <x v="0"/>
    <n v="20"/>
    <n v="15"/>
    <n v="15"/>
  </r>
  <r>
    <n v="3311"/>
    <x v="80"/>
    <x v="1"/>
    <d v="2024-05-16T00:00:00"/>
    <x v="0"/>
    <n v="5"/>
    <x v="0"/>
    <s v="No"/>
    <x v="1"/>
    <x v="1"/>
    <n v="0"/>
    <n v="1"/>
    <n v="4"/>
  </r>
  <r>
    <n v="3312"/>
    <x v="81"/>
    <x v="0"/>
    <d v="2024-05-17T00:00:00"/>
    <x v="1"/>
    <n v="15"/>
    <x v="2"/>
    <s v="Yes"/>
    <x v="0"/>
    <x v="0"/>
    <n v="20"/>
    <n v="7"/>
    <n v="58"/>
  </r>
  <r>
    <n v="3313"/>
    <x v="82"/>
    <x v="2"/>
    <d v="2024-05-18T00:00:00"/>
    <x v="0"/>
    <n v="10"/>
    <x v="0"/>
    <s v="No"/>
    <x v="1"/>
    <x v="0"/>
    <n v="20"/>
    <n v="10"/>
    <n v="20"/>
  </r>
  <r>
    <n v="3314"/>
    <x v="83"/>
    <x v="1"/>
    <d v="2024-05-19T00:00:00"/>
    <x v="1"/>
    <n v="5"/>
    <x v="1"/>
    <s v="No"/>
    <x v="1"/>
    <x v="1"/>
    <n v="0"/>
    <n v="0"/>
    <n v="5"/>
  </r>
  <r>
    <n v="3315"/>
    <x v="84"/>
    <x v="0"/>
    <d v="2024-05-20T00:00:00"/>
    <x v="0"/>
    <n v="15"/>
    <x v="0"/>
    <s v="Yes"/>
    <x v="0"/>
    <x v="0"/>
    <n v="20"/>
    <n v="20"/>
    <n v="45"/>
  </r>
  <r>
    <n v="3316"/>
    <x v="85"/>
    <x v="2"/>
    <d v="2024-05-21T00:00:00"/>
    <x v="1"/>
    <n v="10"/>
    <x v="2"/>
    <s v="No"/>
    <x v="1"/>
    <x v="0"/>
    <n v="20"/>
    <n v="15"/>
    <n v="15"/>
  </r>
  <r>
    <n v="3317"/>
    <x v="86"/>
    <x v="1"/>
    <d v="2024-05-22T00:00:00"/>
    <x v="0"/>
    <n v="5"/>
    <x v="0"/>
    <s v="No"/>
    <x v="1"/>
    <x v="1"/>
    <n v="0"/>
    <n v="1"/>
    <n v="4"/>
  </r>
  <r>
    <n v="3318"/>
    <x v="87"/>
    <x v="0"/>
    <d v="2024-05-23T00:00:00"/>
    <x v="1"/>
    <n v="15"/>
    <x v="1"/>
    <s v="Yes"/>
    <x v="0"/>
    <x v="0"/>
    <n v="20"/>
    <n v="3"/>
    <n v="62"/>
  </r>
  <r>
    <n v="3319"/>
    <x v="88"/>
    <x v="2"/>
    <d v="2024-05-24T00:00:00"/>
    <x v="0"/>
    <n v="10"/>
    <x v="0"/>
    <s v="No"/>
    <x v="1"/>
    <x v="0"/>
    <n v="20"/>
    <n v="10"/>
    <n v="20"/>
  </r>
  <r>
    <n v="3320"/>
    <x v="89"/>
    <x v="1"/>
    <d v="2024-05-25T00:00:00"/>
    <x v="1"/>
    <n v="5"/>
    <x v="2"/>
    <s v="No"/>
    <x v="1"/>
    <x v="1"/>
    <n v="0"/>
    <n v="0"/>
    <n v="5"/>
  </r>
  <r>
    <n v="3321"/>
    <x v="90"/>
    <x v="0"/>
    <d v="2024-05-26T00:00:00"/>
    <x v="0"/>
    <n v="15"/>
    <x v="0"/>
    <s v="Yes"/>
    <x v="0"/>
    <x v="0"/>
    <n v="20"/>
    <n v="5"/>
    <n v="60"/>
  </r>
  <r>
    <n v="3322"/>
    <x v="91"/>
    <x v="2"/>
    <d v="2024-05-27T00:00:00"/>
    <x v="1"/>
    <n v="10"/>
    <x v="1"/>
    <s v="No"/>
    <x v="1"/>
    <x v="0"/>
    <n v="20"/>
    <n v="15"/>
    <n v="15"/>
  </r>
  <r>
    <n v="3323"/>
    <x v="92"/>
    <x v="1"/>
    <d v="2024-05-28T00:00:00"/>
    <x v="0"/>
    <n v="5"/>
    <x v="0"/>
    <s v="No"/>
    <x v="1"/>
    <x v="1"/>
    <n v="0"/>
    <n v="1"/>
    <n v="4"/>
  </r>
  <r>
    <n v="3324"/>
    <x v="93"/>
    <x v="0"/>
    <d v="2024-05-29T00:00:00"/>
    <x v="1"/>
    <n v="15"/>
    <x v="2"/>
    <s v="Yes"/>
    <x v="0"/>
    <x v="0"/>
    <n v="20"/>
    <n v="20"/>
    <n v="45"/>
  </r>
  <r>
    <n v="3325"/>
    <x v="94"/>
    <x v="2"/>
    <d v="2024-05-30T00:00:00"/>
    <x v="0"/>
    <n v="10"/>
    <x v="2"/>
    <s v="No"/>
    <x v="1"/>
    <x v="0"/>
    <n v="20"/>
    <n v="15"/>
    <n v="15"/>
  </r>
  <r>
    <n v="3326"/>
    <x v="95"/>
    <x v="1"/>
    <d v="2024-05-31T00:00:00"/>
    <x v="1"/>
    <n v="5"/>
    <x v="1"/>
    <s v="No"/>
    <x v="1"/>
    <x v="1"/>
    <n v="0"/>
    <n v="0"/>
    <n v="5"/>
  </r>
  <r>
    <n v="3327"/>
    <x v="96"/>
    <x v="0"/>
    <d v="2024-06-01T00:00:00"/>
    <x v="0"/>
    <n v="15"/>
    <x v="0"/>
    <s v="Yes"/>
    <x v="0"/>
    <x v="0"/>
    <n v="20"/>
    <n v="7"/>
    <n v="58"/>
  </r>
  <r>
    <n v="3328"/>
    <x v="97"/>
    <x v="2"/>
    <d v="2024-06-02T00:00:00"/>
    <x v="1"/>
    <n v="10"/>
    <x v="1"/>
    <s v="No"/>
    <x v="1"/>
    <x v="0"/>
    <n v="20"/>
    <n v="10"/>
    <n v="20"/>
  </r>
  <r>
    <n v="3329"/>
    <x v="98"/>
    <x v="1"/>
    <d v="2024-06-03T00:00:00"/>
    <x v="0"/>
    <n v="5"/>
    <x v="2"/>
    <s v="No"/>
    <x v="1"/>
    <x v="1"/>
    <n v="0"/>
    <n v="1"/>
    <n v="4"/>
  </r>
  <r>
    <n v="3330"/>
    <x v="99"/>
    <x v="0"/>
    <d v="2024-06-04T00:00:00"/>
    <x v="1"/>
    <n v="15"/>
    <x v="0"/>
    <s v="Yes"/>
    <x v="0"/>
    <x v="0"/>
    <n v="20"/>
    <n v="15"/>
    <n v="50"/>
  </r>
  <r>
    <n v="3331"/>
    <x v="100"/>
    <x v="2"/>
    <d v="2024-06-05T00:00:00"/>
    <x v="0"/>
    <n v="10"/>
    <x v="0"/>
    <s v="No"/>
    <x v="1"/>
    <x v="0"/>
    <n v="20"/>
    <n v="5"/>
    <n v="25"/>
  </r>
  <r>
    <n v="3332"/>
    <x v="101"/>
    <x v="1"/>
    <d v="2024-06-06T00:00:00"/>
    <x v="1"/>
    <n v="5"/>
    <x v="1"/>
    <s v="No"/>
    <x v="1"/>
    <x v="1"/>
    <n v="0"/>
    <n v="0"/>
    <n v="5"/>
  </r>
  <r>
    <n v="3333"/>
    <x v="102"/>
    <x v="0"/>
    <d v="2024-06-07T00:00:00"/>
    <x v="0"/>
    <n v="15"/>
    <x v="2"/>
    <s v="Yes"/>
    <x v="0"/>
    <x v="0"/>
    <n v="20"/>
    <n v="20"/>
    <n v="45"/>
  </r>
  <r>
    <n v="3334"/>
    <x v="103"/>
    <x v="2"/>
    <d v="2024-06-08T00:00:00"/>
    <x v="1"/>
    <n v="10"/>
    <x v="2"/>
    <s v="No"/>
    <x v="1"/>
    <x v="0"/>
    <n v="20"/>
    <n v="12"/>
    <n v="18"/>
  </r>
  <r>
    <n v="3335"/>
    <x v="104"/>
    <x v="1"/>
    <d v="2024-06-09T00:00:00"/>
    <x v="0"/>
    <n v="5"/>
    <x v="0"/>
    <s v="No"/>
    <x v="1"/>
    <x v="1"/>
    <n v="0"/>
    <n v="2"/>
    <n v="3"/>
  </r>
  <r>
    <n v="3336"/>
    <x v="105"/>
    <x v="1"/>
    <d v="2024-06-10T00:00:00"/>
    <x v="0"/>
    <n v="5"/>
    <x v="0"/>
    <s v="No"/>
    <x v="1"/>
    <x v="1"/>
    <n v="0"/>
    <n v="0"/>
    <n v="5"/>
  </r>
  <r>
    <n v="3337"/>
    <x v="106"/>
    <x v="0"/>
    <d v="2024-06-11T00:00:00"/>
    <x v="1"/>
    <n v="15"/>
    <x v="2"/>
    <s v="Yes"/>
    <x v="0"/>
    <x v="0"/>
    <n v="20"/>
    <n v="7"/>
    <n v="58"/>
  </r>
  <r>
    <n v="3338"/>
    <x v="107"/>
    <x v="2"/>
    <d v="2024-06-12T00:00:00"/>
    <x v="0"/>
    <n v="10"/>
    <x v="1"/>
    <s v="No"/>
    <x v="1"/>
    <x v="0"/>
    <n v="20"/>
    <n v="10"/>
    <n v="20"/>
  </r>
  <r>
    <n v="3339"/>
    <x v="108"/>
    <x v="1"/>
    <d v="2024-06-13T00:00:00"/>
    <x v="1"/>
    <n v="5"/>
    <x v="2"/>
    <s v="No"/>
    <x v="1"/>
    <x v="1"/>
    <n v="0"/>
    <n v="1"/>
    <n v="4"/>
  </r>
  <r>
    <n v="3340"/>
    <x v="109"/>
    <x v="0"/>
    <d v="2024-06-14T00:00:00"/>
    <x v="0"/>
    <n v="15"/>
    <x v="0"/>
    <s v="Yes"/>
    <x v="0"/>
    <x v="0"/>
    <n v="20"/>
    <n v="15"/>
    <n v="50"/>
  </r>
  <r>
    <n v="3341"/>
    <x v="110"/>
    <x v="2"/>
    <d v="2024-06-15T00:00:00"/>
    <x v="1"/>
    <n v="10"/>
    <x v="0"/>
    <s v="No"/>
    <x v="1"/>
    <x v="0"/>
    <n v="20"/>
    <n v="5"/>
    <n v="25"/>
  </r>
  <r>
    <n v="3342"/>
    <x v="111"/>
    <x v="1"/>
    <d v="2024-06-16T00:00:00"/>
    <x v="0"/>
    <n v="5"/>
    <x v="1"/>
    <s v="No"/>
    <x v="1"/>
    <x v="1"/>
    <n v="0"/>
    <n v="0"/>
    <n v="5"/>
  </r>
  <r>
    <n v="3343"/>
    <x v="112"/>
    <x v="0"/>
    <d v="2024-06-17T00:00:00"/>
    <x v="1"/>
    <n v="15"/>
    <x v="2"/>
    <s v="Yes"/>
    <x v="0"/>
    <x v="0"/>
    <n v="20"/>
    <n v="20"/>
    <n v="45"/>
  </r>
  <r>
    <n v="3344"/>
    <x v="113"/>
    <x v="2"/>
    <d v="2024-06-18T00:00:00"/>
    <x v="0"/>
    <n v="10"/>
    <x v="2"/>
    <s v="No"/>
    <x v="1"/>
    <x v="0"/>
    <n v="20"/>
    <n v="12"/>
    <n v="18"/>
  </r>
  <r>
    <n v="3345"/>
    <x v="114"/>
    <x v="1"/>
    <d v="2024-06-19T00:00:00"/>
    <x v="1"/>
    <n v="5"/>
    <x v="0"/>
    <s v="No"/>
    <x v="1"/>
    <x v="1"/>
    <n v="0"/>
    <n v="2"/>
    <n v="3"/>
  </r>
  <r>
    <n v="3346"/>
    <x v="115"/>
    <x v="0"/>
    <d v="2024-06-20T00:00:00"/>
    <x v="0"/>
    <n v="15"/>
    <x v="1"/>
    <s v="Yes"/>
    <x v="0"/>
    <x v="0"/>
    <n v="20"/>
    <n v="5"/>
    <n v="60"/>
  </r>
  <r>
    <n v="3347"/>
    <x v="116"/>
    <x v="2"/>
    <d v="2024-06-21T00:00:00"/>
    <x v="1"/>
    <n v="10"/>
    <x v="0"/>
    <s v="No"/>
    <x v="1"/>
    <x v="0"/>
    <n v="20"/>
    <n v="10"/>
    <n v="20"/>
  </r>
  <r>
    <n v="3348"/>
    <x v="117"/>
    <x v="1"/>
    <d v="2024-06-22T00:00:00"/>
    <x v="0"/>
    <n v="5"/>
    <x v="2"/>
    <s v="No"/>
    <x v="1"/>
    <x v="1"/>
    <n v="0"/>
    <n v="0"/>
    <n v="5"/>
  </r>
  <r>
    <n v="3349"/>
    <x v="93"/>
    <x v="0"/>
    <d v="2024-06-23T00:00:00"/>
    <x v="1"/>
    <n v="15"/>
    <x v="0"/>
    <s v="Yes"/>
    <x v="0"/>
    <x v="0"/>
    <n v="20"/>
    <n v="3"/>
    <n v="62"/>
  </r>
  <r>
    <n v="3350"/>
    <x v="118"/>
    <x v="2"/>
    <d v="2024-06-24T00:00:00"/>
    <x v="0"/>
    <n v="10"/>
    <x v="1"/>
    <s v="No"/>
    <x v="1"/>
    <x v="0"/>
    <n v="20"/>
    <n v="15"/>
    <n v="15"/>
  </r>
  <r>
    <n v="3351"/>
    <x v="119"/>
    <x v="1"/>
    <d v="2024-06-25T00:00:00"/>
    <x v="1"/>
    <n v="5"/>
    <x v="0"/>
    <s v="No"/>
    <x v="1"/>
    <x v="1"/>
    <n v="0"/>
    <n v="1"/>
    <n v="4"/>
  </r>
  <r>
    <n v="3352"/>
    <x v="120"/>
    <x v="0"/>
    <d v="2024-06-26T00:00:00"/>
    <x v="0"/>
    <n v="15"/>
    <x v="2"/>
    <s v="Yes"/>
    <x v="0"/>
    <x v="0"/>
    <n v="20"/>
    <n v="7"/>
    <n v="58"/>
  </r>
  <r>
    <n v="3353"/>
    <x v="121"/>
    <x v="2"/>
    <d v="2024-06-27T00:00:00"/>
    <x v="1"/>
    <n v="10"/>
    <x v="0"/>
    <s v="No"/>
    <x v="1"/>
    <x v="0"/>
    <n v="20"/>
    <n v="10"/>
    <n v="20"/>
  </r>
  <r>
    <n v="3354"/>
    <x v="122"/>
    <x v="1"/>
    <d v="2024-06-28T00:00:00"/>
    <x v="0"/>
    <n v="5"/>
    <x v="1"/>
    <s v="No"/>
    <x v="1"/>
    <x v="1"/>
    <n v="0"/>
    <n v="0"/>
    <n v="5"/>
  </r>
  <r>
    <n v="3355"/>
    <x v="123"/>
    <x v="0"/>
    <d v="2024-06-29T00:00:00"/>
    <x v="1"/>
    <n v="15"/>
    <x v="0"/>
    <s v="Yes"/>
    <x v="0"/>
    <x v="0"/>
    <n v="20"/>
    <n v="20"/>
    <n v="45"/>
  </r>
  <r>
    <n v="3356"/>
    <x v="124"/>
    <x v="2"/>
    <d v="2024-06-30T00:00:00"/>
    <x v="0"/>
    <n v="10"/>
    <x v="2"/>
    <s v="No"/>
    <x v="1"/>
    <x v="0"/>
    <n v="20"/>
    <n v="15"/>
    <n v="15"/>
  </r>
  <r>
    <n v="3357"/>
    <x v="125"/>
    <x v="1"/>
    <d v="2024-07-01T00:00:00"/>
    <x v="1"/>
    <n v="5"/>
    <x v="0"/>
    <s v="No"/>
    <x v="1"/>
    <x v="1"/>
    <n v="0"/>
    <n v="1"/>
    <n v="4"/>
  </r>
  <r>
    <n v="3358"/>
    <x v="126"/>
    <x v="0"/>
    <d v="2024-07-02T00:00:00"/>
    <x v="0"/>
    <n v="15"/>
    <x v="1"/>
    <s v="Yes"/>
    <x v="0"/>
    <x v="0"/>
    <n v="20"/>
    <n v="3"/>
    <n v="62"/>
  </r>
  <r>
    <n v="3359"/>
    <x v="127"/>
    <x v="2"/>
    <d v="2024-07-03T00:00:00"/>
    <x v="1"/>
    <n v="10"/>
    <x v="0"/>
    <s v="No"/>
    <x v="1"/>
    <x v="0"/>
    <n v="20"/>
    <n v="10"/>
    <n v="20"/>
  </r>
  <r>
    <n v="3360"/>
    <x v="128"/>
    <x v="1"/>
    <d v="2024-07-04T00:00:00"/>
    <x v="0"/>
    <n v="5"/>
    <x v="2"/>
    <s v="No"/>
    <x v="1"/>
    <x v="1"/>
    <n v="0"/>
    <n v="0"/>
    <n v="5"/>
  </r>
  <r>
    <n v="3361"/>
    <x v="129"/>
    <x v="0"/>
    <d v="2024-07-05T00:00:00"/>
    <x v="1"/>
    <n v="15"/>
    <x v="0"/>
    <s v="Yes"/>
    <x v="0"/>
    <x v="0"/>
    <n v="20"/>
    <n v="15"/>
    <n v="50"/>
  </r>
  <r>
    <n v="3362"/>
    <x v="130"/>
    <x v="2"/>
    <d v="2024-07-06T00:00:00"/>
    <x v="0"/>
    <n v="10"/>
    <x v="1"/>
    <s v="No"/>
    <x v="1"/>
    <x v="0"/>
    <n v="20"/>
    <n v="15"/>
    <n v="15"/>
  </r>
  <r>
    <n v="3363"/>
    <x v="131"/>
    <x v="1"/>
    <d v="2024-07-07T00:00:00"/>
    <x v="1"/>
    <n v="5"/>
    <x v="0"/>
    <s v="No"/>
    <x v="1"/>
    <x v="1"/>
    <n v="0"/>
    <n v="1"/>
    <n v="4"/>
  </r>
  <r>
    <n v="3364"/>
    <x v="132"/>
    <x v="0"/>
    <d v="2024-07-08T00:00:00"/>
    <x v="0"/>
    <n v="15"/>
    <x v="2"/>
    <s v="Yes"/>
    <x v="0"/>
    <x v="0"/>
    <n v="20"/>
    <n v="7"/>
    <n v="58"/>
  </r>
  <r>
    <n v="3365"/>
    <x v="133"/>
    <x v="2"/>
    <d v="2024-07-09T00:00:00"/>
    <x v="1"/>
    <n v="10"/>
    <x v="0"/>
    <s v="No"/>
    <x v="1"/>
    <x v="0"/>
    <n v="20"/>
    <n v="10"/>
    <n v="20"/>
  </r>
  <r>
    <n v="3366"/>
    <x v="134"/>
    <x v="1"/>
    <d v="2024-07-10T00:00:00"/>
    <x v="0"/>
    <n v="5"/>
    <x v="0"/>
    <s v="No"/>
    <x v="1"/>
    <x v="1"/>
    <n v="0"/>
    <n v="0"/>
    <n v="5"/>
  </r>
  <r>
    <n v="3367"/>
    <x v="135"/>
    <x v="0"/>
    <d v="2024-07-11T00:00:00"/>
    <x v="1"/>
    <n v="15"/>
    <x v="2"/>
    <s v="Yes"/>
    <x v="0"/>
    <x v="0"/>
    <n v="20"/>
    <n v="7"/>
    <n v="58"/>
  </r>
  <r>
    <n v="3368"/>
    <x v="136"/>
    <x v="2"/>
    <d v="2024-07-12T00:00:00"/>
    <x v="0"/>
    <n v="10"/>
    <x v="1"/>
    <s v="No"/>
    <x v="1"/>
    <x v="0"/>
    <n v="20"/>
    <n v="10"/>
    <n v="20"/>
  </r>
  <r>
    <n v="3369"/>
    <x v="137"/>
    <x v="1"/>
    <d v="2024-07-13T00:00:00"/>
    <x v="1"/>
    <n v="5"/>
    <x v="2"/>
    <s v="No"/>
    <x v="1"/>
    <x v="1"/>
    <n v="0"/>
    <n v="1"/>
    <n v="4"/>
  </r>
  <r>
    <n v="3370"/>
    <x v="138"/>
    <x v="0"/>
    <d v="2024-07-14T00:00:00"/>
    <x v="0"/>
    <n v="15"/>
    <x v="0"/>
    <s v="Yes"/>
    <x v="0"/>
    <x v="0"/>
    <n v="20"/>
    <n v="15"/>
    <n v="50"/>
  </r>
  <r>
    <n v="3371"/>
    <x v="139"/>
    <x v="2"/>
    <d v="2024-07-15T00:00:00"/>
    <x v="1"/>
    <n v="10"/>
    <x v="0"/>
    <s v="No"/>
    <x v="1"/>
    <x v="0"/>
    <n v="20"/>
    <n v="5"/>
    <n v="25"/>
  </r>
  <r>
    <n v="3372"/>
    <x v="140"/>
    <x v="1"/>
    <d v="2024-07-16T00:00:00"/>
    <x v="0"/>
    <n v="5"/>
    <x v="1"/>
    <s v="No"/>
    <x v="1"/>
    <x v="1"/>
    <n v="0"/>
    <n v="0"/>
    <n v="5"/>
  </r>
  <r>
    <n v="3373"/>
    <x v="141"/>
    <x v="0"/>
    <d v="2024-07-17T00:00:00"/>
    <x v="1"/>
    <n v="15"/>
    <x v="2"/>
    <s v="Yes"/>
    <x v="0"/>
    <x v="0"/>
    <n v="20"/>
    <n v="20"/>
    <n v="45"/>
  </r>
  <r>
    <n v="3374"/>
    <x v="142"/>
    <x v="2"/>
    <d v="2024-07-18T00:00:00"/>
    <x v="0"/>
    <n v="10"/>
    <x v="2"/>
    <s v="No"/>
    <x v="1"/>
    <x v="0"/>
    <n v="20"/>
    <n v="12"/>
    <n v="18"/>
  </r>
  <r>
    <n v="3375"/>
    <x v="143"/>
    <x v="1"/>
    <d v="2024-07-19T00:00:00"/>
    <x v="1"/>
    <n v="5"/>
    <x v="0"/>
    <s v="No"/>
    <x v="1"/>
    <x v="1"/>
    <n v="0"/>
    <n v="2"/>
    <n v="3"/>
  </r>
  <r>
    <n v="3376"/>
    <x v="144"/>
    <x v="0"/>
    <d v="2024-07-20T00:00:00"/>
    <x v="0"/>
    <n v="15"/>
    <x v="1"/>
    <s v="Yes"/>
    <x v="0"/>
    <x v="0"/>
    <n v="20"/>
    <n v="5"/>
    <n v="60"/>
  </r>
  <r>
    <n v="3377"/>
    <x v="145"/>
    <x v="2"/>
    <d v="2024-07-21T00:00:00"/>
    <x v="1"/>
    <n v="10"/>
    <x v="0"/>
    <s v="No"/>
    <x v="1"/>
    <x v="0"/>
    <n v="20"/>
    <n v="10"/>
    <n v="20"/>
  </r>
  <r>
    <n v="3378"/>
    <x v="146"/>
    <x v="1"/>
    <d v="2024-07-22T00:00:00"/>
    <x v="0"/>
    <n v="5"/>
    <x v="2"/>
    <s v="No"/>
    <x v="1"/>
    <x v="1"/>
    <n v="0"/>
    <n v="0"/>
    <n v="5"/>
  </r>
  <r>
    <n v="3379"/>
    <x v="147"/>
    <x v="0"/>
    <d v="2024-07-23T00:00:00"/>
    <x v="1"/>
    <n v="15"/>
    <x v="0"/>
    <s v="Yes"/>
    <x v="0"/>
    <x v="0"/>
    <n v="20"/>
    <n v="3"/>
    <n v="62"/>
  </r>
  <r>
    <n v="3380"/>
    <x v="148"/>
    <x v="2"/>
    <d v="2024-07-24T00:00:00"/>
    <x v="0"/>
    <n v="10"/>
    <x v="1"/>
    <s v="No"/>
    <x v="1"/>
    <x v="0"/>
    <n v="20"/>
    <n v="15"/>
    <n v="15"/>
  </r>
  <r>
    <n v="3381"/>
    <x v="149"/>
    <x v="1"/>
    <d v="2024-07-25T00:00:00"/>
    <x v="1"/>
    <n v="5"/>
    <x v="0"/>
    <s v="No"/>
    <x v="1"/>
    <x v="1"/>
    <n v="0"/>
    <n v="1"/>
    <n v="4"/>
  </r>
  <r>
    <n v="3382"/>
    <x v="150"/>
    <x v="0"/>
    <d v="2024-07-26T00:00:00"/>
    <x v="0"/>
    <n v="15"/>
    <x v="2"/>
    <s v="Yes"/>
    <x v="0"/>
    <x v="0"/>
    <n v="20"/>
    <n v="7"/>
    <n v="58"/>
  </r>
  <r>
    <n v="3383"/>
    <x v="151"/>
    <x v="2"/>
    <d v="2024-07-27T00:00:00"/>
    <x v="1"/>
    <n v="10"/>
    <x v="0"/>
    <s v="No"/>
    <x v="1"/>
    <x v="0"/>
    <n v="20"/>
    <n v="10"/>
    <n v="20"/>
  </r>
  <r>
    <n v="3384"/>
    <x v="152"/>
    <x v="1"/>
    <d v="2024-07-28T00:00:00"/>
    <x v="0"/>
    <n v="5"/>
    <x v="1"/>
    <s v="No"/>
    <x v="1"/>
    <x v="1"/>
    <n v="0"/>
    <n v="0"/>
    <n v="5"/>
  </r>
  <r>
    <n v="3385"/>
    <x v="153"/>
    <x v="0"/>
    <d v="2024-07-29T00:00:00"/>
    <x v="1"/>
    <n v="15"/>
    <x v="0"/>
    <s v="Yes"/>
    <x v="0"/>
    <x v="0"/>
    <n v="20"/>
    <n v="20"/>
    <n v="45"/>
  </r>
  <r>
    <n v="3386"/>
    <x v="154"/>
    <x v="2"/>
    <d v="2024-07-30T00:00:00"/>
    <x v="0"/>
    <n v="10"/>
    <x v="2"/>
    <s v="No"/>
    <x v="1"/>
    <x v="0"/>
    <n v="20"/>
    <n v="15"/>
    <n v="15"/>
  </r>
  <r>
    <n v="3387"/>
    <x v="155"/>
    <x v="1"/>
    <d v="2024-07-31T00:00:00"/>
    <x v="1"/>
    <n v="5"/>
    <x v="0"/>
    <s v="No"/>
    <x v="1"/>
    <x v="1"/>
    <n v="0"/>
    <n v="1"/>
    <n v="4"/>
  </r>
  <r>
    <n v="3388"/>
    <x v="156"/>
    <x v="0"/>
    <d v="2024-08-01T00:00:00"/>
    <x v="0"/>
    <n v="15"/>
    <x v="1"/>
    <s v="Yes"/>
    <x v="0"/>
    <x v="0"/>
    <n v="20"/>
    <n v="3"/>
    <n v="62"/>
  </r>
  <r>
    <n v="3389"/>
    <x v="157"/>
    <x v="2"/>
    <d v="2024-08-02T00:00:00"/>
    <x v="1"/>
    <n v="10"/>
    <x v="0"/>
    <s v="No"/>
    <x v="1"/>
    <x v="0"/>
    <n v="20"/>
    <n v="10"/>
    <n v="20"/>
  </r>
  <r>
    <n v="3390"/>
    <x v="158"/>
    <x v="1"/>
    <d v="2024-08-03T00:00:00"/>
    <x v="0"/>
    <n v="5"/>
    <x v="2"/>
    <s v="No"/>
    <x v="1"/>
    <x v="1"/>
    <n v="0"/>
    <n v="0"/>
    <n v="5"/>
  </r>
  <r>
    <n v="3391"/>
    <x v="58"/>
    <x v="0"/>
    <d v="2024-08-04T00:00:00"/>
    <x v="1"/>
    <n v="15"/>
    <x v="0"/>
    <s v="Yes"/>
    <x v="0"/>
    <x v="0"/>
    <n v="20"/>
    <n v="15"/>
    <n v="50"/>
  </r>
  <r>
    <n v="3392"/>
    <x v="159"/>
    <x v="2"/>
    <d v="2024-08-05T00:00:00"/>
    <x v="0"/>
    <n v="10"/>
    <x v="1"/>
    <s v="No"/>
    <x v="1"/>
    <x v="0"/>
    <n v="20"/>
    <n v="15"/>
    <n v="15"/>
  </r>
  <r>
    <n v="3393"/>
    <x v="160"/>
    <x v="1"/>
    <d v="2024-08-06T00:00:00"/>
    <x v="1"/>
    <n v="5"/>
    <x v="0"/>
    <s v="No"/>
    <x v="1"/>
    <x v="1"/>
    <n v="0"/>
    <n v="1"/>
    <n v="4"/>
  </r>
  <r>
    <n v="3394"/>
    <x v="161"/>
    <x v="0"/>
    <d v="2024-08-07T00:00:00"/>
    <x v="0"/>
    <n v="15"/>
    <x v="2"/>
    <s v="Yes"/>
    <x v="0"/>
    <x v="0"/>
    <n v="20"/>
    <n v="7"/>
    <n v="58"/>
  </r>
  <r>
    <n v="3395"/>
    <x v="162"/>
    <x v="2"/>
    <d v="2024-08-08T00:00:00"/>
    <x v="1"/>
    <n v="10"/>
    <x v="0"/>
    <s v="No"/>
    <x v="1"/>
    <x v="0"/>
    <n v="20"/>
    <n v="10"/>
    <n v="20"/>
  </r>
  <r>
    <n v="3396"/>
    <x v="163"/>
    <x v="1"/>
    <d v="2024-08-09T00:00:00"/>
    <x v="0"/>
    <n v="5"/>
    <x v="1"/>
    <s v="No"/>
    <x v="1"/>
    <x v="1"/>
    <n v="0"/>
    <n v="0"/>
    <n v="5"/>
  </r>
  <r>
    <n v="3397"/>
    <x v="90"/>
    <x v="0"/>
    <d v="2024-08-10T00:00:00"/>
    <x v="1"/>
    <n v="15"/>
    <x v="0"/>
    <s v="Yes"/>
    <x v="0"/>
    <x v="0"/>
    <n v="20"/>
    <n v="20"/>
    <n v="45"/>
  </r>
  <r>
    <n v="3398"/>
    <x v="164"/>
    <x v="2"/>
    <d v="2024-08-11T00:00:00"/>
    <x v="0"/>
    <n v="10"/>
    <x v="2"/>
    <s v="No"/>
    <x v="1"/>
    <x v="0"/>
    <n v="20"/>
    <n v="15"/>
    <n v="15"/>
  </r>
  <r>
    <n v="3399"/>
    <x v="165"/>
    <x v="1"/>
    <d v="2024-08-12T00:00:00"/>
    <x v="1"/>
    <n v="5"/>
    <x v="0"/>
    <s v="No"/>
    <x v="1"/>
    <x v="1"/>
    <n v="0"/>
    <n v="1"/>
    <n v="4"/>
  </r>
  <r>
    <n v="3400"/>
    <x v="166"/>
    <x v="0"/>
    <d v="2024-08-13T00:00:00"/>
    <x v="0"/>
    <n v="15"/>
    <x v="1"/>
    <s v="Yes"/>
    <x v="0"/>
    <x v="0"/>
    <n v="20"/>
    <n v="5"/>
    <n v="60"/>
  </r>
  <r>
    <n v="3401"/>
    <x v="167"/>
    <x v="2"/>
    <d v="2024-08-14T00:00:00"/>
    <x v="1"/>
    <n v="10"/>
    <x v="0"/>
    <s v="No"/>
    <x v="1"/>
    <x v="0"/>
    <n v="20"/>
    <n v="10"/>
    <n v="20"/>
  </r>
  <r>
    <n v="3402"/>
    <x v="168"/>
    <x v="1"/>
    <d v="2024-08-15T00:00:00"/>
    <x v="0"/>
    <n v="5"/>
    <x v="2"/>
    <s v="No"/>
    <x v="1"/>
    <x v="1"/>
    <n v="0"/>
    <n v="0"/>
    <n v="5"/>
  </r>
  <r>
    <n v="3403"/>
    <x v="169"/>
    <x v="0"/>
    <d v="2024-08-16T00:00:00"/>
    <x v="1"/>
    <n v="15"/>
    <x v="0"/>
    <s v="Yes"/>
    <x v="0"/>
    <x v="0"/>
    <n v="20"/>
    <n v="3"/>
    <n v="62"/>
  </r>
  <r>
    <n v="3404"/>
    <x v="170"/>
    <x v="2"/>
    <d v="2024-08-17T00:00:00"/>
    <x v="0"/>
    <n v="10"/>
    <x v="1"/>
    <s v="No"/>
    <x v="1"/>
    <x v="0"/>
    <n v="20"/>
    <n v="15"/>
    <n v="15"/>
  </r>
  <r>
    <n v="3405"/>
    <x v="171"/>
    <x v="1"/>
    <d v="2024-08-18T00:00:00"/>
    <x v="1"/>
    <n v="5"/>
    <x v="0"/>
    <s v="No"/>
    <x v="1"/>
    <x v="1"/>
    <n v="0"/>
    <n v="1"/>
    <n v="4"/>
  </r>
  <r>
    <n v="3406"/>
    <x v="172"/>
    <x v="1"/>
    <d v="2024-08-19T00:00:00"/>
    <x v="0"/>
    <n v="5"/>
    <x v="0"/>
    <s v="No"/>
    <x v="1"/>
    <x v="1"/>
    <n v="0"/>
    <n v="0"/>
    <n v="5"/>
  </r>
  <r>
    <n v="3407"/>
    <x v="173"/>
    <x v="0"/>
    <d v="2024-08-20T00:00:00"/>
    <x v="1"/>
    <n v="15"/>
    <x v="2"/>
    <s v="Yes"/>
    <x v="0"/>
    <x v="0"/>
    <n v="20"/>
    <n v="7"/>
    <n v="58"/>
  </r>
  <r>
    <n v="3408"/>
    <x v="174"/>
    <x v="2"/>
    <d v="2024-08-21T00:00:00"/>
    <x v="0"/>
    <n v="10"/>
    <x v="1"/>
    <s v="No"/>
    <x v="1"/>
    <x v="0"/>
    <n v="20"/>
    <n v="10"/>
    <n v="20"/>
  </r>
  <r>
    <n v="3409"/>
    <x v="175"/>
    <x v="1"/>
    <d v="2024-08-22T00:00:00"/>
    <x v="1"/>
    <n v="5"/>
    <x v="2"/>
    <s v="No"/>
    <x v="1"/>
    <x v="1"/>
    <n v="0"/>
    <n v="1"/>
    <n v="4"/>
  </r>
  <r>
    <n v="3410"/>
    <x v="176"/>
    <x v="0"/>
    <d v="2024-08-23T00:00:00"/>
    <x v="0"/>
    <n v="15"/>
    <x v="0"/>
    <s v="Yes"/>
    <x v="0"/>
    <x v="0"/>
    <n v="20"/>
    <n v="15"/>
    <n v="50"/>
  </r>
  <r>
    <n v="3411"/>
    <x v="177"/>
    <x v="2"/>
    <d v="2024-08-24T00:00:00"/>
    <x v="1"/>
    <n v="10"/>
    <x v="0"/>
    <s v="No"/>
    <x v="1"/>
    <x v="0"/>
    <n v="20"/>
    <n v="5"/>
    <n v="25"/>
  </r>
  <r>
    <n v="3412"/>
    <x v="178"/>
    <x v="1"/>
    <d v="2024-08-25T00:00:00"/>
    <x v="0"/>
    <n v="5"/>
    <x v="1"/>
    <s v="No"/>
    <x v="1"/>
    <x v="1"/>
    <n v="0"/>
    <n v="0"/>
    <n v="5"/>
  </r>
  <r>
    <n v="3413"/>
    <x v="179"/>
    <x v="0"/>
    <d v="2024-08-26T00:00:00"/>
    <x v="1"/>
    <n v="15"/>
    <x v="2"/>
    <s v="Yes"/>
    <x v="0"/>
    <x v="0"/>
    <n v="20"/>
    <n v="20"/>
    <n v="45"/>
  </r>
  <r>
    <n v="3414"/>
    <x v="180"/>
    <x v="2"/>
    <d v="2024-08-27T00:00:00"/>
    <x v="0"/>
    <n v="10"/>
    <x v="2"/>
    <s v="No"/>
    <x v="1"/>
    <x v="0"/>
    <n v="20"/>
    <n v="12"/>
    <n v="18"/>
  </r>
  <r>
    <n v="3415"/>
    <x v="181"/>
    <x v="1"/>
    <d v="2024-08-28T00:00:00"/>
    <x v="1"/>
    <n v="5"/>
    <x v="0"/>
    <s v="No"/>
    <x v="1"/>
    <x v="1"/>
    <n v="0"/>
    <n v="2"/>
    <n v="3"/>
  </r>
  <r>
    <n v="3416"/>
    <x v="182"/>
    <x v="0"/>
    <d v="2024-08-29T00:00:00"/>
    <x v="0"/>
    <n v="15"/>
    <x v="1"/>
    <s v="Yes"/>
    <x v="0"/>
    <x v="0"/>
    <n v="20"/>
    <n v="5"/>
    <n v="60"/>
  </r>
  <r>
    <n v="3417"/>
    <x v="183"/>
    <x v="2"/>
    <d v="2024-08-30T00:00:00"/>
    <x v="1"/>
    <n v="10"/>
    <x v="0"/>
    <s v="No"/>
    <x v="1"/>
    <x v="0"/>
    <n v="20"/>
    <n v="10"/>
    <n v="20"/>
  </r>
  <r>
    <n v="3418"/>
    <x v="184"/>
    <x v="1"/>
    <d v="2024-08-31T00:00:00"/>
    <x v="0"/>
    <n v="5"/>
    <x v="2"/>
    <s v="No"/>
    <x v="1"/>
    <x v="1"/>
    <n v="0"/>
    <n v="0"/>
    <n v="5"/>
  </r>
  <r>
    <n v="3419"/>
    <x v="185"/>
    <x v="0"/>
    <d v="2024-09-01T00:00:00"/>
    <x v="1"/>
    <n v="15"/>
    <x v="0"/>
    <s v="Yes"/>
    <x v="0"/>
    <x v="0"/>
    <n v="20"/>
    <n v="3"/>
    <n v="62"/>
  </r>
  <r>
    <n v="3420"/>
    <x v="186"/>
    <x v="2"/>
    <d v="2024-09-02T00:00:00"/>
    <x v="0"/>
    <n v="10"/>
    <x v="1"/>
    <s v="No"/>
    <x v="1"/>
    <x v="0"/>
    <n v="20"/>
    <n v="15"/>
    <n v="15"/>
  </r>
  <r>
    <n v="3421"/>
    <x v="15"/>
    <x v="1"/>
    <d v="2024-09-03T00:00:00"/>
    <x v="1"/>
    <n v="5"/>
    <x v="0"/>
    <s v="No"/>
    <x v="1"/>
    <x v="1"/>
    <n v="0"/>
    <n v="1"/>
    <n v="4"/>
  </r>
  <r>
    <n v="3422"/>
    <x v="187"/>
    <x v="0"/>
    <d v="2024-09-04T00:00:00"/>
    <x v="0"/>
    <n v="15"/>
    <x v="2"/>
    <s v="Yes"/>
    <x v="0"/>
    <x v="0"/>
    <n v="20"/>
    <n v="7"/>
    <n v="58"/>
  </r>
  <r>
    <n v="3423"/>
    <x v="188"/>
    <x v="2"/>
    <d v="2024-09-05T00:00:00"/>
    <x v="1"/>
    <n v="10"/>
    <x v="0"/>
    <s v="No"/>
    <x v="1"/>
    <x v="0"/>
    <n v="20"/>
    <n v="10"/>
    <n v="20"/>
  </r>
  <r>
    <n v="3424"/>
    <x v="14"/>
    <x v="1"/>
    <d v="2024-09-06T00:00:00"/>
    <x v="0"/>
    <n v="5"/>
    <x v="1"/>
    <s v="No"/>
    <x v="1"/>
    <x v="1"/>
    <n v="0"/>
    <n v="0"/>
    <n v="5"/>
  </r>
  <r>
    <n v="3425"/>
    <x v="189"/>
    <x v="0"/>
    <d v="2024-09-07T00:00:00"/>
    <x v="1"/>
    <n v="15"/>
    <x v="0"/>
    <s v="Yes"/>
    <x v="0"/>
    <x v="0"/>
    <n v="20"/>
    <n v="20"/>
    <n v="45"/>
  </r>
  <r>
    <n v="3426"/>
    <x v="167"/>
    <x v="2"/>
    <d v="2024-09-08T00:00:00"/>
    <x v="0"/>
    <n v="10"/>
    <x v="2"/>
    <s v="No"/>
    <x v="1"/>
    <x v="0"/>
    <n v="20"/>
    <n v="15"/>
    <n v="15"/>
  </r>
  <r>
    <n v="3427"/>
    <x v="190"/>
    <x v="1"/>
    <d v="2024-09-09T00:00:00"/>
    <x v="1"/>
    <n v="5"/>
    <x v="0"/>
    <s v="No"/>
    <x v="1"/>
    <x v="1"/>
    <n v="0"/>
    <n v="1"/>
    <n v="4"/>
  </r>
  <r>
    <n v="3428"/>
    <x v="191"/>
    <x v="0"/>
    <d v="2024-09-10T00:00:00"/>
    <x v="0"/>
    <n v="15"/>
    <x v="1"/>
    <s v="Yes"/>
    <x v="0"/>
    <x v="0"/>
    <n v="20"/>
    <n v="3"/>
    <n v="62"/>
  </r>
  <r>
    <n v="3429"/>
    <x v="192"/>
    <x v="2"/>
    <d v="2024-09-11T00:00:00"/>
    <x v="1"/>
    <n v="10"/>
    <x v="0"/>
    <s v="No"/>
    <x v="1"/>
    <x v="0"/>
    <n v="20"/>
    <n v="10"/>
    <n v="20"/>
  </r>
  <r>
    <n v="3430"/>
    <x v="193"/>
    <x v="1"/>
    <d v="2024-09-12T00:00:00"/>
    <x v="0"/>
    <n v="5"/>
    <x v="2"/>
    <s v="No"/>
    <x v="1"/>
    <x v="1"/>
    <n v="0"/>
    <n v="0"/>
    <n v="5"/>
  </r>
  <r>
    <n v="3431"/>
    <x v="194"/>
    <x v="0"/>
    <d v="2024-09-13T00:00:00"/>
    <x v="1"/>
    <n v="15"/>
    <x v="0"/>
    <s v="Yes"/>
    <x v="0"/>
    <x v="0"/>
    <n v="20"/>
    <n v="15"/>
    <n v="50"/>
  </r>
  <r>
    <n v="3432"/>
    <x v="195"/>
    <x v="2"/>
    <d v="2024-09-14T00:00:00"/>
    <x v="0"/>
    <n v="10"/>
    <x v="1"/>
    <s v="No"/>
    <x v="1"/>
    <x v="0"/>
    <n v="20"/>
    <n v="15"/>
    <n v="15"/>
  </r>
  <r>
    <n v="3433"/>
    <x v="196"/>
    <x v="1"/>
    <d v="2024-09-15T00:00:00"/>
    <x v="1"/>
    <n v="5"/>
    <x v="0"/>
    <s v="No"/>
    <x v="1"/>
    <x v="1"/>
    <n v="0"/>
    <n v="1"/>
    <n v="4"/>
  </r>
  <r>
    <n v="3434"/>
    <x v="197"/>
    <x v="0"/>
    <d v="2024-09-16T00:00:00"/>
    <x v="0"/>
    <n v="15"/>
    <x v="2"/>
    <s v="Yes"/>
    <x v="0"/>
    <x v="0"/>
    <n v="20"/>
    <n v="7"/>
    <n v="58"/>
  </r>
  <r>
    <n v="3435"/>
    <x v="198"/>
    <x v="2"/>
    <d v="2024-09-17T00:00:00"/>
    <x v="1"/>
    <n v="10"/>
    <x v="0"/>
    <s v="No"/>
    <x v="1"/>
    <x v="0"/>
    <n v="20"/>
    <n v="10"/>
    <n v="20"/>
  </r>
  <r>
    <n v="3436"/>
    <x v="199"/>
    <x v="1"/>
    <d v="2024-09-18T00:00:00"/>
    <x v="0"/>
    <n v="5"/>
    <x v="0"/>
    <s v="No"/>
    <x v="1"/>
    <x v="1"/>
    <n v="0"/>
    <n v="0"/>
    <n v="5"/>
  </r>
  <r>
    <n v="3437"/>
    <x v="200"/>
    <x v="0"/>
    <d v="2024-09-19T00:00:00"/>
    <x v="1"/>
    <n v="15"/>
    <x v="2"/>
    <s v="Yes"/>
    <x v="0"/>
    <x v="0"/>
    <n v="20"/>
    <n v="7"/>
    <n v="58"/>
  </r>
  <r>
    <n v="3438"/>
    <x v="201"/>
    <x v="2"/>
    <d v="2024-09-20T00:00:00"/>
    <x v="0"/>
    <n v="10"/>
    <x v="1"/>
    <s v="No"/>
    <x v="1"/>
    <x v="0"/>
    <n v="20"/>
    <n v="10"/>
    <n v="20"/>
  </r>
  <r>
    <n v="3439"/>
    <x v="202"/>
    <x v="1"/>
    <d v="2024-09-21T00:00:00"/>
    <x v="1"/>
    <n v="5"/>
    <x v="2"/>
    <s v="No"/>
    <x v="1"/>
    <x v="1"/>
    <n v="0"/>
    <n v="1"/>
    <n v="4"/>
  </r>
  <r>
    <n v="3440"/>
    <x v="203"/>
    <x v="0"/>
    <d v="2024-09-22T00:00:00"/>
    <x v="0"/>
    <n v="15"/>
    <x v="0"/>
    <s v="Yes"/>
    <x v="0"/>
    <x v="0"/>
    <n v="20"/>
    <n v="15"/>
    <n v="50"/>
  </r>
  <r>
    <n v="3441"/>
    <x v="204"/>
    <x v="2"/>
    <d v="2024-09-23T00:00:00"/>
    <x v="1"/>
    <n v="10"/>
    <x v="0"/>
    <s v="No"/>
    <x v="1"/>
    <x v="0"/>
    <n v="20"/>
    <n v="5"/>
    <n v="25"/>
  </r>
  <r>
    <n v="3442"/>
    <x v="205"/>
    <x v="1"/>
    <d v="2024-09-24T00:00:00"/>
    <x v="0"/>
    <n v="5"/>
    <x v="1"/>
    <s v="No"/>
    <x v="1"/>
    <x v="1"/>
    <n v="0"/>
    <n v="0"/>
    <n v="5"/>
  </r>
  <r>
    <n v="3443"/>
    <x v="206"/>
    <x v="0"/>
    <d v="2024-09-25T00:00:00"/>
    <x v="1"/>
    <n v="15"/>
    <x v="2"/>
    <s v="Yes"/>
    <x v="0"/>
    <x v="0"/>
    <n v="20"/>
    <n v="20"/>
    <n v="45"/>
  </r>
  <r>
    <n v="3444"/>
    <x v="207"/>
    <x v="2"/>
    <d v="2024-09-26T00:00:00"/>
    <x v="0"/>
    <n v="10"/>
    <x v="2"/>
    <s v="No"/>
    <x v="1"/>
    <x v="0"/>
    <n v="20"/>
    <n v="12"/>
    <n v="18"/>
  </r>
  <r>
    <n v="3445"/>
    <x v="37"/>
    <x v="1"/>
    <d v="2024-09-27T00:00:00"/>
    <x v="1"/>
    <n v="5"/>
    <x v="0"/>
    <s v="No"/>
    <x v="1"/>
    <x v="1"/>
    <n v="0"/>
    <n v="2"/>
    <n v="3"/>
  </r>
  <r>
    <n v="3446"/>
    <x v="208"/>
    <x v="0"/>
    <d v="2024-09-28T00:00:00"/>
    <x v="0"/>
    <n v="15"/>
    <x v="1"/>
    <s v="Yes"/>
    <x v="0"/>
    <x v="0"/>
    <n v="20"/>
    <n v="5"/>
    <n v="60"/>
  </r>
  <r>
    <n v="3447"/>
    <x v="209"/>
    <x v="2"/>
    <d v="2024-09-29T00:00:00"/>
    <x v="1"/>
    <n v="10"/>
    <x v="0"/>
    <s v="No"/>
    <x v="1"/>
    <x v="0"/>
    <n v="20"/>
    <n v="10"/>
    <n v="20"/>
  </r>
  <r>
    <n v="3448"/>
    <x v="210"/>
    <x v="1"/>
    <d v="2024-09-30T00:00:00"/>
    <x v="0"/>
    <n v="5"/>
    <x v="2"/>
    <s v="No"/>
    <x v="1"/>
    <x v="1"/>
    <n v="0"/>
    <n v="0"/>
    <n v="5"/>
  </r>
  <r>
    <n v="3449"/>
    <x v="211"/>
    <x v="0"/>
    <d v="2024-10-01T00:00:00"/>
    <x v="1"/>
    <n v="15"/>
    <x v="0"/>
    <s v="Yes"/>
    <x v="0"/>
    <x v="0"/>
    <n v="20"/>
    <n v="3"/>
    <n v="62"/>
  </r>
  <r>
    <n v="3450"/>
    <x v="212"/>
    <x v="2"/>
    <d v="2024-10-02T00:00:00"/>
    <x v="0"/>
    <n v="10"/>
    <x v="1"/>
    <s v="No"/>
    <x v="1"/>
    <x v="0"/>
    <n v="20"/>
    <n v="15"/>
    <n v="15"/>
  </r>
  <r>
    <n v="3451"/>
    <x v="213"/>
    <x v="1"/>
    <d v="2024-10-03T00:00:00"/>
    <x v="1"/>
    <n v="5"/>
    <x v="0"/>
    <s v="No"/>
    <x v="1"/>
    <x v="1"/>
    <n v="0"/>
    <n v="1"/>
    <n v="4"/>
  </r>
  <r>
    <n v="3452"/>
    <x v="191"/>
    <x v="0"/>
    <d v="2024-10-04T00:00:00"/>
    <x v="0"/>
    <n v="15"/>
    <x v="2"/>
    <s v="Yes"/>
    <x v="0"/>
    <x v="0"/>
    <n v="20"/>
    <n v="7"/>
    <n v="58"/>
  </r>
  <r>
    <n v="3453"/>
    <x v="45"/>
    <x v="2"/>
    <d v="2024-10-05T00:00:00"/>
    <x v="1"/>
    <n v="10"/>
    <x v="0"/>
    <s v="No"/>
    <x v="1"/>
    <x v="0"/>
    <n v="20"/>
    <n v="10"/>
    <n v="20"/>
  </r>
  <r>
    <n v="3454"/>
    <x v="214"/>
    <x v="1"/>
    <d v="2024-10-06T00:00:00"/>
    <x v="0"/>
    <n v="5"/>
    <x v="1"/>
    <s v="No"/>
    <x v="1"/>
    <x v="1"/>
    <n v="0"/>
    <n v="0"/>
    <n v="5"/>
  </r>
  <r>
    <n v="3455"/>
    <x v="215"/>
    <x v="0"/>
    <d v="2024-10-07T00:00:00"/>
    <x v="1"/>
    <n v="15"/>
    <x v="0"/>
    <s v="Yes"/>
    <x v="0"/>
    <x v="0"/>
    <n v="20"/>
    <n v="20"/>
    <n v="45"/>
  </r>
  <r>
    <n v="3456"/>
    <x v="216"/>
    <x v="2"/>
    <d v="2024-10-08T00:00:00"/>
    <x v="0"/>
    <n v="10"/>
    <x v="2"/>
    <s v="No"/>
    <x v="1"/>
    <x v="0"/>
    <n v="20"/>
    <n v="15"/>
    <n v="15"/>
  </r>
  <r>
    <n v="3457"/>
    <x v="217"/>
    <x v="1"/>
    <d v="2024-10-09T00:00:00"/>
    <x v="1"/>
    <n v="5"/>
    <x v="0"/>
    <s v="No"/>
    <x v="1"/>
    <x v="1"/>
    <n v="0"/>
    <n v="1"/>
    <n v="4"/>
  </r>
  <r>
    <n v="3458"/>
    <x v="218"/>
    <x v="0"/>
    <d v="2024-10-10T00:00:00"/>
    <x v="0"/>
    <n v="15"/>
    <x v="1"/>
    <s v="Yes"/>
    <x v="0"/>
    <x v="0"/>
    <n v="20"/>
    <n v="3"/>
    <n v="62"/>
  </r>
  <r>
    <n v="3459"/>
    <x v="219"/>
    <x v="2"/>
    <d v="2024-10-11T00:00:00"/>
    <x v="1"/>
    <n v="10"/>
    <x v="0"/>
    <s v="No"/>
    <x v="1"/>
    <x v="0"/>
    <n v="20"/>
    <n v="10"/>
    <n v="20"/>
  </r>
  <r>
    <n v="3460"/>
    <x v="127"/>
    <x v="1"/>
    <d v="2024-10-12T00:00:00"/>
    <x v="0"/>
    <n v="5"/>
    <x v="2"/>
    <s v="No"/>
    <x v="1"/>
    <x v="1"/>
    <n v="0"/>
    <n v="0"/>
    <n v="5"/>
  </r>
  <r>
    <n v="3461"/>
    <x v="220"/>
    <x v="0"/>
    <d v="2024-10-13T00:00:00"/>
    <x v="1"/>
    <n v="15"/>
    <x v="0"/>
    <s v="Yes"/>
    <x v="0"/>
    <x v="0"/>
    <n v="20"/>
    <n v="15"/>
    <n v="50"/>
  </r>
  <r>
    <n v="3462"/>
    <x v="221"/>
    <x v="2"/>
    <d v="2024-10-14T00:00:00"/>
    <x v="0"/>
    <n v="10"/>
    <x v="1"/>
    <s v="No"/>
    <x v="1"/>
    <x v="0"/>
    <n v="20"/>
    <n v="15"/>
    <n v="15"/>
  </r>
  <r>
    <n v="3463"/>
    <x v="222"/>
    <x v="1"/>
    <d v="2024-10-15T00:00:00"/>
    <x v="1"/>
    <n v="5"/>
    <x v="0"/>
    <s v="No"/>
    <x v="1"/>
    <x v="1"/>
    <n v="0"/>
    <n v="1"/>
    <n v="4"/>
  </r>
  <r>
    <n v="3464"/>
    <x v="223"/>
    <x v="0"/>
    <d v="2024-10-16T00:00:00"/>
    <x v="0"/>
    <n v="15"/>
    <x v="2"/>
    <s v="Yes"/>
    <x v="0"/>
    <x v="0"/>
    <n v="20"/>
    <n v="7"/>
    <n v="58"/>
  </r>
  <r>
    <n v="3465"/>
    <x v="224"/>
    <x v="2"/>
    <d v="2024-10-17T00:00:00"/>
    <x v="1"/>
    <n v="10"/>
    <x v="0"/>
    <s v="No"/>
    <x v="1"/>
    <x v="0"/>
    <n v="20"/>
    <n v="10"/>
    <n v="20"/>
  </r>
  <r>
    <n v="3466"/>
    <x v="225"/>
    <x v="1"/>
    <d v="2024-10-18T00:00:00"/>
    <x v="0"/>
    <n v="5"/>
    <x v="1"/>
    <s v="No"/>
    <x v="1"/>
    <x v="1"/>
    <n v="0"/>
    <n v="0"/>
    <n v="5"/>
  </r>
  <r>
    <n v="3467"/>
    <x v="226"/>
    <x v="0"/>
    <d v="2024-10-19T00:00:00"/>
    <x v="1"/>
    <n v="15"/>
    <x v="0"/>
    <s v="Yes"/>
    <x v="0"/>
    <x v="0"/>
    <n v="20"/>
    <n v="15"/>
    <n v="50"/>
  </r>
  <r>
    <n v="3468"/>
    <x v="227"/>
    <x v="2"/>
    <d v="2024-10-20T00:00:00"/>
    <x v="0"/>
    <n v="10"/>
    <x v="2"/>
    <s v="No"/>
    <x v="1"/>
    <x v="0"/>
    <n v="20"/>
    <n v="12"/>
    <n v="18"/>
  </r>
  <r>
    <n v="3469"/>
    <x v="228"/>
    <x v="1"/>
    <d v="2024-10-21T00:00:00"/>
    <x v="1"/>
    <n v="5"/>
    <x v="0"/>
    <s v="No"/>
    <x v="1"/>
    <x v="1"/>
    <n v="0"/>
    <n v="2"/>
    <n v="3"/>
  </r>
  <r>
    <n v="3470"/>
    <x v="229"/>
    <x v="0"/>
    <d v="2024-10-22T00:00:00"/>
    <x v="0"/>
    <n v="15"/>
    <x v="1"/>
    <s v="Yes"/>
    <x v="0"/>
    <x v="0"/>
    <n v="20"/>
    <n v="5"/>
    <n v="60"/>
  </r>
  <r>
    <n v="3471"/>
    <x v="230"/>
    <x v="2"/>
    <d v="2024-10-23T00:00:00"/>
    <x v="1"/>
    <n v="10"/>
    <x v="0"/>
    <s v="No"/>
    <x v="1"/>
    <x v="0"/>
    <n v="20"/>
    <n v="10"/>
    <n v="20"/>
  </r>
  <r>
    <n v="3472"/>
    <x v="231"/>
    <x v="1"/>
    <d v="2024-10-24T00:00:00"/>
    <x v="0"/>
    <n v="5"/>
    <x v="2"/>
    <s v="No"/>
    <x v="1"/>
    <x v="1"/>
    <n v="0"/>
    <n v="0"/>
    <n v="5"/>
  </r>
  <r>
    <n v="3473"/>
    <x v="140"/>
    <x v="0"/>
    <d v="2024-10-25T00:00:00"/>
    <x v="1"/>
    <n v="15"/>
    <x v="0"/>
    <s v="Yes"/>
    <x v="0"/>
    <x v="0"/>
    <n v="20"/>
    <n v="3"/>
    <n v="62"/>
  </r>
  <r>
    <n v="3474"/>
    <x v="232"/>
    <x v="2"/>
    <d v="2024-10-26T00:00:00"/>
    <x v="0"/>
    <n v="10"/>
    <x v="1"/>
    <s v="No"/>
    <x v="1"/>
    <x v="0"/>
    <n v="20"/>
    <n v="15"/>
    <n v="15"/>
  </r>
  <r>
    <n v="3475"/>
    <x v="233"/>
    <x v="1"/>
    <d v="2024-10-27T00:00:00"/>
    <x v="1"/>
    <n v="5"/>
    <x v="0"/>
    <s v="No"/>
    <x v="1"/>
    <x v="1"/>
    <n v="0"/>
    <n v="1"/>
    <n v="4"/>
  </r>
  <r>
    <n v="3476"/>
    <x v="234"/>
    <x v="0"/>
    <d v="2024-10-28T00:00:00"/>
    <x v="0"/>
    <n v="15"/>
    <x v="2"/>
    <s v="Yes"/>
    <x v="0"/>
    <x v="0"/>
    <n v="20"/>
    <n v="7"/>
    <n v="58"/>
  </r>
  <r>
    <n v="3477"/>
    <x v="235"/>
    <x v="2"/>
    <d v="2024-10-29T00:00:00"/>
    <x v="1"/>
    <n v="10"/>
    <x v="0"/>
    <s v="No"/>
    <x v="1"/>
    <x v="0"/>
    <n v="20"/>
    <n v="10"/>
    <n v="20"/>
  </r>
  <r>
    <n v="3478"/>
    <x v="236"/>
    <x v="1"/>
    <d v="2024-10-30T00:00:00"/>
    <x v="0"/>
    <n v="5"/>
    <x v="1"/>
    <s v="No"/>
    <x v="1"/>
    <x v="1"/>
    <n v="0"/>
    <n v="0"/>
    <n v="5"/>
  </r>
  <r>
    <n v="3479"/>
    <x v="237"/>
    <x v="0"/>
    <d v="2024-10-31T00:00:00"/>
    <x v="1"/>
    <n v="15"/>
    <x v="0"/>
    <s v="Yes"/>
    <x v="0"/>
    <x v="0"/>
    <n v="20"/>
    <n v="20"/>
    <n v="45"/>
  </r>
  <r>
    <n v="3480"/>
    <x v="238"/>
    <x v="2"/>
    <d v="2024-11-01T00:00:00"/>
    <x v="0"/>
    <n v="10"/>
    <x v="2"/>
    <s v="No"/>
    <x v="1"/>
    <x v="0"/>
    <n v="20"/>
    <n v="15"/>
    <n v="15"/>
  </r>
  <r>
    <n v="3481"/>
    <x v="239"/>
    <x v="1"/>
    <d v="2024-11-02T00:00:00"/>
    <x v="1"/>
    <n v="5"/>
    <x v="0"/>
    <s v="No"/>
    <x v="1"/>
    <x v="1"/>
    <n v="0"/>
    <n v="1"/>
    <n v="4"/>
  </r>
  <r>
    <n v="3482"/>
    <x v="240"/>
    <x v="0"/>
    <d v="2024-11-03T00:00:00"/>
    <x v="0"/>
    <n v="15"/>
    <x v="1"/>
    <s v="Yes"/>
    <x v="0"/>
    <x v="0"/>
    <n v="20"/>
    <n v="3"/>
    <n v="62"/>
  </r>
  <r>
    <n v="3483"/>
    <x v="241"/>
    <x v="2"/>
    <d v="2024-11-04T00:00:00"/>
    <x v="1"/>
    <n v="10"/>
    <x v="0"/>
    <s v="No"/>
    <x v="1"/>
    <x v="0"/>
    <n v="20"/>
    <n v="10"/>
    <n v="20"/>
  </r>
  <r>
    <n v="3484"/>
    <x v="242"/>
    <x v="1"/>
    <d v="2024-11-05T00:00:00"/>
    <x v="0"/>
    <n v="5"/>
    <x v="2"/>
    <s v="No"/>
    <x v="1"/>
    <x v="1"/>
    <n v="0"/>
    <n v="0"/>
    <n v="5"/>
  </r>
  <r>
    <n v="3485"/>
    <x v="243"/>
    <x v="0"/>
    <d v="2024-11-06T00:00:00"/>
    <x v="1"/>
    <n v="15"/>
    <x v="0"/>
    <s v="Yes"/>
    <x v="0"/>
    <x v="0"/>
    <n v="20"/>
    <n v="15"/>
    <n v="50"/>
  </r>
  <r>
    <n v="3486"/>
    <x v="244"/>
    <x v="1"/>
    <d v="2024-11-07T00:00:00"/>
    <x v="0"/>
    <n v="5"/>
    <x v="0"/>
    <s v="No"/>
    <x v="1"/>
    <x v="1"/>
    <n v="0"/>
    <n v="0"/>
    <n v="5"/>
  </r>
  <r>
    <n v="3487"/>
    <x v="245"/>
    <x v="0"/>
    <d v="2024-11-08T00:00:00"/>
    <x v="1"/>
    <n v="15"/>
    <x v="2"/>
    <s v="Yes"/>
    <x v="0"/>
    <x v="0"/>
    <n v="20"/>
    <n v="7"/>
    <n v="58"/>
  </r>
  <r>
    <n v="3488"/>
    <x v="246"/>
    <x v="2"/>
    <d v="2024-11-09T00:00:00"/>
    <x v="0"/>
    <n v="10"/>
    <x v="1"/>
    <s v="No"/>
    <x v="1"/>
    <x v="0"/>
    <n v="20"/>
    <n v="10"/>
    <n v="20"/>
  </r>
  <r>
    <n v="3489"/>
    <x v="247"/>
    <x v="1"/>
    <d v="2024-11-10T00:00:00"/>
    <x v="1"/>
    <n v="5"/>
    <x v="2"/>
    <s v="No"/>
    <x v="1"/>
    <x v="1"/>
    <n v="0"/>
    <n v="1"/>
    <n v="4"/>
  </r>
  <r>
    <n v="3490"/>
    <x v="248"/>
    <x v="0"/>
    <d v="2024-11-11T00:00:00"/>
    <x v="0"/>
    <n v="15"/>
    <x v="0"/>
    <s v="Yes"/>
    <x v="0"/>
    <x v="0"/>
    <n v="20"/>
    <n v="15"/>
    <n v="50"/>
  </r>
  <r>
    <n v="3491"/>
    <x v="249"/>
    <x v="2"/>
    <d v="2024-11-12T00:00:00"/>
    <x v="1"/>
    <n v="10"/>
    <x v="0"/>
    <s v="No"/>
    <x v="1"/>
    <x v="0"/>
    <n v="20"/>
    <n v="5"/>
    <n v="25"/>
  </r>
  <r>
    <n v="3492"/>
    <x v="250"/>
    <x v="1"/>
    <d v="2024-11-13T00:00:00"/>
    <x v="0"/>
    <n v="5"/>
    <x v="1"/>
    <s v="No"/>
    <x v="1"/>
    <x v="1"/>
    <n v="0"/>
    <n v="0"/>
    <n v="5"/>
  </r>
  <r>
    <n v="3493"/>
    <x v="251"/>
    <x v="0"/>
    <d v="2024-11-14T00:00:00"/>
    <x v="1"/>
    <n v="15"/>
    <x v="2"/>
    <s v="Yes"/>
    <x v="0"/>
    <x v="0"/>
    <n v="20"/>
    <n v="20"/>
    <n v="45"/>
  </r>
  <r>
    <n v="3494"/>
    <x v="252"/>
    <x v="2"/>
    <d v="2024-11-15T00:00:00"/>
    <x v="0"/>
    <n v="10"/>
    <x v="2"/>
    <s v="No"/>
    <x v="1"/>
    <x v="0"/>
    <n v="20"/>
    <n v="12"/>
    <n v="18"/>
  </r>
  <r>
    <n v="3495"/>
    <x v="253"/>
    <x v="1"/>
    <d v="2024-11-16T00:00:00"/>
    <x v="1"/>
    <n v="5"/>
    <x v="0"/>
    <s v="No"/>
    <x v="1"/>
    <x v="1"/>
    <n v="0"/>
    <n v="2"/>
    <n v="3"/>
  </r>
  <r>
    <n v="3496"/>
    <x v="254"/>
    <x v="0"/>
    <d v="2024-11-17T00:00:00"/>
    <x v="0"/>
    <n v="15"/>
    <x v="1"/>
    <s v="Yes"/>
    <x v="0"/>
    <x v="0"/>
    <n v="20"/>
    <n v="5"/>
    <n v="60"/>
  </r>
  <r>
    <n v="3497"/>
    <x v="255"/>
    <x v="2"/>
    <d v="2024-11-18T00:00:00"/>
    <x v="1"/>
    <n v="10"/>
    <x v="0"/>
    <s v="No"/>
    <x v="1"/>
    <x v="0"/>
    <n v="20"/>
    <n v="10"/>
    <n v="20"/>
  </r>
  <r>
    <n v="3498"/>
    <x v="256"/>
    <x v="1"/>
    <d v="2024-11-19T00:00:00"/>
    <x v="0"/>
    <n v="5"/>
    <x v="2"/>
    <s v="No"/>
    <x v="1"/>
    <x v="1"/>
    <n v="0"/>
    <n v="0"/>
    <n v="5"/>
  </r>
  <r>
    <n v="3499"/>
    <x v="257"/>
    <x v="0"/>
    <d v="2024-11-20T00:00:00"/>
    <x v="1"/>
    <n v="15"/>
    <x v="0"/>
    <s v="Yes"/>
    <x v="0"/>
    <x v="0"/>
    <n v="20"/>
    <n v="3"/>
    <n v="62"/>
  </r>
  <r>
    <n v="3500"/>
    <x v="258"/>
    <x v="2"/>
    <d v="2024-11-21T00:00:00"/>
    <x v="0"/>
    <n v="10"/>
    <x v="1"/>
    <s v="No"/>
    <x v="1"/>
    <x v="0"/>
    <n v="20"/>
    <n v="15"/>
    <n v="15"/>
  </r>
  <r>
    <n v="3501"/>
    <x v="259"/>
    <x v="1"/>
    <d v="2024-11-22T00:00:00"/>
    <x v="1"/>
    <n v="5"/>
    <x v="0"/>
    <s v="No"/>
    <x v="1"/>
    <x v="1"/>
    <n v="0"/>
    <n v="1"/>
    <n v="4"/>
  </r>
  <r>
    <n v="3502"/>
    <x v="260"/>
    <x v="0"/>
    <d v="2024-11-23T00:00:00"/>
    <x v="0"/>
    <n v="15"/>
    <x v="2"/>
    <s v="Yes"/>
    <x v="0"/>
    <x v="0"/>
    <n v="20"/>
    <n v="7"/>
    <n v="58"/>
  </r>
  <r>
    <n v="3503"/>
    <x v="119"/>
    <x v="2"/>
    <d v="2024-11-24T00:00:00"/>
    <x v="1"/>
    <n v="10"/>
    <x v="0"/>
    <s v="No"/>
    <x v="1"/>
    <x v="0"/>
    <n v="20"/>
    <n v="10"/>
    <n v="20"/>
  </r>
  <r>
    <n v="3504"/>
    <x v="261"/>
    <x v="1"/>
    <d v="2024-11-25T00:00:00"/>
    <x v="0"/>
    <n v="5"/>
    <x v="1"/>
    <s v="No"/>
    <x v="1"/>
    <x v="1"/>
    <n v="0"/>
    <n v="0"/>
    <n v="5"/>
  </r>
  <r>
    <n v="3505"/>
    <x v="262"/>
    <x v="0"/>
    <d v="2024-11-26T00:00:00"/>
    <x v="1"/>
    <n v="15"/>
    <x v="0"/>
    <s v="Yes"/>
    <x v="0"/>
    <x v="0"/>
    <n v="20"/>
    <n v="20"/>
    <n v="45"/>
  </r>
  <r>
    <n v="3506"/>
    <x v="263"/>
    <x v="2"/>
    <d v="2024-11-27T00:00:00"/>
    <x v="0"/>
    <n v="10"/>
    <x v="2"/>
    <s v="No"/>
    <x v="1"/>
    <x v="0"/>
    <n v="20"/>
    <n v="15"/>
    <n v="15"/>
  </r>
  <r>
    <n v="3507"/>
    <x v="264"/>
    <x v="1"/>
    <d v="2024-11-28T00:00:00"/>
    <x v="1"/>
    <n v="5"/>
    <x v="0"/>
    <s v="No"/>
    <x v="1"/>
    <x v="1"/>
    <n v="0"/>
    <n v="1"/>
    <n v="4"/>
  </r>
  <r>
    <n v="3508"/>
    <x v="265"/>
    <x v="0"/>
    <d v="2024-11-29T00:00:00"/>
    <x v="0"/>
    <n v="15"/>
    <x v="1"/>
    <s v="Yes"/>
    <x v="0"/>
    <x v="0"/>
    <n v="20"/>
    <n v="3"/>
    <n v="62"/>
  </r>
  <r>
    <n v="3509"/>
    <x v="266"/>
    <x v="2"/>
    <d v="2024-11-30T00:00:00"/>
    <x v="1"/>
    <n v="10"/>
    <x v="0"/>
    <s v="No"/>
    <x v="1"/>
    <x v="0"/>
    <n v="20"/>
    <n v="10"/>
    <n v="20"/>
  </r>
  <r>
    <n v="3510"/>
    <x v="267"/>
    <x v="1"/>
    <d v="2024-12-01T00:00:00"/>
    <x v="0"/>
    <n v="5"/>
    <x v="2"/>
    <s v="No"/>
    <x v="1"/>
    <x v="1"/>
    <n v="0"/>
    <n v="0"/>
    <n v="5"/>
  </r>
  <r>
    <n v="3511"/>
    <x v="268"/>
    <x v="0"/>
    <d v="2024-12-02T00:00:00"/>
    <x v="1"/>
    <n v="15"/>
    <x v="0"/>
    <s v="Yes"/>
    <x v="0"/>
    <x v="0"/>
    <n v="20"/>
    <n v="15"/>
    <n v="50"/>
  </r>
  <r>
    <n v="3512"/>
    <x v="269"/>
    <x v="2"/>
    <d v="2024-12-03T00:00:00"/>
    <x v="0"/>
    <n v="10"/>
    <x v="1"/>
    <s v="No"/>
    <x v="1"/>
    <x v="0"/>
    <n v="20"/>
    <n v="15"/>
    <n v="15"/>
  </r>
  <r>
    <n v="3513"/>
    <x v="270"/>
    <x v="1"/>
    <d v="2024-12-04T00:00:00"/>
    <x v="1"/>
    <n v="5"/>
    <x v="0"/>
    <s v="No"/>
    <x v="1"/>
    <x v="1"/>
    <n v="0"/>
    <n v="1"/>
    <n v="4"/>
  </r>
  <r>
    <n v="3514"/>
    <x v="271"/>
    <x v="0"/>
    <d v="2024-12-05T00:00:00"/>
    <x v="0"/>
    <n v="15"/>
    <x v="2"/>
    <s v="Yes"/>
    <x v="0"/>
    <x v="0"/>
    <n v="20"/>
    <n v="7"/>
    <n v="58"/>
  </r>
  <r>
    <n v="3515"/>
    <x v="130"/>
    <x v="2"/>
    <d v="2024-12-06T00:00:00"/>
    <x v="1"/>
    <n v="10"/>
    <x v="0"/>
    <s v="No"/>
    <x v="1"/>
    <x v="0"/>
    <n v="20"/>
    <n v="10"/>
    <n v="20"/>
  </r>
  <r>
    <n v="3516"/>
    <x v="131"/>
    <x v="1"/>
    <d v="2024-12-07T00:00:00"/>
    <x v="0"/>
    <n v="5"/>
    <x v="1"/>
    <s v="No"/>
    <x v="1"/>
    <x v="1"/>
    <n v="0"/>
    <n v="0"/>
    <n v="5"/>
  </r>
  <r>
    <n v="3517"/>
    <x v="181"/>
    <x v="0"/>
    <d v="2024-12-08T00:00:00"/>
    <x v="1"/>
    <n v="15"/>
    <x v="0"/>
    <s v="Yes"/>
    <x v="0"/>
    <x v="0"/>
    <n v="20"/>
    <n v="20"/>
    <n v="45"/>
  </r>
  <r>
    <n v="3518"/>
    <x v="272"/>
    <x v="2"/>
    <d v="2024-12-09T00:00:00"/>
    <x v="0"/>
    <n v="10"/>
    <x v="2"/>
    <s v="No"/>
    <x v="1"/>
    <x v="0"/>
    <n v="20"/>
    <n v="12"/>
    <n v="18"/>
  </r>
  <r>
    <n v="3519"/>
    <x v="273"/>
    <x v="1"/>
    <d v="2024-12-10T00:00:00"/>
    <x v="1"/>
    <n v="5"/>
    <x v="0"/>
    <s v="No"/>
    <x v="1"/>
    <x v="1"/>
    <n v="0"/>
    <n v="2"/>
    <n v="3"/>
  </r>
  <r>
    <n v="3520"/>
    <x v="274"/>
    <x v="0"/>
    <d v="2024-12-11T00:00:00"/>
    <x v="0"/>
    <n v="15"/>
    <x v="1"/>
    <s v="Yes"/>
    <x v="0"/>
    <x v="0"/>
    <n v="20"/>
    <n v="5"/>
    <n v="60"/>
  </r>
  <r>
    <n v="3521"/>
    <x v="275"/>
    <x v="2"/>
    <d v="2024-12-12T00:00:00"/>
    <x v="1"/>
    <n v="10"/>
    <x v="0"/>
    <s v="No"/>
    <x v="1"/>
    <x v="0"/>
    <n v="20"/>
    <n v="10"/>
    <n v="20"/>
  </r>
  <r>
    <n v="3522"/>
    <x v="276"/>
    <x v="1"/>
    <d v="2024-12-13T00:00:00"/>
    <x v="0"/>
    <n v="5"/>
    <x v="2"/>
    <s v="No"/>
    <x v="1"/>
    <x v="1"/>
    <n v="0"/>
    <n v="0"/>
    <n v="5"/>
  </r>
  <r>
    <n v="3523"/>
    <x v="277"/>
    <x v="0"/>
    <d v="2024-12-14T00:00:00"/>
    <x v="1"/>
    <n v="15"/>
    <x v="0"/>
    <s v="Yes"/>
    <x v="0"/>
    <x v="0"/>
    <n v="20"/>
    <n v="3"/>
    <n v="62"/>
  </r>
  <r>
    <n v="3524"/>
    <x v="278"/>
    <x v="2"/>
    <d v="2024-12-15T00:00:00"/>
    <x v="0"/>
    <n v="10"/>
    <x v="1"/>
    <s v="No"/>
    <x v="1"/>
    <x v="0"/>
    <n v="20"/>
    <n v="15"/>
    <n v="15"/>
  </r>
  <r>
    <n v="3525"/>
    <x v="279"/>
    <x v="1"/>
    <d v="2024-12-16T00:00:00"/>
    <x v="1"/>
    <n v="5"/>
    <x v="0"/>
    <s v="No"/>
    <x v="1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C418FD-5877-43FE-A6A1-57BEF2556698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35:D3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A4B-E452-40E2-BA62-B1782A499A11}" name="tbl_ea_sesson_pass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26:D3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1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1C3818-5565-4A73-88BB-4370E3F07C77}" name="tbl_annual_total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17:D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1" hier="-1"/>
  </pageFields>
  <dataFields count="1">
    <dataField name="Soma de Total Value" fld="12" baseField="0" baseItem="0" numFmtId="44"/>
  </dataFields>
  <chartFormats count="3">
    <chartFormat chart="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09E75624-95DB-4E34-9B9A-34E6B4358918}" sourceName="Subscription Type">
  <pivotTables>
    <pivotTable tabId="3" name="tbl_annual_total"/>
    <pivotTable tabId="3" name="tbl_ea_sesson_pass"/>
    <pivotTable tabId="3" name="Tabela dinâmica3"/>
  </pivotTables>
  <data>
    <tabular pivotCacheId="448266403">
      <items count="3">
        <i x="1"/>
        <i x="0" s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2A2EF0B8-87C9-4E1C-8692-8E715710E72A}" cache="SegmentaçãodeDados_Subscription_Type" caption="Subscription Type" style="SlicerStyleLight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4" zoomScaleNormal="100" workbookViewId="0">
      <selection activeCell="C43" sqref="C43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C43" sqref="C43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15:G39"/>
  <sheetViews>
    <sheetView showGridLines="0" topLeftCell="A16" workbookViewId="0">
      <selection activeCell="C43" sqref="C43"/>
    </sheetView>
  </sheetViews>
  <sheetFormatPr defaultRowHeight="14.4" x14ac:dyDescent="0.3"/>
  <cols>
    <col min="3" max="3" width="17.21875" bestFit="1" customWidth="1"/>
    <col min="4" max="4" width="32.664062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5" spans="3:4" x14ac:dyDescent="0.3">
      <c r="C15" s="12" t="s">
        <v>16</v>
      </c>
      <c r="D15" t="s">
        <v>20</v>
      </c>
    </row>
    <row r="17" spans="3:7" x14ac:dyDescent="0.3">
      <c r="C17" s="12" t="s">
        <v>313</v>
      </c>
      <c r="D17" t="s">
        <v>315</v>
      </c>
    </row>
    <row r="18" spans="3:7" x14ac:dyDescent="0.3">
      <c r="C18" s="13" t="s">
        <v>23</v>
      </c>
      <c r="D18" s="14">
        <v>2824</v>
      </c>
    </row>
    <row r="19" spans="3:7" x14ac:dyDescent="0.3">
      <c r="C19" s="13" t="s">
        <v>19</v>
      </c>
      <c r="D19" s="14">
        <v>747</v>
      </c>
    </row>
    <row r="20" spans="3:7" x14ac:dyDescent="0.3">
      <c r="C20" s="13" t="s">
        <v>314</v>
      </c>
      <c r="D20" s="14">
        <v>3571</v>
      </c>
    </row>
    <row r="24" spans="3:7" x14ac:dyDescent="0.3">
      <c r="C24" s="12" t="s">
        <v>16</v>
      </c>
      <c r="D24" t="s">
        <v>20</v>
      </c>
      <c r="G24" s="17">
        <f>GETPIVOTDATA("EA Play Season Pass
Price",$C$26)</f>
        <v>1350</v>
      </c>
    </row>
    <row r="26" spans="3:7" x14ac:dyDescent="0.3">
      <c r="C26" s="12" t="s">
        <v>313</v>
      </c>
      <c r="D26" t="s">
        <v>317</v>
      </c>
    </row>
    <row r="27" spans="3:7" x14ac:dyDescent="0.3">
      <c r="C27" s="13" t="s">
        <v>22</v>
      </c>
      <c r="D27" s="16">
        <v>0</v>
      </c>
    </row>
    <row r="28" spans="3:7" x14ac:dyDescent="0.3">
      <c r="C28" s="13" t="s">
        <v>26</v>
      </c>
      <c r="D28" s="16">
        <v>0</v>
      </c>
    </row>
    <row r="29" spans="3:7" x14ac:dyDescent="0.3">
      <c r="C29" s="13" t="s">
        <v>18</v>
      </c>
      <c r="D29" s="16">
        <v>1350</v>
      </c>
    </row>
    <row r="30" spans="3:7" x14ac:dyDescent="0.3">
      <c r="C30" s="13" t="s">
        <v>314</v>
      </c>
      <c r="D30" s="16">
        <v>1350</v>
      </c>
    </row>
    <row r="33" spans="3:7" x14ac:dyDescent="0.3">
      <c r="C33" s="12" t="s">
        <v>16</v>
      </c>
      <c r="D33" t="s">
        <v>20</v>
      </c>
    </row>
    <row r="35" spans="3:7" x14ac:dyDescent="0.3">
      <c r="C35" s="12" t="s">
        <v>313</v>
      </c>
      <c r="D35" t="s">
        <v>318</v>
      </c>
    </row>
    <row r="36" spans="3:7" x14ac:dyDescent="0.3">
      <c r="C36" s="13" t="s">
        <v>22</v>
      </c>
      <c r="D36" s="14">
        <v>0</v>
      </c>
    </row>
    <row r="37" spans="3:7" x14ac:dyDescent="0.3">
      <c r="C37" s="13" t="s">
        <v>26</v>
      </c>
      <c r="D37" s="14">
        <v>900</v>
      </c>
    </row>
    <row r="38" spans="3:7" x14ac:dyDescent="0.3">
      <c r="C38" s="13" t="s">
        <v>18</v>
      </c>
      <c r="D38" s="14">
        <v>900</v>
      </c>
    </row>
    <row r="39" spans="3:7" x14ac:dyDescent="0.3">
      <c r="C39" s="13" t="s">
        <v>314</v>
      </c>
      <c r="D39" s="14">
        <v>1800</v>
      </c>
      <c r="G39" s="18">
        <f>GETPIVOTDATA("Minecraft Season Pass Price",$C$35)</f>
        <v>1800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X216"/>
  <sheetViews>
    <sheetView showGridLines="0" tabSelected="1" zoomScale="85" zoomScaleNormal="85" workbookViewId="0">
      <selection activeCell="X13" sqref="X13"/>
    </sheetView>
  </sheetViews>
  <sheetFormatPr defaultRowHeight="14.4" x14ac:dyDescent="0.3"/>
  <cols>
    <col min="1" max="1" width="27.77734375" style="4" customWidth="1"/>
    <col min="2" max="2" width="3.5546875" customWidth="1"/>
    <col min="12" max="12" width="6.5546875" customWidth="1"/>
  </cols>
  <sheetData>
    <row r="2" spans="1:24" ht="39" customHeight="1" thickBot="1" x14ac:dyDescent="0.65">
      <c r="C2" s="20" t="s">
        <v>316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9"/>
      <c r="Q2" s="19"/>
      <c r="R2" s="19"/>
      <c r="S2" s="19"/>
      <c r="T2" s="19"/>
      <c r="U2" s="19"/>
      <c r="V2" s="19"/>
    </row>
    <row r="3" spans="1:24" ht="17.399999999999999" customHeight="1" thickTop="1" x14ac:dyDescent="0.3"/>
    <row r="4" spans="1:24" s="7" customFormat="1" ht="8.25" customHeight="1" x14ac:dyDescent="0.3">
      <c r="A4" s="4"/>
    </row>
    <row r="5" spans="1:24" s="7" customFormat="1" ht="7.5" customHeight="1" x14ac:dyDescent="0.3">
      <c r="A5" s="4"/>
    </row>
    <row r="6" spans="1:24" s="7" customFormat="1" ht="10.5" customHeight="1" x14ac:dyDescent="0.3">
      <c r="A6" s="4"/>
    </row>
    <row r="7" spans="1:24" s="7" customFormat="1" ht="9.75" customHeight="1" x14ac:dyDescent="0.3">
      <c r="A7" s="4"/>
    </row>
    <row r="8" spans="1:24" s="7" customFormat="1" ht="33" customHeight="1" x14ac:dyDescent="0.3">
      <c r="A8" s="4"/>
    </row>
    <row r="9" spans="1:24" s="7" customFormat="1" x14ac:dyDescent="0.3">
      <c r="A9" s="4"/>
      <c r="X9" s="7" t="s">
        <v>319</v>
      </c>
    </row>
    <row r="10" spans="1:24" s="7" customFormat="1" x14ac:dyDescent="0.3">
      <c r="A10" s="4"/>
    </row>
    <row r="11" spans="1:24" s="7" customFormat="1" x14ac:dyDescent="0.3">
      <c r="A11" s="4"/>
    </row>
    <row r="12" spans="1:24" s="7" customFormat="1" x14ac:dyDescent="0.3">
      <c r="A12" s="4"/>
    </row>
    <row r="13" spans="1:24" s="7" customFormat="1" x14ac:dyDescent="0.3">
      <c r="A13" s="4"/>
    </row>
    <row r="14" spans="1:24" s="7" customFormat="1" x14ac:dyDescent="0.3">
      <c r="A14" s="4"/>
    </row>
    <row r="15" spans="1:24" s="7" customFormat="1" x14ac:dyDescent="0.3">
      <c r="A15" s="4"/>
    </row>
    <row r="16" spans="1:24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Igor Chaves</cp:lastModifiedBy>
  <dcterms:created xsi:type="dcterms:W3CDTF">2024-12-19T13:13:10Z</dcterms:created>
  <dcterms:modified xsi:type="dcterms:W3CDTF">2025-04-13T22:46:01Z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