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For Authentication" sheetId="1" r:id="rId4"/>
    <sheet state="visible" name="Report For Authentication" sheetId="2" r:id="rId5"/>
    <sheet state="visible" name="Bug Report For Authentication " sheetId="3" r:id="rId6"/>
    <sheet state="visible" name="TestCase For Search" sheetId="4" r:id="rId7"/>
    <sheet state="visible" name="Report For Search" sheetId="5" r:id="rId8"/>
    <sheet state="visible" name="TestCase For Cart" sheetId="6" r:id="rId9"/>
    <sheet state="visible" name="Report For Cart" sheetId="7" r:id="rId10"/>
    <sheet state="visible" name="TestCase For Checkout " sheetId="8" r:id="rId11"/>
    <sheet state="visible" name="Report For Checkout" sheetId="9" r:id="rId12"/>
    <sheet state="visible" name="Bug Report For Checkout" sheetId="10" r:id="rId13"/>
    <sheet state="visible" name="Test Matrix" sheetId="11" r:id="rId14"/>
  </sheets>
  <definedNames>
    <definedName localSheetId="5" name="Remember_Me_checkbox_error">'TestCase For Cart'!#REF!</definedName>
    <definedName localSheetId="7" name="Remember_Me_checkbox_error">'TestCase For Checkout '!#REF!</definedName>
    <definedName localSheetId="3" name="Remember_Me_checkbox_error">'TestCase For Search'!#REF!</definedName>
    <definedName name="Remember_Me_checkbox_error">'TestCase For Authentication'!$J$18</definedName>
    <definedName hidden="1" name="Google_Sheet_Link_787978546">Remember_Me_checkbox_error</definedName>
  </definedNames>
  <calcPr/>
  <extLst>
    <ext uri="GoogleSheetsCustomDataVersion2">
      <go:sheetsCustomData xmlns:go="http://customooxmlschemas.google.com/" r:id="rId15" roundtripDataChecksum="N4K7sPX076bk+A3mmxtwaQCWCtUqme0Yo2KfTBPB12Q="/>
    </ext>
  </extLst>
</workbook>
</file>

<file path=xl/sharedStrings.xml><?xml version="1.0" encoding="utf-8"?>
<sst xmlns="http://schemas.openxmlformats.org/spreadsheetml/2006/main" count="1054" uniqueCount="461">
  <si>
    <t>Product Name</t>
  </si>
  <si>
    <t>AutoCare</t>
  </si>
  <si>
    <t>TC Start Date</t>
  </si>
  <si>
    <t>TC Execution Start Date</t>
  </si>
  <si>
    <t>TEST CASE</t>
  </si>
  <si>
    <t>Module Name</t>
  </si>
  <si>
    <t>Authentication</t>
  </si>
  <si>
    <t>TC End Date</t>
  </si>
  <si>
    <t>TC Execution End Date</t>
  </si>
  <si>
    <t>PASS</t>
  </si>
  <si>
    <t>Epic</t>
  </si>
  <si>
    <t>Test Case Developed By</t>
  </si>
  <si>
    <t>Khaled Hasan</t>
  </si>
  <si>
    <t>Browser (tested)</t>
  </si>
  <si>
    <t>Yes</t>
  </si>
  <si>
    <t>FAIL</t>
  </si>
  <si>
    <t>Developer Name (TL)</t>
  </si>
  <si>
    <t>Test Case Reviewed By</t>
  </si>
  <si>
    <t>Performance (tested)</t>
  </si>
  <si>
    <t>No</t>
  </si>
  <si>
    <t>Not Executed</t>
  </si>
  <si>
    <t>Test Executed by</t>
  </si>
  <si>
    <t>Improvement</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</si>
  <si>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</si>
  <si>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</si>
  <si>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</si>
  <si>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</si>
  <si>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</si>
  <si>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</si>
  <si>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</si>
  <si>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</si>
  <si>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</si>
  <si>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</si>
  <si>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</si>
  <si>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</si>
  <si>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</si>
  <si>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</si>
  <si>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UI Testing</t>
  </si>
  <si>
    <t>Sign Up</t>
  </si>
  <si>
    <t>Check if all fields, buttons, and text are aligned correctly</t>
  </si>
  <si>
    <t>All elements should be well aligned, with no visual misplacements or overlaps.</t>
  </si>
  <si>
    <t>Found as per expectation</t>
  </si>
  <si>
    <t>N/A</t>
  </si>
  <si>
    <t>1. Install Autocare user apk  and open the apk
2. Click on Account option.login page will open then click "Sign Up" button
3. Review all input fields: Full Name, Phone Number, Email, Date of Birth, Location, Language,  Gender,Create Password,Confirm Password and Button:Continue,Verify</t>
  </si>
  <si>
    <t>Passed</t>
  </si>
  <si>
    <t xml:space="preserve"> Verify that all fields have placeholders</t>
  </si>
  <si>
    <t>Placeholder text should guide users on what to input in each field</t>
  </si>
  <si>
    <t>1. Install Autocare user apk  and open the apk
2. Click on Account option.login page will open then click "Sign Up" button3. Review all input fields: Full Name, Phone Number, Email, Date of Birth, Location, Language,  Gender,Create Password,Confirm Password</t>
  </si>
  <si>
    <t>Verify that mandatory fields are marked with asterisks (*)</t>
  </si>
  <si>
    <t>Mandatory fields should be clearly indicated with  asterisks (*)</t>
  </si>
  <si>
    <t>There is no asterisk in any field in Sign Up feature</t>
  </si>
  <si>
    <t>1.  Install Autocare user apk  and open the apk
2. Click on Account option.login page will open then click "Sign Up" button
3. Review all mandatory fields: Full Name, Phone Number, Email, Date of Birth, Location,Gender,Create Password,Confirm Password</t>
  </si>
  <si>
    <r>
      <rPr>
        <rFont val="Calibri"/>
        <color rgb="FF1155CC"/>
        <sz val="11.0"/>
        <u/>
      </rPr>
      <t>NoAsterisks1</t>
    </r>
    <r>
      <rPr>
        <rFont val="Calibri"/>
        <sz val="11.0"/>
      </rPr>
      <t xml:space="preserve">
</t>
    </r>
    <r>
      <rPr>
        <rFont val="Calibri"/>
        <color rgb="FF1155CC"/>
        <sz val="11.0"/>
        <u/>
      </rPr>
      <t>NoAsterisks2</t>
    </r>
    <r>
      <rPr>
        <rFont val="Calibri"/>
        <sz val="11.0"/>
      </rPr>
      <t xml:space="preserve">
</t>
    </r>
    <r>
      <rPr>
        <rFont val="Calibri"/>
        <color rgb="FF1155CC"/>
        <sz val="11.0"/>
        <u/>
      </rPr>
      <t>NoAsterisks3</t>
    </r>
  </si>
  <si>
    <t>Failed</t>
  </si>
  <si>
    <t>Verify the behavior when required fields are left blank in Register page</t>
  </si>
  <si>
    <t>There should be error message"User name is required "  "Mobile number is required"</t>
  </si>
  <si>
    <t>1.  Install Autocare user apk  and open the apk
2. Click on Account option.login page will open then click "Sign Up" button
3. Leave atleast one field empty then check "Continue" button</t>
  </si>
  <si>
    <t>Verify the behavior when required fields are left blank Create Profile page</t>
  </si>
  <si>
    <t>There should be an error message in red color below the empty field(Email is required,Date of Birth is reqiured!)</t>
  </si>
  <si>
    <t>The error message is "Name is require"instead of "Email is required"</t>
  </si>
  <si>
    <t>1. Install Autocare user apk  and open the apk
2. Click on Account option.login page will open then click "Sign Up" button
3. Give valid Full Name and Phone Number then give valid OTP 
4. Review the required fields</t>
  </si>
  <si>
    <t>ErrorMeassage</t>
  </si>
  <si>
    <t>Verify the behavior when Create Password field left blank or character is less than 6 in Set Password for Next Login Popup page</t>
  </si>
  <si>
    <t>Password must be at least 6 character(according to autocare website)</t>
  </si>
  <si>
    <t>Error message is"Password must be at least 4"</t>
  </si>
  <si>
    <t>1.  Install Autocare user apk  and open the apk
2. Click on Account option.login page will open then click "Sign Up" button
3. Give valid Full Name and Phone Number then give valid OTP,fill the the create profile with valid info 
4. Review the Create Pasword field</t>
  </si>
  <si>
    <t>RequiredPassword</t>
  </si>
  <si>
    <t xml:space="preserve">Checking password become visiable after clicking eye button in both password field </t>
  </si>
  <si>
    <t>Password should become visiable</t>
  </si>
  <si>
    <t>1.  Install Autocare user apk  and open the apk
2. Click on Account option.login page will open then click "Sign Up" button
3. Give valid Full Name and Phone Number then give valid OTP,fill the the create profile with valid info 
4. Review the  Pasword fields</t>
  </si>
  <si>
    <t xml:space="preserve">Checking password become invisiable(dots)after clicking eye button again in both password field </t>
  </si>
  <si>
    <t>Password should become invisiable(dots)</t>
  </si>
  <si>
    <t>Verify field validation for invalid Full Name input</t>
  </si>
  <si>
    <t>There should be an error message (Exp:invalid Full Name) in red color below the field</t>
  </si>
  <si>
    <t>After inputing invalid info and  clicking the "Continue" button it proced to next step</t>
  </si>
  <si>
    <t xml:space="preserve">
&amp;&amp;&amp;&amp;&amp;&amp;</t>
  </si>
  <si>
    <t xml:space="preserve">1.  Install Autocare user apk  and open the apk
2. Click on Account option.login page will open then click "Sign Up" button
3. Give invalid Full Name and valid Phone number then click "Continue" button
</t>
  </si>
  <si>
    <t>Invalid Name</t>
  </si>
  <si>
    <t>Verify field validation for invalid Phone Number input</t>
  </si>
  <si>
    <t>There should be an error message(Invalid Bangladeshi phone number) in red color below the field</t>
  </si>
  <si>
    <t>The error message is "Mobile number can not be longer then 11 digits"</t>
  </si>
  <si>
    <t>######
1111</t>
  </si>
  <si>
    <t>1.  Install Autocare user apk  and open the apk
2. Click on Account option.login page will open then click "Sign Up" button
3. Give valid Full Name and invalid Phone number then click "Continue" button</t>
  </si>
  <si>
    <t>RequiredNumber</t>
  </si>
  <si>
    <t>Verify field validation for invalid OTP input</t>
  </si>
  <si>
    <t>There should a popup error message (Invalid OTP) for a certain amount of time</t>
  </si>
  <si>
    <t xml:space="preserve">6 digit number except valid OTP </t>
  </si>
  <si>
    <t>1.  Install Autocare user apk  and open the apk
2.Click on Account option.login page will open then click "Sign Up" button
3. Give valid Full Name and valid Phone number then click "Continue" button then give invalid OTP</t>
  </si>
  <si>
    <t>Verify field validation for invalid Email input</t>
  </si>
  <si>
    <t>There should be an error message (Invalid Email Format) in red color below the field and border of the field should be in red</t>
  </si>
  <si>
    <t>It take invalid email</t>
  </si>
  <si>
    <t>t@</t>
  </si>
  <si>
    <t>1.  Install Autocare user apk  and open the apk
2. Click on Account option.login page will open then click "Sign Up" button
3. Give valid Full Name and valid Phone number then click "Continue" button then give  valid OTP then click "Verify" button then give invalid email address then again click "Continue" button</t>
  </si>
  <si>
    <t>InvalidEmail</t>
  </si>
  <si>
    <t>Verify date validation for the Date of Birth field</t>
  </si>
  <si>
    <t>There should be an error message (Invalid Date of Birth) in red color below the field and border of the field should be in red</t>
  </si>
  <si>
    <t>The year in calander is fixed to 2011</t>
  </si>
  <si>
    <t>1.  Install Autocare user apk  and open the apk
2. Click on Account option.login page will open then click "Sign Up" button
3. Give valid Full Name and valid Phone number then click "Continue" button then give  valid OTP then click "Verify" button then check calander in Date of Birth</t>
  </si>
  <si>
    <t>Calender</t>
  </si>
  <si>
    <t xml:space="preserve">
The calendar year should be set to the current year (2024). However, if a customer selects a date that results in their age being less than 18, an error message should appear : 'Age is less than 18.' below the field in red colo</t>
  </si>
  <si>
    <t>Verify field validation for invalid Location input</t>
  </si>
  <si>
    <t>There should be a suggestion  for a address format</t>
  </si>
  <si>
    <t>1.  Install Autocare user apk  and open the apk
2. Click on Account option.login page will open then click "Sign Up" button
3. Give valid Full Name and valid Phone number then click "Continue" button then give  valid OTP then click "Verify" button then check location field</t>
  </si>
  <si>
    <t>Functional Testing</t>
  </si>
  <si>
    <t>Registering with a valid Full Name,valid Phone Number,clicking check box and valid OTP</t>
  </si>
  <si>
    <t>Registration should be successful and the user should be redirected to the Create Profile popup page</t>
  </si>
  <si>
    <t>Khaled Hasan
01961768441</t>
  </si>
  <si>
    <t xml:space="preserve">1.   Install Autocare user apk and open the apk
2. Click on Account option.login page will open then click "Sign Up" button
3. Give valid Full Name and valid Phone number,then click check box, then click "Continue" button then give  valid OTP then click "Verify" button </t>
  </si>
  <si>
    <t xml:space="preserve">Registering with a invalid Full Name,valid Phone Number and clicking check box </t>
  </si>
  <si>
    <t>There should be an error message (Exp:invalid Full Name) and preventing the user from proceeding to the next step.</t>
  </si>
  <si>
    <t>Proceed to next step</t>
  </si>
  <si>
    <t>*****</t>
  </si>
  <si>
    <t xml:space="preserve">1. Install Autocare user apk and open the apk
2. Click on Account option.login page will open then click "Sign Up" button
3. Give invalid Full Name and valid Phone number then click checkbox, then click "Continue" button </t>
  </si>
  <si>
    <t>Registering with a valid Full Name,invalid Phone Number and clicking check box</t>
  </si>
  <si>
    <t>There should be an error message(Invalid Bangladeshi phone number)  and preventing the user from proceeding to the next step.</t>
  </si>
  <si>
    <t>The error message is "Mobile number can not be longer then 11 digits" but  preventing the user from proceeding to the next step</t>
  </si>
  <si>
    <t>####
1111</t>
  </si>
  <si>
    <t xml:space="preserve">1.  Install Autocare user apk and open the apk
2. Click on Account option.login page will open then click "Sign Up" button
3. Give valid Full Name and invalid Phone number then click checkbox, then click "Continue" button </t>
  </si>
  <si>
    <t>Registering with a valid Full Name,valid Phone Number and without clicking check box</t>
  </si>
  <si>
    <t>The "Continue" button should remain disable.</t>
  </si>
  <si>
    <t xml:space="preserve">1.  Install Autocare user apk and open the apk
2. Click on Account option.login page will open then click "Sign Up" button
3. Give valid Full Name and invalid Phone number then don’t click checkbox, then check "Continue" button </t>
  </si>
  <si>
    <t>Registering with a valid Full Name,valid Phone Number,clicking check box and invalid OTP</t>
  </si>
  <si>
    <t>There should a popup error message (Invalid OTP)  and preventing the user from proceeding to the next step.</t>
  </si>
  <si>
    <t>1. Install Autocare user apk and open the apk
2. Click on Account option.login page will open then click "Sign Up" button
3. Give valid Full Name and valid Phone number then click checkbox, then click "Continue" button then give invalid OTP then click "Verify" button</t>
  </si>
  <si>
    <t>Registering with previous registered Phone Number</t>
  </si>
  <si>
    <t>There should be an error message (User with this phone number already exists) and preventing the user from proceeding to the next step.</t>
  </si>
  <si>
    <t xml:space="preserve">1.  Install Autocare user apk and open the apk
2. Click on Account option.login page will open then click "Sign Up" button
3. Give valid Full Name and previously registered Phone number then click checkbox, then click "Continue" button </t>
  </si>
  <si>
    <t>Checking the "LOGIN" link at the right bottom</t>
  </si>
  <si>
    <t>The user should be redirected to the LogIn  page</t>
  </si>
  <si>
    <t>1.  Install Autocare user apk and open the apk
2. Click on Account option.login page will open then click "Sign Up" button
3.Click the "LOGIN" link at the right bottom</t>
  </si>
  <si>
    <t>Checking the "I will do this later." link at the  bottom in Creating profile popup page</t>
  </si>
  <si>
    <t>The user should be redirected to Home page</t>
  </si>
  <si>
    <t>1.  Install Autocare user apk and open the apk
2. Click on Account option.login page will open then click "Sign Up" button
3. Give valid Full Name and valid Phone number,then click check box, then click "Continue" button then give  valid OTP then click "Verify" button then click  "I will do this later." link at the  bottom in Creating profile popup page</t>
  </si>
  <si>
    <t>Checking the "I will do this later." link at the  bottom in Set Password for Next Login popup page</t>
  </si>
  <si>
    <t>1.  Install Autocare user apk and open the apk
2. Click on Account option.login page will open then click "Sign Up" button
3. Give valid Full Name and Phone Number then give valid OTP,fill the the create profile with valid info  then click  "I will do this later." link at the  bottom in Set Password for Next Login  popup page</t>
  </si>
  <si>
    <t>Login</t>
  </si>
  <si>
    <t>Verifying all fields, buttons, and text are aligned correctly</t>
  </si>
  <si>
    <t>All elements should be well aligned  with no visual misplacements or overlaps.</t>
  </si>
  <si>
    <t>1. Install Autocare user apk and open the apk
2. Click on Account option then login page will open 
3. Review all input fields</t>
  </si>
  <si>
    <t xml:space="preserve"> Verifying the  placeholder text in the Phone Number input field</t>
  </si>
  <si>
    <t>There should be a placeholder text "Enter your mobile number here"</t>
  </si>
  <si>
    <t>1. Install Autocare user apk and open the apk
2. Click on Account option then login page will open 
3.Check Phone Number input field</t>
  </si>
  <si>
    <t xml:space="preserve">Verifying the placeholder inside the Password field </t>
  </si>
  <si>
    <t>There should be a placeholder text "Type Here"</t>
  </si>
  <si>
    <t>1. Install Autocare user apk and open the apk
2. Click on Account option then login page will open 
3.Give valid registerted Phone number and click Login button then check Password Field</t>
  </si>
  <si>
    <t>Phone Number and Password field should be marked with asterisks(*)</t>
  </si>
  <si>
    <t xml:space="preserve">There is no asterisk in both Mobile number and Password field </t>
  </si>
  <si>
    <t>1. Install Autocare user apk and open the apk
2. Click on Account option then login page will open 
3.Check Phone Number field give valid registerted Phone number and click Login button then check Password Field</t>
  </si>
  <si>
    <t>PhoneNumberAsterisk
PasswordAsterisk</t>
  </si>
  <si>
    <t xml:space="preserve">Verify with invalid phone number </t>
  </si>
  <si>
    <t>There should be a message "Invalid Number"</t>
  </si>
  <si>
    <t>1. Install Autocare user apk and open the apk
2. Click on Account option then login page will open 
3. Give valid  Phone number Then check Phone Number field and "Login" button</t>
  </si>
  <si>
    <t xml:space="preserve">Verify with valid unregistered phone number </t>
  </si>
  <si>
    <t xml:space="preserve">There should an error message"No registered user found. Please register first." </t>
  </si>
  <si>
    <t xml:space="preserve">1. Install Autocare user apk and open the apk
2. Click on Account option then login page will open 
3. Give valid non registered  Phone number and click  "Login" button Then check Phone Number field </t>
  </si>
  <si>
    <t>Verify with invalid password</t>
  </si>
  <si>
    <t xml:space="preserve">There should an error message"Invalid Password" </t>
  </si>
  <si>
    <t>1. Install Autocare user apk and open the apk
2. Click on Account option then login page will open 
3.Give valid registerted Phone number and click Login button then give an invalid password and check password field</t>
  </si>
  <si>
    <t xml:space="preserve">Verify with empty password </t>
  </si>
  <si>
    <t>1. Install Autocare user apk and open the apk
2. Click on Account option then login page will open 
3.Give valid registerted Phone number and click Login button then keep password field empty and click Continue button</t>
  </si>
  <si>
    <t xml:space="preserve">Checking password become visiable after clicking eye button in  password field </t>
  </si>
  <si>
    <t>1. Install Autocare user apk and open the apk
2. Click on Account option then login page will open 
3.Give valid registerted Phone number and click Login button then give valid password  and click eye button on password field and check</t>
  </si>
  <si>
    <t xml:space="preserve">Checking password become invisiable(dots)after clicking eye button again in password field </t>
  </si>
  <si>
    <t xml:space="preserve">Verify heading text in reset page </t>
  </si>
  <si>
    <t>There should be a Heading " Change Password."</t>
  </si>
  <si>
    <t>1. Install Autocare user apk and open the apk
2. Click on Account option then login page will open 
3.Click Reset button .Then enter otp then check reset page</t>
  </si>
  <si>
    <t>Trying to Login with valid Phone Number and Password</t>
  </si>
  <si>
    <t xml:space="preserve">Login should be successful </t>
  </si>
  <si>
    <t>1. Install Autocare user apk and open the apk
2. Click on Account option then login page will open 
3.Give valid phone number then click "Login" button then give valid password the click "Continue " button</t>
  </si>
  <si>
    <t xml:space="preserve">Trying to Login with invalid Phone Number </t>
  </si>
  <si>
    <t>There should be an error message "Invalid mobile number"and will not continue to next stage</t>
  </si>
  <si>
    <t>System does not continue to next stage</t>
  </si>
  <si>
    <t>1. Install Autocare user apk and open the apk
2. Click on Account option then login page will open 
3.Give invalid phone number then check "Login " button</t>
  </si>
  <si>
    <t xml:space="preserve">Trying to Login with valid unregistered Phone Number </t>
  </si>
  <si>
    <t>There should an error message"No registered user found. Please register first."and  preventing the user from proceeding to the next step.</t>
  </si>
  <si>
    <t>1.Install Autocare user apk and open the apk
2. Click on Account option then login page will open 
3.Give valid unregistered phone number then check "Login " button</t>
  </si>
  <si>
    <t>Trying to Login with invalid password</t>
  </si>
  <si>
    <t>There should an error message"Invalid Password"and  preventing the user from proceeding to the next step.</t>
  </si>
  <si>
    <t>eeeeeeee</t>
  </si>
  <si>
    <t>1. Install Autocare user apk and open the apk
2. Click on Account option then login page will open 
3.Give valid phone number then click "Login" button then give invalid password the click "Login " button</t>
  </si>
  <si>
    <t>Trying to Login with sql injection password</t>
  </si>
  <si>
    <t>admin
IF(1=1
sleep(5)
0)--
admin' OR '1'='2</t>
  </si>
  <si>
    <t>1. Install Autocare user apk and open the apk
2. Click on Account option then login page will open 
3.Give valid phone number then click "Login" button then give sql injection password the click "Login " button</t>
  </si>
  <si>
    <t>Test Case Report</t>
  </si>
  <si>
    <t xml:space="preserve">   Project Name   </t>
  </si>
  <si>
    <t xml:space="preserve">Module Name   </t>
  </si>
  <si>
    <t xml:space="preserve">Total No. </t>
  </si>
  <si>
    <t>Status</t>
  </si>
  <si>
    <t>Test Case Version</t>
  </si>
  <si>
    <t>Written By</t>
  </si>
  <si>
    <t>Executed By</t>
  </si>
  <si>
    <t>Reviewed By</t>
  </si>
  <si>
    <t>TEST EXECUTION REPORT</t>
  </si>
  <si>
    <t>Test Case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</si>
  <si>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</si>
  <si>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</si>
  <si>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</si>
  <si>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</si>
  <si>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</si>
  <si>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</si>
  <si>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</si>
  <si>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</si>
  <si>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</si>
  <si>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</si>
  <si>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</si>
  <si>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</si>
  <si>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</si>
  <si>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</si>
  <si>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</si>
  <si>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</si>
  <si>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</si>
  <si>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</si>
  <si>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</si>
  <si>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</si>
  <si>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</si>
  <si>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</si>
  <si>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</si>
  <si>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</si>
  <si>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</si>
  <si>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03</t>
  </si>
  <si>
    <r>
      <rPr>
        <rFont val="Calibri"/>
        <b/>
        <color theme="1"/>
        <sz val="12.0"/>
      </rPr>
      <t>Issue:</t>
    </r>
    <r>
      <rPr>
        <rFont val="Calibri"/>
        <b/>
        <color theme="1"/>
        <sz val="11.0"/>
      </rPr>
      <t>Verify that mandatory fields are marked with asterisks (*)</t>
    </r>
  </si>
  <si>
    <t>Reproducing Steps:</t>
  </si>
  <si>
    <t>1.  Install Autocare user apk  and open the apk
2. Click on Account option.login page will open then click "Sign Up" button
3. Review all mandatory fields: Full Name, Phone Number, Email, Date of Birth, Location,Gender,Create Password,Confirm Password</t>
  </si>
  <si>
    <t>Module: Authentication</t>
  </si>
  <si>
    <t>Severity:low</t>
  </si>
  <si>
    <r>
      <rPr>
        <rFont val="Calibri"/>
        <b/>
        <color theme="1"/>
        <sz val="11.0"/>
      </rPr>
      <t>Priority:</t>
    </r>
    <r>
      <rPr>
        <rFont val="Calibri"/>
        <b val="0"/>
        <color theme="1"/>
        <sz val="10.0"/>
      </rPr>
      <t xml:space="preserve"> High</t>
    </r>
  </si>
  <si>
    <r>
      <rPr>
        <rFont val="Calibri"/>
        <b/>
        <color rgb="FF000000"/>
        <sz val="10.0"/>
      </rPr>
      <t xml:space="preserve">Screenshot: </t>
    </r>
    <r>
      <rPr>
        <rFont val="Calibri"/>
        <color rgb="FF000000"/>
        <sz val="10.0"/>
      </rPr>
      <t xml:space="preserve"> </t>
    </r>
    <r>
      <rPr>
        <rFont val="Calibri"/>
        <color rgb="FF1155CC"/>
        <sz val="10.0"/>
        <u/>
      </rPr>
      <t>NoAsterisks1</t>
    </r>
    <r>
      <rPr>
        <rFont val="Calibri"/>
        <color rgb="FF000000"/>
        <sz val="10.0"/>
      </rPr>
      <t xml:space="preserve"> </t>
    </r>
    <r>
      <rPr>
        <rFont val="Calibri"/>
        <color rgb="FF1155CC"/>
        <sz val="10.0"/>
        <u/>
      </rPr>
      <t>NoAsterisks2</t>
    </r>
    <r>
      <rPr>
        <rFont val="Calibri"/>
        <color rgb="FF000000"/>
        <sz val="10.0"/>
      </rPr>
      <t xml:space="preserve"> </t>
    </r>
    <r>
      <rPr>
        <rFont val="Calibri"/>
        <color rgb="FF1155CC"/>
        <sz val="10.0"/>
        <u/>
      </rPr>
      <t>NoAsterisks3</t>
    </r>
  </si>
  <si>
    <r>
      <rPr>
        <rFont val="Calibri"/>
        <b/>
        <color theme="1"/>
        <sz val="11.0"/>
      </rPr>
      <t>Responsible QA:</t>
    </r>
    <r>
      <rPr>
        <rFont val="Calibri"/>
        <color theme="1"/>
        <sz val="10.0"/>
      </rPr>
      <t xml:space="preserve"> </t>
    </r>
    <r>
      <rPr>
        <rFont val="Calibri"/>
        <color theme="1"/>
        <sz val="11.0"/>
      </rPr>
      <t>Khaled Hasan</t>
    </r>
  </si>
  <si>
    <t># SL 05</t>
  </si>
  <si>
    <r>
      <rPr>
        <rFont val="Calibri"/>
        <b/>
        <color theme="1"/>
        <sz val="12.0"/>
      </rPr>
      <t>Issue:</t>
    </r>
    <r>
      <rPr>
        <rFont val="Calibri"/>
        <b/>
        <color theme="1"/>
        <sz val="11.0"/>
      </rPr>
      <t xml:space="preserve"> Verify the behavior when required fields are left blank Create Profile page</t>
    </r>
  </si>
  <si>
    <t>1. Install Autocare user apk  and open the apk
2. Click on Account option.login page will open then click "Sign Up" button
3. Give valid Full Name and Phone Number then give valid OTP 
4. Review the required fields</t>
  </si>
  <si>
    <r>
      <rPr>
        <rFont val="Calibri"/>
        <b/>
        <color theme="1"/>
        <sz val="11.0"/>
      </rPr>
      <t>Severity:</t>
    </r>
    <r>
      <rPr>
        <rFont val="Calibri"/>
        <color theme="1"/>
        <sz val="10.0"/>
      </rPr>
      <t xml:space="preserve"> Low</t>
    </r>
  </si>
  <si>
    <t>Priority:  Low</t>
  </si>
  <si>
    <r>
      <rPr>
        <rFont val="Calibri"/>
        <b/>
        <sz val="10.0"/>
        <u/>
      </rPr>
      <t xml:space="preserve">Screenshot: </t>
    </r>
    <r>
      <rPr>
        <rFont val="Calibri"/>
        <color rgb="FF1155CC"/>
        <sz val="10.0"/>
        <u/>
      </rPr>
      <t xml:space="preserve"> ErrorMeasage</t>
    </r>
  </si>
  <si>
    <r>
      <rPr>
        <rFont val="Calibri"/>
        <b/>
        <color theme="1"/>
        <sz val="11.0"/>
      </rPr>
      <t>Responsible QA:</t>
    </r>
    <r>
      <rPr>
        <rFont val="Calibri"/>
        <color theme="1"/>
        <sz val="10.0"/>
      </rPr>
      <t xml:space="preserve"> </t>
    </r>
    <r>
      <rPr>
        <rFont val="Calibri"/>
        <color theme="1"/>
        <sz val="11.0"/>
      </rPr>
      <t>Khaled Hasan</t>
    </r>
  </si>
  <si>
    <t># SL 06</t>
  </si>
  <si>
    <r>
      <rPr>
        <rFont val="Calibri"/>
        <b/>
        <color theme="1"/>
        <sz val="12.0"/>
      </rPr>
      <t xml:space="preserve">Issue: </t>
    </r>
    <r>
      <rPr>
        <rFont val="Calibri"/>
        <b/>
        <color theme="1"/>
        <sz val="11.0"/>
      </rPr>
      <t>Verify the behavior when Create Password field left blank or character is less than 6 in Set Password for Next Login Popup page</t>
    </r>
  </si>
  <si>
    <t>1.  Install Autocare user apk  and open the apk
2. Click on Account option.login page will open then click "Sign Up" button
3. Give valid Full Name and Phone Number then give valid OTP,fill the the create profile with valid info 
4. Review the Create Pasword field</t>
  </si>
  <si>
    <r>
      <rPr>
        <rFont val="Calibri"/>
        <b/>
        <color theme="1"/>
        <sz val="11.0"/>
      </rPr>
      <t>Severity:</t>
    </r>
    <r>
      <rPr>
        <rFont val="Calibri"/>
        <color theme="1"/>
        <sz val="10.0"/>
      </rPr>
      <t xml:space="preserve">  Low</t>
    </r>
  </si>
  <si>
    <t>Priority: Low</t>
  </si>
  <si>
    <r>
      <rPr>
        <rFont val="Calibri"/>
        <b/>
        <sz val="10.0"/>
        <u/>
      </rPr>
      <t xml:space="preserve">Screenshot: </t>
    </r>
    <r>
      <rPr>
        <rFont val="Calibri"/>
        <sz val="10.0"/>
        <u/>
      </rPr>
      <t xml:space="preserve"> </t>
    </r>
    <r>
      <rPr>
        <rFont val="Calibri"/>
        <color rgb="FF1155CC"/>
        <sz val="10.0"/>
        <u/>
      </rPr>
      <t>RequiredPassword</t>
    </r>
    <r>
      <rPr>
        <rFont val="Calibri"/>
        <color rgb="FF0000FF"/>
        <sz val="10.0"/>
        <u/>
      </rPr>
      <t xml:space="preserve">
</t>
    </r>
  </si>
  <si>
    <r>
      <rPr>
        <rFont val="Calibri"/>
        <b/>
        <color theme="1"/>
        <sz val="11.0"/>
      </rPr>
      <t>Responsible QA:</t>
    </r>
    <r>
      <rPr>
        <rFont val="Calibri"/>
        <color theme="1"/>
        <sz val="10.0"/>
      </rPr>
      <t xml:space="preserve"> </t>
    </r>
    <r>
      <rPr>
        <rFont val="Calibri"/>
        <color theme="1"/>
        <sz val="11.0"/>
      </rPr>
      <t>Khaled Hasan</t>
    </r>
  </si>
  <si>
    <t># SL 09</t>
  </si>
  <si>
    <r>
      <rPr>
        <rFont val="Calibri"/>
        <b/>
        <color theme="1"/>
        <sz val="12.0"/>
      </rPr>
      <t>Issue:</t>
    </r>
    <r>
      <rPr>
        <rFont val="Calibri"/>
        <b/>
        <color theme="1"/>
        <sz val="11.0"/>
      </rPr>
      <t xml:space="preserve"> Verify field validation for invalid Full Name input</t>
    </r>
  </si>
  <si>
    <t xml:space="preserve">1.  Install Autocare user apk  and open the apk
2. Click on Account option.login page will open then click "Sign Up" button
3. Give invalid Full Name and valid Phone number then click "Continue" button
</t>
  </si>
  <si>
    <r>
      <rPr>
        <rFont val="Calibri"/>
        <b/>
        <color theme="1"/>
        <sz val="11.0"/>
      </rPr>
      <t>Severity:</t>
    </r>
    <r>
      <rPr>
        <rFont val="Calibri"/>
        <color theme="1"/>
        <sz val="10.0"/>
      </rPr>
      <t xml:space="preserve"> Low</t>
    </r>
  </si>
  <si>
    <t>Priority: High</t>
  </si>
  <si>
    <r>
      <rPr>
        <rFont val="Calibri"/>
        <b/>
        <sz val="10.0"/>
        <u/>
      </rPr>
      <t xml:space="preserve">Screenshot: </t>
    </r>
    <r>
      <rPr>
        <rFont val="Calibri"/>
        <sz val="10.0"/>
        <u/>
      </rPr>
      <t xml:space="preserve"> </t>
    </r>
    <r>
      <rPr>
        <rFont val="Calibri"/>
        <color rgb="FF1155CC"/>
        <sz val="10.0"/>
        <u/>
      </rPr>
      <t>InvalidName</t>
    </r>
  </si>
  <si>
    <r>
      <rPr>
        <rFont val="Calibri"/>
        <b/>
        <color theme="1"/>
        <sz val="11.0"/>
      </rPr>
      <t>Responsible QA:</t>
    </r>
    <r>
      <rPr>
        <rFont val="Calibri"/>
        <color theme="1"/>
        <sz val="10.0"/>
      </rPr>
      <t xml:space="preserve"> </t>
    </r>
    <r>
      <rPr>
        <rFont val="Calibri"/>
        <color theme="1"/>
        <sz val="11.0"/>
      </rPr>
      <t>Khaled Hasan</t>
    </r>
  </si>
  <si>
    <t># SL 10</t>
  </si>
  <si>
    <r>
      <rPr>
        <rFont val="Calibri"/>
        <b/>
        <color theme="1"/>
        <sz val="12.0"/>
      </rPr>
      <t>Issue:</t>
    </r>
    <r>
      <rPr>
        <rFont val="Calibri"/>
        <b/>
        <color theme="1"/>
        <sz val="11.0"/>
      </rPr>
      <t xml:space="preserve"> Verify field validation for invalid Phone Number input</t>
    </r>
  </si>
  <si>
    <t>1.  Install Autocare user apk  and open the apk
2. Click on Account option.login page will open then click "Sign Up" button
3. Give valid Full Name and invalid Phone number then click "Continue" button</t>
  </si>
  <si>
    <r>
      <rPr>
        <rFont val="Calibri"/>
        <b/>
        <color theme="1"/>
        <sz val="11.0"/>
      </rPr>
      <t>Severity:</t>
    </r>
    <r>
      <rPr>
        <rFont val="Calibri"/>
        <color theme="1"/>
        <sz val="10.0"/>
      </rPr>
      <t xml:space="preserve"> Low</t>
    </r>
  </si>
  <si>
    <t>Priority:Low</t>
  </si>
  <si>
    <r>
      <rPr>
        <rFont val="Calibri"/>
        <b/>
        <sz val="10.0"/>
        <u/>
      </rPr>
      <t xml:space="preserve">Screenshot: </t>
    </r>
    <r>
      <rPr>
        <rFont val="Calibri"/>
        <sz val="10.0"/>
        <u/>
      </rPr>
      <t xml:space="preserve"> </t>
    </r>
    <r>
      <rPr>
        <rFont val="Calibri"/>
        <color rgb="FF1155CC"/>
        <sz val="10.0"/>
        <u/>
      </rPr>
      <t>RequiredNumber</t>
    </r>
  </si>
  <si>
    <r>
      <rPr>
        <rFont val="Calibri"/>
        <b/>
        <color theme="1"/>
        <sz val="11.0"/>
      </rPr>
      <t>Responsible QA:</t>
    </r>
    <r>
      <rPr>
        <rFont val="Calibri"/>
        <color theme="1"/>
        <sz val="10.0"/>
      </rPr>
      <t xml:space="preserve"> </t>
    </r>
    <r>
      <rPr>
        <rFont val="Calibri"/>
        <color theme="1"/>
        <sz val="11.0"/>
      </rPr>
      <t>Khaled Hasan</t>
    </r>
  </si>
  <si>
    <t># SL  12</t>
  </si>
  <si>
    <r>
      <rPr>
        <rFont val="Calibri"/>
        <b/>
        <color theme="1"/>
        <sz val="12.0"/>
      </rPr>
      <t>Issue:</t>
    </r>
    <r>
      <rPr>
        <rFont val="Calibri"/>
        <b/>
        <color theme="1"/>
        <sz val="11.0"/>
      </rPr>
      <t xml:space="preserve"> Verify field validation for invalid Email input</t>
    </r>
  </si>
  <si>
    <t>1.  Install Autocare user apk  and open the apk
2. Click on Account option.login page will open then click "Sign Up" button
3. Give valid Full Name and valid Phone number then click "Continue" button then give  valid OTP then click "Verify" button then give invalid email address then again click "Continue" button</t>
  </si>
  <si>
    <r>
      <rPr>
        <rFont val="Calibri"/>
        <b/>
        <color theme="1"/>
        <sz val="11.0"/>
      </rPr>
      <t>Severity:</t>
    </r>
    <r>
      <rPr>
        <rFont val="Calibri"/>
        <color theme="1"/>
        <sz val="10.0"/>
      </rPr>
      <t xml:space="preserve"> Low</t>
    </r>
  </si>
  <si>
    <r>
      <rPr>
        <rFont val="Calibri"/>
        <b/>
        <sz val="10.0"/>
        <u/>
      </rPr>
      <t>Screenshot:</t>
    </r>
    <r>
      <rPr>
        <rFont val="Calibri"/>
        <b/>
        <color rgb="FF1155CC"/>
        <sz val="10.0"/>
        <u/>
      </rPr>
      <t xml:space="preserve"> </t>
    </r>
    <r>
      <rPr>
        <rFont val="Calibri"/>
        <color rgb="FF1155CC"/>
        <sz val="10.0"/>
        <u/>
      </rPr>
      <t xml:space="preserve"> InvalidEmail</t>
    </r>
  </si>
  <si>
    <r>
      <rPr>
        <rFont val="Calibri"/>
        <b/>
        <color theme="1"/>
        <sz val="11.0"/>
      </rPr>
      <t>Responsible QA:</t>
    </r>
    <r>
      <rPr>
        <rFont val="Calibri"/>
        <color theme="1"/>
        <sz val="10.0"/>
      </rPr>
      <t xml:space="preserve"> </t>
    </r>
    <r>
      <rPr>
        <rFont val="Calibri"/>
        <color theme="1"/>
        <sz val="11.0"/>
      </rPr>
      <t>Khaled Hasan</t>
    </r>
  </si>
  <si>
    <t># SL 16</t>
  </si>
  <si>
    <r>
      <rPr>
        <rFont val="Calibri"/>
        <b/>
        <color theme="1"/>
        <sz val="12.0"/>
      </rPr>
      <t>Issue:</t>
    </r>
    <r>
      <rPr>
        <rFont val="Calibri"/>
        <b/>
        <color theme="1"/>
        <sz val="11.0"/>
      </rPr>
      <t xml:space="preserve"> Registering with a invalid Full Name,valid Phone Number and clicking check box </t>
    </r>
  </si>
  <si>
    <t xml:space="preserve">1. Install Autocare user apk and open the apk
2. Click on Account option.login page will open then click "Sign Up" button
3. Give invalid Full Name and valid Phone number then click checkbox, then click "Continue" button </t>
  </si>
  <si>
    <r>
      <rPr>
        <rFont val="Calibri"/>
        <b/>
        <color theme="1"/>
        <sz val="11.0"/>
      </rPr>
      <t>Severity:</t>
    </r>
    <r>
      <rPr>
        <rFont val="Calibri"/>
        <color theme="1"/>
        <sz val="10.0"/>
      </rPr>
      <t xml:space="preserve"> Low</t>
    </r>
  </si>
  <si>
    <r>
      <rPr>
        <rFont val="Calibri"/>
        <b/>
        <sz val="10.0"/>
        <u/>
      </rPr>
      <t xml:space="preserve">Screenshot: </t>
    </r>
    <r>
      <rPr>
        <rFont val="Calibri"/>
        <color rgb="FF1155CC"/>
        <sz val="10.0"/>
        <u/>
      </rPr>
      <t xml:space="preserve"> InvalidName</t>
    </r>
  </si>
  <si>
    <r>
      <rPr>
        <rFont val="Calibri"/>
        <b/>
        <color theme="1"/>
        <sz val="11.0"/>
      </rPr>
      <t>Responsible QA:</t>
    </r>
    <r>
      <rPr>
        <rFont val="Calibri"/>
        <color theme="1"/>
        <sz val="10.0"/>
      </rPr>
      <t xml:space="preserve"> </t>
    </r>
    <r>
      <rPr>
        <rFont val="Calibri"/>
        <color theme="1"/>
        <sz val="11.0"/>
      </rPr>
      <t>Khaled Hasan</t>
    </r>
  </si>
  <si>
    <t># SL 27</t>
  </si>
  <si>
    <r>
      <rPr>
        <rFont val="Calibri"/>
        <b/>
        <color theme="1"/>
        <sz val="12.0"/>
      </rPr>
      <t>Issue:</t>
    </r>
    <r>
      <rPr>
        <rFont val="Calibri"/>
        <b/>
        <color theme="1"/>
        <sz val="11.0"/>
      </rPr>
      <t xml:space="preserve"> Verify that mandatory fields are marked with asterisks (*)</t>
    </r>
  </si>
  <si>
    <t>1. Install Autocare user apk and open the apk
2. Click on Account option then login page will open 
3.Check Phone Number field give valid registerted Phone number and click Login button then check Password Field</t>
  </si>
  <si>
    <t>Features:Login</t>
  </si>
  <si>
    <r>
      <rPr>
        <rFont val="Calibri"/>
        <b/>
        <color theme="1"/>
        <sz val="11.0"/>
      </rPr>
      <t>Severity:</t>
    </r>
    <r>
      <rPr>
        <rFont val="Calibri"/>
        <color theme="1"/>
        <sz val="10.0"/>
      </rPr>
      <t xml:space="preserve"> Low</t>
    </r>
  </si>
  <si>
    <r>
      <rPr>
        <rFont val="Calibri"/>
        <b/>
        <sz val="10.0"/>
        <u/>
      </rPr>
      <t xml:space="preserve">Screenshot: </t>
    </r>
    <r>
      <rPr>
        <rFont val="Calibri"/>
        <sz val="10.0"/>
        <u/>
      </rPr>
      <t xml:space="preserve"> </t>
    </r>
    <r>
      <rPr>
        <rFont val="Calibri"/>
        <color rgb="FF1155CC"/>
        <sz val="10.0"/>
        <u/>
      </rPr>
      <t>PhoneNumberAsterisk PasswordAsterisk</t>
    </r>
  </si>
  <si>
    <r>
      <rPr>
        <rFont val="Calibri"/>
        <b/>
        <color theme="1"/>
        <sz val="11.0"/>
      </rPr>
      <t>Responsible QA:</t>
    </r>
    <r>
      <rPr>
        <rFont val="Calibri"/>
        <color theme="1"/>
        <sz val="10.0"/>
      </rPr>
      <t xml:space="preserve"> </t>
    </r>
    <r>
      <rPr>
        <rFont val="Calibri"/>
        <color theme="1"/>
        <sz val="11.0"/>
      </rPr>
      <t>Khaled Hasan</t>
    </r>
  </si>
  <si>
    <t>Search</t>
  </si>
  <si>
    <t>Product</t>
  </si>
  <si>
    <t>Verifying empty search query</t>
  </si>
  <si>
    <t>The Search button does not work</t>
  </si>
  <si>
    <t>1. Install Autocare user apk and open the apk
2. Locate the search bar then select Product from dropdown manu
3.Keep the search bar empty then click on search bar button</t>
  </si>
  <si>
    <t xml:space="preserve"> Verify  search bar has placeholder</t>
  </si>
  <si>
    <t xml:space="preserve">Placeholder text should guide users on what to do in search bar  </t>
  </si>
  <si>
    <t>1.  Install Autocare user apk and open the apk
2.  Locate the search bar then select Product from dropdown manu
3.Check the search bar</t>
  </si>
  <si>
    <t>Verify Case Sensitivity for search result</t>
  </si>
  <si>
    <t>Results should be the same for "engine oil" and "ENGINE OIL."</t>
  </si>
  <si>
    <t xml:space="preserve">
engine oil
ENGINE OIL</t>
  </si>
  <si>
    <t>1.  Install Autocare user apk and open the apk
2.  Locate the search bar then select Product from dropdown manu
3.Give smaller and capital letter input then compare</t>
  </si>
  <si>
    <t>Verify Search Suggestions</t>
  </si>
  <si>
    <t>Suggestions appear while typing.</t>
  </si>
  <si>
    <t>1.  Install Autocare user apk and open the apk
2.  Locate the search bar then select Product from dropdown manu
3. Type something on search bar then check suggestions</t>
  </si>
  <si>
    <t>Verify Search Responsiveness</t>
  </si>
  <si>
    <t>Search functionality appears correctly in different  devices desktop,mobile</t>
  </si>
  <si>
    <t>1.  Install Autocare user apk in different kind of  mobile model and open the apk
2.  Locate the search bar then check the search bar</t>
  </si>
  <si>
    <t xml:space="preserve">Verify Valid Search Query
</t>
  </si>
  <si>
    <t>Accurate results matching the query</t>
  </si>
  <si>
    <t>engine oil</t>
  </si>
  <si>
    <t>1.  Install Autocare user apk  and open the apk
2. Locate the search bar then select Product from dropdown manu
3.Type valid query on search bar then click on search bar button</t>
  </si>
  <si>
    <t xml:space="preserve">Verify Invalid Search Query
</t>
  </si>
  <si>
    <t>Display No Product Available</t>
  </si>
  <si>
    <t>Smartphone</t>
  </si>
  <si>
    <t>1.  Install Autocare user apk  and open the apk
2. Locate the search bar then select Product from dropdown manu
3.Type invalid query on search bar then click on search bar button</t>
  </si>
  <si>
    <t xml:space="preserve">Verify Partial Search Query
</t>
  </si>
  <si>
    <t>Closely matching results should displayed</t>
  </si>
  <si>
    <t>engine, 
oil</t>
  </si>
  <si>
    <t>1. Install Autocare user apk  and open the apk
2. Locate the search bar then select Product from dropdown manu
3.Type partial query on search bar then click on search bar button and check</t>
  </si>
  <si>
    <t>Verify Special Characters in Search</t>
  </si>
  <si>
    <t xml:space="preserve">An error message should appear "Invalid characters in search"  </t>
  </si>
  <si>
    <t>Display No Product Availabe</t>
  </si>
  <si>
    <t>(@\)</t>
  </si>
  <si>
    <t>1. Install Autocare user apk  and open the apk
2. Locate the search bar then select Product from dropdown manu
3.Type  special character on search bar then click on search bar button and check</t>
  </si>
  <si>
    <t>InvalidSearch</t>
  </si>
  <si>
    <t>Verify  SQL Injection in search</t>
  </si>
  <si>
    <t>; DROP TABLE Users;--</t>
  </si>
  <si>
    <t>1.  Install Autocare user apk  and open the apk
2. Locate the search bar then select Product from dropdown manu
3.Type  sql injection on search bar then click on search bar button and check</t>
  </si>
  <si>
    <t>Verify  XSS Injection in search</t>
  </si>
  <si>
    <t>&lt;script&gt;alert('XSS')&lt;/script&gt;</t>
  </si>
  <si>
    <t>1.  Install Autocare user apk  and open the apk
2. Locate the search bar then select Product from dropdown manu
3.Type  XSS injection on search bar then click on search bar button and check</t>
  </si>
  <si>
    <t>Service</t>
  </si>
  <si>
    <t>1.  Install Autocare user apk  and open the apk
2. Locate the search bar then select Service from dropdown manu
3.Keep the search bar empty then click on search bar button</t>
  </si>
  <si>
    <t>1.  Install Autocare user apk  and open the apk
2.  Locate the search bar then select Service from dropdown manu
3.Check the search bar</t>
  </si>
  <si>
    <t>Results should be the same for "atf" and "ATF."</t>
  </si>
  <si>
    <t xml:space="preserve">
atf,
ATF</t>
  </si>
  <si>
    <t>1.  Install Autocare user apk  and open the apk
2.  Locate the search bar then select Servicet from dropdown manu
3.Give smaller and capital letter input then compare</t>
  </si>
  <si>
    <t>1.  Install Autocare user apk  and open the apk
2.  Locate the search bar then select Service from dropdown manu
3. Type something on search bar then check suggestions</t>
  </si>
  <si>
    <t>atf</t>
  </si>
  <si>
    <t>1.  Install Autocare user apk and  and open the apk
2. Locate the search bar then select Service from dropdown manu
3.Type valid query on search bar then click on search bar button</t>
  </si>
  <si>
    <t>Display No Service Available</t>
  </si>
  <si>
    <t>1.  Install Autocare user apk  and open the apk
2. Locate the search bar then select Sevice from dropdown manu
3.Type invalid query on search bar then click on search bar button</t>
  </si>
  <si>
    <t xml:space="preserve"> 
at</t>
  </si>
  <si>
    <t>1.  Install Autocare user apk  and open the apk
2. Locate the search bar then select Service from dropdown manu
3.Type partial query on search bar then click on search bar button and check</t>
  </si>
  <si>
    <t>1.  Install Autocare user apk  and open the apk
2. Locate the search bar then select Service from dropdown manu
3.Type  sql injection on search bar then click on search bar button and check</t>
  </si>
  <si>
    <t>1.  Install Autocare user apk  and open the apk
2. Locate the search bar then select Service from dropdown manu
3.Type  XSS injection on search bar then click on search bar button and check</t>
  </si>
  <si>
    <t>Cart Management</t>
  </si>
  <si>
    <t xml:space="preserve">Verify the "Add to Cart" button appearance.	</t>
  </si>
  <si>
    <t>"Add to Cart" button is visible, properly aligned, and matches the design style.</t>
  </si>
  <si>
    <t>1. Install Autocare user apk  and open the apk
2. Login Sucessfully
3. Navigate to the product page then observe the "Add to Cart" button.</t>
  </si>
  <si>
    <t xml:space="preserve">Verify the cart icon updates visually.	</t>
  </si>
  <si>
    <t>Cart icon updates which shows the number of items added</t>
  </si>
  <si>
    <t>1. Install Autocare user apk  and open the apk
2. Login Sucessfully
3. Navigate to the product page then add a product to the cart  then observe the cart icon</t>
  </si>
  <si>
    <t xml:space="preserve">Validate the cart page layout.	</t>
  </si>
  <si>
    <t>Cart page is well-structured with clear product details, prices, discount,coupon,quantity controls,remove cart and total price,check out button</t>
  </si>
  <si>
    <t>1. Install Autocare user apk  and open the apk
2. Login Sucessfully
3. Navigate to the cart page then observe the design layout.</t>
  </si>
  <si>
    <t>Validate remove button visibility</t>
  </si>
  <si>
    <t>Remove button is clearly visible and placed logically for each item.</t>
  </si>
  <si>
    <t>1. Install Autocare user apk  and open the apk
2. Login Sucessfully
3. Navigate to the cart page then observe the remove button for each item</t>
  </si>
  <si>
    <t>Verify single item addition to the cart</t>
  </si>
  <si>
    <t>Product should be added to the cart, and the cart icon updates accurately.</t>
  </si>
  <si>
    <t xml:space="preserve">N/A
</t>
  </si>
  <si>
    <t xml:space="preserve">1. Install Autocare user apk  and open the apk
2. Login Sucessfully
3. Navigate to the product page then Click "Add to Cart." the add a product then click Confirm to Add Cart button </t>
  </si>
  <si>
    <t xml:space="preserve">Verify multiple items can be added.	</t>
  </si>
  <si>
    <t>Quantity should increase for the same product and total price should update accordingly.</t>
  </si>
  <si>
    <t xml:space="preserve">1. Install Autocare user apk  and open the apk
2. Login Sucessfully
3. Navigate to the product page theb add multiple  products from differnet page and check the cart </t>
  </si>
  <si>
    <t>Validate duplicate item handling</t>
  </si>
  <si>
    <t xml:space="preserve">1. Install Autocare user apk  and open the apk
2. Login Sucessfully
3. Navigate to the product page theb add the same product multiple times and check the cart </t>
  </si>
  <si>
    <t xml:space="preserve">Verify empty cart scenario.	</t>
  </si>
  <si>
    <t>The cart should display an appropriate message like "There are no items in this cart" and "Continue Shopping" button</t>
  </si>
  <si>
    <t>1. Install Autocare user apk  and open the apk
2. Login Sucessfully
3. Open the cart without adding any items</t>
  </si>
  <si>
    <t xml:space="preserve">Verify quantity update for items.	</t>
  </si>
  <si>
    <t>Quantity and total price should update correctly.</t>
  </si>
  <si>
    <t>1. Install Autocare user apk  and open the apk
2. Login Sucessfully
3. Add a product to the cart then update its quantity using quantity controls and observe the total price</t>
  </si>
  <si>
    <t>Validate item removal functionality</t>
  </si>
  <si>
    <t>The selected item should be removed  and the cart updates the total price.</t>
  </si>
  <si>
    <t>1. Install Autocare user apk  and open the apk
2. Login Sucessfully
3. Add multiple  product to the cart then click the remove button for a specific product and check the cart</t>
  </si>
  <si>
    <t>Verify cart persistence for logged-in users</t>
  </si>
  <si>
    <t>Product should remain in the cart after logging back in</t>
  </si>
  <si>
    <t>1. Install Autocare user apk  and open the apk
2. Login Sucessfully
3. Add a product to the cart then Log out and log back in then check the cart</t>
  </si>
  <si>
    <t>Verify cart behavior for unregistered users</t>
  </si>
  <si>
    <t>System should suggest to Log in first</t>
  </si>
  <si>
    <t xml:space="preserve">1. Install Autocare user apk  and open the apk
2.Select a product then click "Add to Cart" button
</t>
  </si>
  <si>
    <t>Verify cart behavior for out of stock</t>
  </si>
  <si>
    <t>There should not "Add to Cart" button in the product details page</t>
  </si>
  <si>
    <t>1. Install Autocare user apk  and open the apk
2. Login Sucessfully
3. Attempt to add  out of stock product</t>
  </si>
  <si>
    <t>Verify cart behavior for large number of item addition</t>
  </si>
  <si>
    <t>There should be a meesage "Out of Stock"</t>
  </si>
  <si>
    <t>1. Install Autocare user apk  and open the apk
2. Login Sucessfully
3. Attempt to add unlimited number of products.</t>
  </si>
  <si>
    <t>Cart</t>
  </si>
  <si>
    <t>Checkout</t>
  </si>
  <si>
    <t>Verify the layout of the checkout page.</t>
  </si>
  <si>
    <t>The layout should be clean, well-structured and aligned properly across all sections.</t>
  </si>
  <si>
    <t>1. Install Autocare user apk  and open the apk
2. Login Sucessfully
3. Navigate to the product page then select a product then click "Buy Now' button or if a product is already in cart the go to cart and click "Process To Checkout" button the observe the check out page</t>
  </si>
  <si>
    <t>Check the visibility of the "SELECT PAYMENT METHOD" option.</t>
  </si>
  <si>
    <t>The option should be prominently visible, styled appropriately  and easy to identify.</t>
  </si>
  <si>
    <t>1. Install Autocare user apk  and open the apk
2. Login Sucessfully
3. Navigate to Checkout page then observe "SELECT PAYMENT METHOD" option</t>
  </si>
  <si>
    <t>Validate the address entry form layout</t>
  </si>
  <si>
    <t>All address fields should be clearly visible, labeled correctly  and aligned consistently.</t>
  </si>
  <si>
    <t>1. Install Autocare user apk  and open the apk
2. Login Sucessfully
3. Navigate to Checkout page then observe  address entry form layout</t>
  </si>
  <si>
    <t>Check the responsiveness of the checkout page.</t>
  </si>
  <si>
    <t>The page layout should be adjusted properly for different screen sizes, maintaining usability and readability</t>
  </si>
  <si>
    <t>1. Install Autocare user apk using differnent mobile devices  and open the apk
2. Login Sucessfully
3. Navigate to Checkout page then observe  address entry form layout</t>
  </si>
  <si>
    <t>Verify the display of the order summary section</t>
  </si>
  <si>
    <t>Order summary should be prominently displayed with accurate and readable details.</t>
  </si>
  <si>
    <t>1. Install Autocare user apk  and open the apk
2. Login Sucessfully
3. Navigate to Checkout page then observe  order summary</t>
  </si>
  <si>
    <t>Verify full checkout flow for a single product</t>
  </si>
  <si>
    <t>Order should be  successfully placed and there should be a confirmation notification</t>
  </si>
  <si>
    <t>1. Install Autocare user apk  and open the apk
2. Login Sucessfully
3. Navigate to the product page then Click "Add to Cart." to add a product then go to Cart then click "Process to Checkout" button then in the check out page select Shipping address,delivery option ,payment method,click on "I agrre with terms and condition" check box then click "Place order" button then pay the money</t>
  </si>
  <si>
    <t>Validate checkout flow with multiple products</t>
  </si>
  <si>
    <t>All selected items should be included in the order and the process completes without errors.</t>
  </si>
  <si>
    <t>1. Install Autocare user apk  and open the apk
2. Login Sucessfully
3. Navigate to the product page then add multiple items then go to Cart then click "Process to Checkout" button then in the check out page select Shipping address,delivery option ,payment method,click on "I agrre with terms and condition" check box then click "Place order" button then pay the money</t>
  </si>
  <si>
    <t>Verify address entry form validation.</t>
  </si>
  <si>
    <t>System blocks progression and displays  messages "Please select a shipping address or nearest pickup location before proceeding with checkout."</t>
  </si>
  <si>
    <t>1. Install Autocare user apk  and open the apk
2. Login Sucessfully
3. Navigate to checkout page then click order button without selecting Shipping address and observe</t>
  </si>
  <si>
    <t>Verify order summary accuracy</t>
  </si>
  <si>
    <t>Order summary should be correctly displayed  product details, prices, discount, voucher,points,delivery charges, and total price</t>
  </si>
  <si>
    <t>1. Install Autocare user apk  and open the apk
2. Login Sucessfully
3. Navigate to checkout page then observe order summary</t>
  </si>
  <si>
    <t>Validate functionality of "Change" button in shipping address</t>
  </si>
  <si>
    <t>User can select  new address if avaiilable</t>
  </si>
  <si>
    <t>1. Install Autocare user apk  and open the apk
2. Login Sucessfully
3. Navigate to checkout page then click change button and observe</t>
  </si>
  <si>
    <t>AddNewAddress</t>
  </si>
  <si>
    <t>It would be better to add a button"Add new Address" if there only one address</t>
  </si>
  <si>
    <t>Verify payment method selection.</t>
  </si>
  <si>
    <t>User can select payment method option "Online payent" or "Cash on Delivery"</t>
  </si>
  <si>
    <t>1. Install Autocare user apk  and open the apk
2. Login Sucessfully
3. Navigate to checkout page then select payment option</t>
  </si>
  <si>
    <t>Verify payment with invalid card details</t>
  </si>
  <si>
    <t>Payment fail and an error message  ( "Invalid card number").</t>
  </si>
  <si>
    <t xml:space="preserve">1.  Install Autocare user apk  and open the apk2. Login Sucessfully
3. Navigate to checkout page then place order then input invalid card number and oberseve </t>
  </si>
  <si>
    <t>Verify payment with invalid mobile number in mobile banking</t>
  </si>
  <si>
    <t xml:space="preserve">Payment fail </t>
  </si>
  <si>
    <t xml:space="preserve">1.  Install Autocare user apk  and open the apk
2. Login Sucessfully
3. Navigate to checkout page then place order then input invalid mobile  number in mobile banking and oberseve </t>
  </si>
  <si>
    <t xml:space="preserve">Validate checkout process cancellation.	</t>
  </si>
  <si>
    <t>There should be a "Cancel Order" button in order page</t>
  </si>
  <si>
    <t>There is no "Cancel Order" button</t>
  </si>
  <si>
    <t>1.  Install Autocare user apk  and open the apk
2. Login Sucessfully
3. Navigate to checkout page then place order then go to otder page</t>
  </si>
  <si>
    <t>CancelOrder</t>
  </si>
  <si>
    <t># SL 14</t>
  </si>
  <si>
    <t xml:space="preserve">Issue: Validate checkout process cancellation.	</t>
  </si>
  <si>
    <t>Module: Checkout</t>
  </si>
  <si>
    <r>
      <rPr>
        <rFont val="Calibri"/>
        <b/>
        <color theme="1"/>
        <sz val="11.0"/>
      </rPr>
      <t>Priority:</t>
    </r>
    <r>
      <rPr>
        <rFont val="Calibri"/>
        <b val="0"/>
        <color theme="1"/>
        <sz val="10.0"/>
      </rPr>
      <t xml:space="preserve"> High</t>
    </r>
  </si>
  <si>
    <r>
      <rPr>
        <rFont val="Calibri"/>
        <color rgb="FF000000"/>
        <sz val="10.0"/>
      </rPr>
      <t xml:space="preserve">Screenshot:  </t>
    </r>
    <r>
      <rPr>
        <rFont val="Calibri"/>
        <color rgb="FF1155CC"/>
        <sz val="10.0"/>
        <u/>
      </rPr>
      <t>CanceOrder</t>
    </r>
  </si>
  <si>
    <r>
      <rPr>
        <rFont val="Calibri"/>
        <b/>
        <color theme="1"/>
        <sz val="11.0"/>
      </rPr>
      <t>Responsible QA:</t>
    </r>
    <r>
      <rPr>
        <rFont val="Calibri"/>
        <color theme="1"/>
        <sz val="10.0"/>
      </rPr>
      <t xml:space="preserve"> </t>
    </r>
    <r>
      <rPr>
        <rFont val="Calibri"/>
        <color theme="1"/>
        <sz val="11.0"/>
      </rPr>
      <t>Khaled Hasan</t>
    </r>
  </si>
  <si>
    <t>Test Metrics</t>
  </si>
  <si>
    <t>Metrics</t>
  </si>
  <si>
    <t>Result (%)</t>
  </si>
  <si>
    <t>Percentage of Test Cases Executed</t>
  </si>
  <si>
    <t>(No. of Test Cases Executed / Total no. of Test Cases Written) * 100</t>
  </si>
  <si>
    <t>(87/87)*100 = 100</t>
  </si>
  <si>
    <t>Percentage of Test Cases Not Executed</t>
  </si>
  <si>
    <t>(No. of Test Cases not Executed / Total no. of Test Cases Written) * 100</t>
  </si>
  <si>
    <t>(0/87)*100 = 0</t>
  </si>
  <si>
    <t>Percentage of Test Cases Passed</t>
  </si>
  <si>
    <t>(No. of Test Cases Passed / Total no. of Test Cases Executed) * 100</t>
  </si>
  <si>
    <t>(74/87)*100 = 85.05</t>
  </si>
  <si>
    <t>Percentage of Test Cases Failed</t>
  </si>
  <si>
    <t>(No. of Test Cases Failed / Total no. of Test Cases Executed) * 100</t>
  </si>
  <si>
    <t>(9/87)*100 = 10.34</t>
  </si>
  <si>
    <t>Percentage of Test Cases Improvement</t>
  </si>
  <si>
    <t>(No. of Test Cases Improvement / Total no. of Test Cases Executed) * 101</t>
  </si>
  <si>
    <t>(4/87)*100 = 4.59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</si>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</sst>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2">
    <font>
      <sz val="10.0"/>
      <color rgb="FF000000"/>
      <name val="Calibri"/>
      <scheme val="minor"/>
    </font>
    <font>
      <b/>
      <sz val="10.0"/>
      <color rgb="FF000000"/>
      <name val="Calibri"/>
    </font>
    <font/>
    <font>
      <u/>
      <sz val="10.0"/>
      <color theme="10"/>
      <name val="Calibri"/>
    </font>
    <font>
      <sz val="10.0"/>
      <color rgb="FF000000"/>
      <name val="Calibri"/>
    </font>
    <font>
      <sz val="10.0"/>
      <color rgb="FF000000"/>
      <name val="Verdana"/>
    </font>
    <font>
      <sz val="10.0"/>
      <color theme="1"/>
      <name val="Verdana"/>
    </font>
    <font>
      <b/>
      <sz val="10.0"/>
      <color theme="1"/>
      <name val="Verdana"/>
    </font>
    <font>
      <b/>
      <sz val="10.0"/>
      <color rgb="FF000000"/>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theme="1"/>
      <name val="Calibri"/>
    </font>
    <font>
      <b/>
      <sz val="11.0"/>
      <color rgb="FF000000"/>
      <name val="Calibri"/>
    </font>
    <font>
      <sz val="11.0"/>
      <color theme="1"/>
      <name val="Calibri"/>
    </font>
    <font>
      <sz val="10.0"/>
      <color rgb="FFFFFFFF"/>
      <name val="Verdana"/>
    </font>
    <font>
      <sz val="10.0"/>
      <color theme="10"/>
      <name val="Calibri"/>
    </font>
    <font>
      <u/>
      <sz val="11.0"/>
      <color rgb="FF0000FF"/>
      <name val="Calibri"/>
    </font>
    <font>
      <sz val="11.0"/>
      <color rgb="FFFFFFFF"/>
      <name val="Calibri"/>
    </font>
    <font>
      <u/>
      <sz val="10.0"/>
      <color theme="10"/>
      <name val="Calibri"/>
    </font>
    <font>
      <u/>
      <sz val="10.0"/>
      <color theme="10"/>
      <name val="Calibri"/>
    </font>
    <font>
      <sz val="10.0"/>
      <color theme="1"/>
      <name val="Calibri"/>
    </font>
    <font>
      <sz val="11.0"/>
      <color rgb="FF0000FF"/>
      <name val="Calibri"/>
    </font>
    <font>
      <u/>
      <sz val="10.0"/>
      <color theme="10"/>
      <name val="Calibri"/>
    </font>
    <font>
      <sz val="10.0"/>
      <color rgb="FF808080"/>
      <name val="Calibri"/>
    </font>
    <font>
      <sz val="11.0"/>
      <color rgb="FF808080"/>
      <name val="Calibri"/>
    </font>
    <font>
      <sz val="11.0"/>
      <color rgb="FF808080"/>
      <name val="Verdana"/>
    </font>
    <font>
      <u/>
      <sz val="10.0"/>
      <color rgb="FF1155CC"/>
      <name val="Calibri"/>
    </font>
    <font>
      <sz val="11.0"/>
      <color rgb="FF000000"/>
      <name val="Verdana"/>
    </font>
    <font>
      <b/>
      <sz val="24.0"/>
      <color rgb="FFFFFFFF"/>
      <name val="Calibri"/>
    </font>
    <font>
      <b/>
      <sz val="10.0"/>
      <color theme="1"/>
      <name val="Arial"/>
    </font>
    <font>
      <sz val="10.0"/>
      <color theme="1"/>
      <name val="Arial"/>
    </font>
    <font>
      <b/>
      <sz val="11.0"/>
      <color theme="1"/>
      <name val="Comfortaa"/>
    </font>
    <font>
      <b/>
      <sz val="12.0"/>
      <color theme="1"/>
      <name val="Calibri"/>
    </font>
    <font>
      <b/>
      <sz val="14.0"/>
      <color theme="1"/>
      <name val="Calibri"/>
    </font>
    <font>
      <b/>
      <sz val="20.0"/>
      <color theme="1"/>
      <name val="Calibri"/>
    </font>
    <font>
      <sz val="10.0"/>
      <color rgb="FF0000FF"/>
      <name val="Calibri"/>
    </font>
    <font>
      <u/>
      <sz val="11.0"/>
      <color rgb="FF0000FF"/>
      <name val="Calibri"/>
    </font>
    <font>
      <b/>
      <sz val="18.0"/>
      <color theme="1"/>
      <name val="Calibri"/>
    </font>
    <font>
      <b/>
      <sz val="10.0"/>
      <color theme="1"/>
      <name val="Calibri"/>
    </font>
  </fonts>
  <fills count="31">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
      <patternFill patternType="solid">
        <fgColor rgb="FF95B3D7"/>
        <bgColor rgb="FF95B3D7"/>
      </patternFill>
    </fill>
  </fills>
  <borders count="5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style="thick">
        <color rgb="FF000000"/>
      </left>
      <right style="thick">
        <color rgb="FF000000"/>
      </right>
      <top style="thick">
        <color rgb="FF000000"/>
      </top>
    </border>
    <border>
      <left/>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thick">
        <color rgb="FF000000"/>
      </left>
      <right style="thick">
        <color rgb="FF000000"/>
      </right>
    </border>
    <border>
      <left/>
      <right style="medium">
        <color rgb="FF000000"/>
      </right>
    </border>
    <border>
      <left style="medium">
        <color rgb="FF000000"/>
      </left>
      <right style="medium">
        <color rgb="FF000000"/>
      </right>
    </border>
    <border>
      <left/>
      <right style="medium">
        <color rgb="FF000000"/>
      </right>
      <bottom/>
    </border>
    <border>
      <right style="medium">
        <color rgb="FF000000"/>
      </right>
      <top style="medium">
        <color rgb="FF000000"/>
      </top>
    </border>
    <border>
      <right style="medium">
        <color rgb="FF000000"/>
      </right>
    </border>
    <border>
      <left style="thick">
        <color rgb="FF000000"/>
      </left>
      <right style="thick">
        <color rgb="FF000000"/>
      </right>
      <bottom style="thick">
        <color rgb="FF000000"/>
      </bottom>
    </border>
    <border>
      <left style="medium">
        <color rgb="FF000000"/>
      </left>
      <right style="medium">
        <color rgb="FF000000"/>
      </right>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top/>
      <bottom style="medium">
        <color rgb="FF000000"/>
      </bottom>
    </border>
    <border>
      <left style="medium">
        <color rgb="FF000000"/>
      </left>
      <right/>
      <top/>
      <bottom/>
    </border>
    <border>
      <left/>
      <right style="medium">
        <color rgb="FF000000"/>
      </right>
      <top/>
      <bottom/>
    </border>
    <border>
      <left style="thick">
        <color rgb="FF000000"/>
      </left>
      <right style="medium">
        <color rgb="FF000000"/>
      </right>
      <top style="medium">
        <color rgb="FF000000"/>
      </top>
    </border>
    <border>
      <left style="thick">
        <color rgb="FF000000"/>
      </left>
      <right style="medium">
        <color rgb="FF000000"/>
      </right>
    </border>
    <border>
      <left style="thick">
        <color rgb="FF000000"/>
      </left>
      <right style="medium">
        <color rgb="FF000000"/>
      </right>
      <bottom/>
    </border>
    <border>
      <left style="thick">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0" fillId="0" fontId="6" numFmtId="0" xfId="0" applyAlignment="1" applyFont="1">
      <alignment horizontal="left"/>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6"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8" fillId="8" fontId="7" numFmtId="0" xfId="0" applyAlignment="1" applyBorder="1" applyFont="1">
      <alignment horizontal="center" shrinkToFit="0" vertical="center" wrapText="1"/>
    </xf>
    <xf borderId="9" fillId="8" fontId="6" numFmtId="0" xfId="0" applyAlignment="1" applyBorder="1" applyFont="1">
      <alignment horizontal="center" shrinkToFit="0" wrapText="1"/>
    </xf>
    <xf borderId="0" fillId="0" fontId="5" numFmtId="0" xfId="0" applyAlignment="1" applyFont="1">
      <alignment horizontal="left" vertical="center"/>
    </xf>
    <xf borderId="11" fillId="3" fontId="7" numFmtId="0" xfId="0" applyAlignment="1" applyBorder="1" applyFont="1">
      <alignment horizontal="center" shrinkToFit="0" vertical="center" wrapText="1"/>
    </xf>
    <xf borderId="12" fillId="5" fontId="7" numFmtId="0" xfId="0" applyAlignment="1" applyBorder="1" applyFont="1">
      <alignment horizontal="center" shrinkToFit="0" wrapText="1"/>
    </xf>
    <xf borderId="13" fillId="9" fontId="11" numFmtId="0" xfId="0" applyAlignment="1" applyBorder="1" applyFill="1" applyFont="1">
      <alignment horizontal="left" vertical="center"/>
    </xf>
    <xf borderId="13" fillId="9" fontId="11" numFmtId="0" xfId="0" applyAlignment="1" applyBorder="1" applyFont="1">
      <alignment horizontal="center" vertical="center"/>
    </xf>
    <xf borderId="13" fillId="9" fontId="11" numFmtId="0" xfId="0" applyAlignment="1" applyBorder="1" applyFont="1">
      <alignment horizontal="center" shrinkToFit="0" vertical="top" wrapText="1"/>
    </xf>
    <xf borderId="13" fillId="9" fontId="11" numFmtId="0" xfId="0" applyAlignment="1" applyBorder="1" applyFont="1">
      <alignment horizontal="center" vertical="top"/>
    </xf>
    <xf borderId="13" fillId="9" fontId="12" numFmtId="0" xfId="0" applyBorder="1" applyFont="1"/>
    <xf borderId="14" fillId="10" fontId="13" numFmtId="0" xfId="0" applyAlignment="1" applyBorder="1" applyFill="1" applyFont="1">
      <alignment horizontal="left" readingOrder="0" vertical="center"/>
    </xf>
    <xf borderId="15" fillId="0" fontId="14" numFmtId="0" xfId="0" applyAlignment="1" applyBorder="1" applyFont="1">
      <alignment horizontal="center" shrinkToFit="0" vertical="top" wrapText="1"/>
    </xf>
    <xf borderId="16" fillId="10" fontId="15" numFmtId="0" xfId="0" applyAlignment="1" applyBorder="1" applyFont="1">
      <alignment horizontal="center" vertical="top"/>
    </xf>
    <xf borderId="17" fillId="0" fontId="14" numFmtId="0" xfId="0" applyAlignment="1" applyBorder="1" applyFont="1">
      <alignment horizontal="center" shrinkToFit="0" vertical="top" wrapText="1"/>
    </xf>
    <xf borderId="18" fillId="10" fontId="13" numFmtId="0" xfId="0" applyAlignment="1" applyBorder="1" applyFont="1">
      <alignment horizontal="left" shrinkToFit="0" vertical="center" wrapText="1"/>
    </xf>
    <xf borderId="18" fillId="10" fontId="13" numFmtId="0" xfId="0" applyAlignment="1" applyBorder="1" applyFont="1">
      <alignment horizontal="left" shrinkToFit="0" vertical="top" wrapText="1"/>
    </xf>
    <xf borderId="18" fillId="10" fontId="7" numFmtId="0" xfId="0" applyAlignment="1" applyBorder="1" applyFont="1">
      <alignment horizontal="center" shrinkToFit="0" vertical="top" wrapText="1"/>
    </xf>
    <xf borderId="18" fillId="10" fontId="9" numFmtId="0" xfId="0" applyAlignment="1" applyBorder="1" applyFont="1">
      <alignment horizontal="center" shrinkToFit="0" vertical="top" wrapText="1"/>
    </xf>
    <xf borderId="18" fillId="0" fontId="16" numFmtId="0" xfId="0" applyAlignment="1" applyBorder="1" applyFont="1">
      <alignment vertical="center"/>
    </xf>
    <xf borderId="18" fillId="10" fontId="9" numFmtId="0" xfId="0" applyAlignment="1" applyBorder="1" applyFont="1">
      <alignment horizontal="center" vertical="top"/>
    </xf>
    <xf borderId="18" fillId="10" fontId="17" numFmtId="0" xfId="0" applyBorder="1" applyFont="1"/>
    <xf borderId="19" fillId="0" fontId="2" numFmtId="0" xfId="0" applyBorder="1" applyFont="1"/>
    <xf borderId="20" fillId="0" fontId="2" numFmtId="0" xfId="0" applyBorder="1" applyFont="1"/>
    <xf borderId="21" fillId="0" fontId="2" numFmtId="0" xfId="0" applyBorder="1" applyFont="1"/>
    <xf borderId="18" fillId="10" fontId="18" numFmtId="0" xfId="0" applyAlignment="1" applyBorder="1" applyFont="1">
      <alignment horizontal="center" shrinkToFit="0" vertical="top" wrapText="1"/>
    </xf>
    <xf borderId="18" fillId="10" fontId="19" numFmtId="0" xfId="0" applyAlignment="1" applyBorder="1" applyFont="1">
      <alignment horizontal="left" readingOrder="0" shrinkToFit="0" vertical="center" wrapText="1"/>
    </xf>
    <xf borderId="18" fillId="10" fontId="20" numFmtId="0" xfId="0" applyAlignment="1" applyBorder="1" applyFont="1">
      <alignment horizontal="left" shrinkToFit="0" vertical="center" wrapText="1"/>
    </xf>
    <xf borderId="18" fillId="10" fontId="20" numFmtId="0" xfId="0" applyAlignment="1" applyBorder="1" applyFont="1">
      <alignment horizontal="left" vertical="center"/>
    </xf>
    <xf borderId="18" fillId="10" fontId="21" numFmtId="0" xfId="0" applyAlignment="1" applyBorder="1" applyFont="1">
      <alignment horizontal="left" shrinkToFit="0" vertical="center" wrapText="1"/>
    </xf>
    <xf borderId="0" fillId="0" fontId="22" numFmtId="0" xfId="0" applyAlignment="1" applyFont="1">
      <alignment vertical="center"/>
    </xf>
    <xf borderId="18" fillId="10" fontId="23" numFmtId="0" xfId="0" applyAlignment="1" applyBorder="1" applyFont="1">
      <alignment horizontal="left" shrinkToFit="0" vertical="top" wrapText="1"/>
    </xf>
    <xf borderId="18" fillId="7" fontId="16" numFmtId="0" xfId="0" applyAlignment="1" applyBorder="1" applyFont="1">
      <alignment vertical="center"/>
    </xf>
    <xf borderId="18" fillId="10" fontId="16" numFmtId="0" xfId="0" applyAlignment="1" applyBorder="1" applyFont="1">
      <alignment horizontal="left" vertical="center"/>
    </xf>
    <xf borderId="18" fillId="10" fontId="16" numFmtId="0" xfId="0" applyAlignment="1" applyBorder="1" applyFont="1">
      <alignment horizontal="left" shrinkToFit="0" vertical="center" wrapText="1"/>
    </xf>
    <xf borderId="22" fillId="0" fontId="2" numFmtId="0" xfId="0" applyBorder="1" applyFont="1"/>
    <xf borderId="14" fillId="11" fontId="13" numFmtId="0" xfId="0" applyAlignment="1" applyBorder="1" applyFill="1" applyFont="1">
      <alignment horizontal="left" vertical="center"/>
    </xf>
    <xf borderId="7" fillId="11" fontId="9" numFmtId="0" xfId="0" applyAlignment="1" applyBorder="1" applyFont="1">
      <alignment horizontal="center" vertical="top"/>
    </xf>
    <xf borderId="18" fillId="11" fontId="13" numFmtId="0" xfId="0" applyAlignment="1" applyBorder="1" applyFont="1">
      <alignment horizontal="left" shrinkToFit="0" vertical="center" wrapText="1"/>
    </xf>
    <xf borderId="18" fillId="11" fontId="13" numFmtId="0" xfId="0" applyAlignment="1" applyBorder="1" applyFont="1">
      <alignment horizontal="left" shrinkToFit="0" vertical="top" wrapText="1"/>
    </xf>
    <xf borderId="18" fillId="11" fontId="20" numFmtId="0" xfId="0" applyAlignment="1" applyBorder="1" applyFont="1">
      <alignment horizontal="left" shrinkToFit="0" vertical="center" wrapText="1"/>
    </xf>
    <xf borderId="18" fillId="11" fontId="20" numFmtId="0" xfId="0" applyAlignment="1" applyBorder="1" applyFont="1">
      <alignment horizontal="left" vertical="center"/>
    </xf>
    <xf borderId="1" fillId="0" fontId="13" numFmtId="0" xfId="0" applyAlignment="1" applyBorder="1" applyFont="1">
      <alignment horizontal="left" readingOrder="0"/>
    </xf>
    <xf borderId="23" fillId="0" fontId="14" numFmtId="0" xfId="0" applyAlignment="1" applyBorder="1" applyFont="1">
      <alignment horizontal="center" shrinkToFit="0" vertical="top" wrapText="1"/>
    </xf>
    <xf borderId="18" fillId="0" fontId="13" numFmtId="0" xfId="0" applyAlignment="1" applyBorder="1" applyFont="1">
      <alignment horizontal="left" shrinkToFit="0" vertical="center" wrapText="1"/>
    </xf>
    <xf borderId="18" fillId="0" fontId="13" numFmtId="0" xfId="0" applyAlignment="1" applyBorder="1" applyFont="1">
      <alignment horizontal="left" shrinkToFit="0" vertical="top" wrapText="1"/>
    </xf>
    <xf borderId="18" fillId="0" fontId="24" numFmtId="0" xfId="0" applyAlignment="1" applyBorder="1" applyFont="1">
      <alignment horizontal="left" shrinkToFit="0" vertical="center" wrapText="1"/>
    </xf>
    <xf borderId="18" fillId="0" fontId="13" numFmtId="0" xfId="0" applyAlignment="1" applyBorder="1" applyFont="1">
      <alignment horizontal="left" vertical="center"/>
    </xf>
    <xf borderId="24" fillId="0" fontId="2" numFmtId="0" xfId="0" applyBorder="1" applyFont="1"/>
    <xf borderId="0" fillId="0" fontId="4" numFmtId="0" xfId="0" applyAlignment="1" applyFont="1">
      <alignment shrinkToFit="0" vertical="center" wrapText="1"/>
    </xf>
    <xf borderId="18" fillId="0" fontId="25" numFmtId="0" xfId="0" applyAlignment="1" applyBorder="1" applyFont="1">
      <alignment horizontal="left" shrinkToFit="0" vertical="center" wrapText="1"/>
    </xf>
    <xf borderId="18" fillId="0" fontId="16" numFmtId="0" xfId="0" applyAlignment="1" applyBorder="1" applyFont="1">
      <alignment horizontal="left" shrinkToFit="0" vertical="center" wrapText="1"/>
    </xf>
    <xf borderId="18" fillId="0" fontId="24" numFmtId="0" xfId="0" applyAlignment="1" applyBorder="1" applyFont="1">
      <alignment horizontal="left" shrinkToFit="0" vertical="top" wrapText="1"/>
    </xf>
    <xf borderId="18" fillId="0" fontId="23" numFmtId="0" xfId="0" applyAlignment="1" applyBorder="1" applyFont="1">
      <alignment horizontal="left" shrinkToFit="0" vertical="center" wrapText="1"/>
    </xf>
    <xf borderId="14" fillId="12" fontId="13" numFmtId="0" xfId="0" applyAlignment="1" applyBorder="1" applyFill="1" applyFont="1">
      <alignment horizontal="left"/>
    </xf>
    <xf borderId="3" fillId="12" fontId="26" numFmtId="0" xfId="0" applyBorder="1" applyFont="1"/>
    <xf borderId="18" fillId="12" fontId="27" numFmtId="0" xfId="0" applyAlignment="1" applyBorder="1" applyFont="1">
      <alignment horizontal="center" shrinkToFit="0" vertical="center" wrapText="1"/>
    </xf>
    <xf borderId="18" fillId="12" fontId="28" numFmtId="0" xfId="0" applyAlignment="1" applyBorder="1" applyFont="1">
      <alignment shrinkToFit="0" vertical="center" wrapText="1"/>
    </xf>
    <xf borderId="18" fillId="12" fontId="27" numFmtId="0" xfId="0" applyAlignment="1" applyBorder="1" applyFont="1">
      <alignment horizontal="left" shrinkToFit="0" vertical="center" wrapText="1"/>
    </xf>
    <xf borderId="23" fillId="0" fontId="14" numFmtId="0" xfId="0" applyAlignment="1" applyBorder="1" applyFont="1">
      <alignment horizontal="center" vertical="top"/>
    </xf>
    <xf borderId="17" fillId="0" fontId="14" numFmtId="0" xfId="0" applyAlignment="1" applyBorder="1" applyFont="1">
      <alignment horizontal="center" vertical="top"/>
    </xf>
    <xf borderId="18" fillId="0" fontId="16" numFmtId="0" xfId="0" applyAlignment="1" applyBorder="1" applyFont="1">
      <alignment horizontal="left" vertical="center"/>
    </xf>
    <xf borderId="18" fillId="0" fontId="13" numFmtId="0" xfId="0" applyAlignment="1" applyBorder="1" applyFont="1">
      <alignment shrinkToFit="0" vertical="center" wrapText="1"/>
    </xf>
    <xf borderId="0" fillId="0" fontId="29" numFmtId="0" xfId="0" applyAlignment="1" applyFont="1">
      <alignment readingOrder="0" shrinkToFit="0" vertical="center" wrapText="1"/>
    </xf>
    <xf borderId="14" fillId="11" fontId="13" numFmtId="0" xfId="0" applyAlignment="1" applyBorder="1" applyFont="1">
      <alignment horizontal="left"/>
    </xf>
    <xf borderId="3" fillId="11" fontId="23" numFmtId="0" xfId="0" applyBorder="1" applyFont="1"/>
    <xf borderId="18" fillId="11" fontId="30" numFmtId="0" xfId="0" applyAlignment="1" applyBorder="1" applyFont="1">
      <alignment shrinkToFit="0" vertical="center" wrapText="1"/>
    </xf>
    <xf borderId="18" fillId="11" fontId="16" numFmtId="0" xfId="0" applyAlignment="1" applyBorder="1" applyFont="1">
      <alignment horizontal="left" shrinkToFit="0" vertical="center" wrapText="1"/>
    </xf>
    <xf borderId="18" fillId="11" fontId="13" numFmtId="0" xfId="0" applyAlignment="1" applyBorder="1" applyFont="1">
      <alignment horizontal="left" vertical="center"/>
    </xf>
    <xf borderId="23" fillId="0" fontId="14" numFmtId="0" xfId="0" applyAlignment="1" applyBorder="1" applyFont="1">
      <alignment horizontal="left" vertical="top"/>
    </xf>
    <xf borderId="25" fillId="0" fontId="2" numFmtId="0" xfId="0" applyBorder="1" applyFont="1"/>
    <xf borderId="6" fillId="0" fontId="2" numFmtId="0" xfId="0" applyBorder="1" applyFont="1"/>
    <xf borderId="26" fillId="0" fontId="2" numFmtId="0" xfId="0" applyBorder="1" applyFont="1"/>
    <xf borderId="0" fillId="0" fontId="6" numFmtId="0" xfId="0" applyFont="1"/>
    <xf borderId="0" fillId="0" fontId="16" numFmtId="0" xfId="0" applyAlignment="1" applyFont="1">
      <alignment horizontal="left" vertical="center"/>
    </xf>
    <xf borderId="0" fillId="0" fontId="23" numFmtId="0" xfId="0" applyFont="1"/>
    <xf borderId="0" fillId="0" fontId="4" numFmtId="0" xfId="0" applyAlignment="1" applyFont="1">
      <alignment shrinkToFit="0" wrapText="1"/>
    </xf>
    <xf borderId="0" fillId="0" fontId="23" numFmtId="0" xfId="0" applyAlignment="1" applyFont="1">
      <alignment shrinkToFit="0" wrapText="1"/>
    </xf>
    <xf borderId="0" fillId="0" fontId="23" numFmtId="0" xfId="0" applyAlignment="1" applyFont="1">
      <alignment horizontal="center" shrinkToFit="0" wrapText="1"/>
    </xf>
    <xf borderId="1" fillId="13" fontId="31" numFmtId="0" xfId="0" applyAlignment="1" applyBorder="1" applyFill="1" applyFont="1">
      <alignment horizontal="center" shrinkToFit="0" wrapText="1"/>
    </xf>
    <xf borderId="27" fillId="14" fontId="14" numFmtId="0" xfId="0" applyAlignment="1" applyBorder="1" applyFill="1" applyFont="1">
      <alignment horizontal="right"/>
    </xf>
    <xf borderId="28" fillId="15" fontId="14" numFmtId="0" xfId="0" applyAlignment="1" applyBorder="1" applyFill="1" applyFont="1">
      <alignment shrinkToFit="0" wrapText="1"/>
    </xf>
    <xf borderId="29" fillId="0" fontId="2" numFmtId="0" xfId="0" applyBorder="1" applyFont="1"/>
    <xf borderId="30" fillId="0" fontId="2" numFmtId="0" xfId="0" applyBorder="1" applyFont="1"/>
    <xf borderId="31" fillId="14" fontId="14" numFmtId="0" xfId="0" applyAlignment="1" applyBorder="1" applyFont="1">
      <alignment horizontal="right"/>
    </xf>
    <xf borderId="18" fillId="16" fontId="32" numFmtId="0" xfId="0" applyAlignment="1" applyBorder="1" applyFill="1" applyFont="1">
      <alignment horizontal="center"/>
    </xf>
    <xf borderId="28" fillId="15" fontId="23" numFmtId="0" xfId="0" applyBorder="1" applyFont="1"/>
    <xf borderId="18" fillId="0" fontId="33" numFmtId="0" xfId="0" applyAlignment="1" applyBorder="1" applyFont="1">
      <alignment horizontal="center"/>
    </xf>
    <xf borderId="32" fillId="17" fontId="34" numFmtId="0" xfId="0" applyAlignment="1" applyBorder="1" applyFill="1" applyFont="1">
      <alignment horizontal="center" shrinkToFit="0"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7" fillId="18" fontId="35" numFmtId="0" xfId="0" applyAlignment="1" applyBorder="1" applyFill="1" applyFont="1">
      <alignment horizontal="center" shrinkToFit="0" vertical="top" wrapText="1"/>
    </xf>
    <xf borderId="37" fillId="18" fontId="35" numFmtId="0" xfId="0" applyAlignment="1" applyBorder="1" applyFont="1">
      <alignment horizontal="center" shrinkToFit="0" vertical="top" wrapText="1"/>
    </xf>
    <xf borderId="38" fillId="18" fontId="35" numFmtId="0" xfId="0" applyAlignment="1" applyBorder="1" applyFont="1">
      <alignment horizontal="center" shrinkToFit="0" vertical="top" wrapText="1"/>
    </xf>
    <xf borderId="27" fillId="19" fontId="23" numFmtId="0" xfId="0" applyBorder="1" applyFill="1" applyFont="1"/>
    <xf borderId="37" fillId="20" fontId="16" numFmtId="0" xfId="0" applyAlignment="1" applyBorder="1" applyFill="1" applyFont="1">
      <alignment horizontal="center"/>
    </xf>
    <xf borderId="37" fillId="21" fontId="16" numFmtId="0" xfId="0" applyAlignment="1" applyBorder="1" applyFill="1" applyFont="1">
      <alignment horizontal="center"/>
    </xf>
    <xf borderId="37" fillId="22" fontId="16" numFmtId="0" xfId="0" applyAlignment="1" applyBorder="1" applyFill="1" applyFont="1">
      <alignment horizontal="center"/>
    </xf>
    <xf borderId="37" fillId="23" fontId="16" numFmtId="0" xfId="0" applyAlignment="1" applyBorder="1" applyFill="1" applyFont="1">
      <alignment horizontal="center"/>
    </xf>
    <xf borderId="38" fillId="24" fontId="16" numFmtId="0" xfId="0" applyAlignment="1" applyBorder="1" applyFill="1" applyFont="1">
      <alignment horizontal="center"/>
    </xf>
    <xf borderId="31" fillId="25" fontId="36" numFmtId="0" xfId="0" applyAlignment="1" applyBorder="1" applyFill="1" applyFont="1">
      <alignment horizontal="center"/>
    </xf>
    <xf borderId="39" fillId="25" fontId="36" numFmtId="0" xfId="0" applyAlignment="1" applyBorder="1" applyFont="1">
      <alignment horizontal="center"/>
    </xf>
    <xf borderId="39" fillId="25" fontId="36" numFmtId="0" xfId="0" applyAlignment="1" applyBorder="1" applyFont="1">
      <alignment horizontal="center" shrinkToFit="0" wrapText="1"/>
    </xf>
    <xf borderId="7" fillId="25" fontId="36" numFmtId="0" xfId="0" applyAlignment="1" applyBorder="1" applyFont="1">
      <alignment horizontal="center"/>
    </xf>
    <xf borderId="0" fillId="0" fontId="23" numFmtId="0" xfId="0" applyAlignment="1" applyFont="1">
      <alignment vertical="top"/>
    </xf>
    <xf borderId="1" fillId="26" fontId="14" numFmtId="0" xfId="0" applyAlignment="1" applyBorder="1" applyFill="1" applyFont="1">
      <alignment horizontal="center" shrinkToFit="0" wrapText="1"/>
    </xf>
    <xf borderId="1" fillId="26" fontId="14" numFmtId="0" xfId="0" applyAlignment="1" applyBorder="1" applyFont="1">
      <alignment horizontal="center" shrinkToFit="0" vertical="top" wrapText="1"/>
    </xf>
    <xf borderId="18" fillId="26" fontId="23" numFmtId="0" xfId="0" applyAlignment="1" applyBorder="1" applyFont="1">
      <alignment vertical="top"/>
    </xf>
    <xf borderId="18" fillId="26" fontId="14" numFmtId="0" xfId="0" applyAlignment="1" applyBorder="1" applyFont="1">
      <alignment horizontal="center" shrinkToFit="0" vertical="top" wrapText="1"/>
    </xf>
    <xf borderId="1" fillId="27" fontId="16" numFmtId="0" xfId="0" applyBorder="1" applyFill="1" applyFont="1"/>
    <xf borderId="18" fillId="27" fontId="23" numFmtId="0" xfId="0" applyAlignment="1" applyBorder="1" applyFont="1">
      <alignment vertical="top"/>
    </xf>
    <xf borderId="18" fillId="27" fontId="16" numFmtId="0" xfId="0" applyAlignment="1" applyBorder="1" applyFont="1">
      <alignment horizontal="center" vertical="top"/>
    </xf>
    <xf borderId="17" fillId="28" fontId="23" numFmtId="0" xfId="0" applyBorder="1" applyFill="1" applyFont="1"/>
    <xf borderId="17" fillId="28" fontId="32" numFmtId="0" xfId="0" applyAlignment="1" applyBorder="1" applyFont="1">
      <alignment horizontal="center" shrinkToFit="0" wrapText="1"/>
    </xf>
    <xf borderId="40" fillId="28" fontId="32" numFmtId="0" xfId="0" applyAlignment="1" applyBorder="1" applyFont="1">
      <alignment horizontal="center"/>
    </xf>
    <xf borderId="41" fillId="0" fontId="2" numFmtId="0" xfId="0" applyBorder="1" applyFont="1"/>
    <xf borderId="23" fillId="0" fontId="2" numFmtId="0" xfId="0" applyBorder="1" applyFont="1"/>
    <xf borderId="42" fillId="0" fontId="2" numFmtId="0" xfId="0" applyBorder="1" applyFont="1"/>
    <xf borderId="17" fillId="0" fontId="32" numFmtId="0" xfId="0" applyAlignment="1" applyBorder="1" applyFont="1">
      <alignment horizontal="center" shrinkToFit="0" vertical="top" wrapText="1"/>
    </xf>
    <xf borderId="17" fillId="0" fontId="32" numFmtId="0" xfId="0" applyAlignment="1" applyBorder="1" applyFont="1">
      <alignment horizontal="center"/>
    </xf>
    <xf borderId="40" fillId="0" fontId="33" numFmtId="0" xfId="0" applyAlignment="1" applyBorder="1" applyFont="1">
      <alignment horizontal="center" shrinkToFit="0" wrapText="1"/>
    </xf>
    <xf borderId="17" fillId="0" fontId="32" numFmtId="0" xfId="0" applyAlignment="1" applyBorder="1" applyFont="1">
      <alignment horizontal="center" shrinkToFit="0" wrapText="1"/>
    </xf>
    <xf borderId="40" fillId="24" fontId="37" numFmtId="0" xfId="0" applyBorder="1" applyFont="1"/>
    <xf borderId="40" fillId="29" fontId="35" numFmtId="0" xfId="0" applyAlignment="1" applyBorder="1" applyFill="1" applyFont="1">
      <alignment readingOrder="0"/>
    </xf>
    <xf borderId="43" fillId="0" fontId="2" numFmtId="0" xfId="0" applyBorder="1" applyFont="1"/>
    <xf borderId="44" fillId="0" fontId="2" numFmtId="0" xfId="0" applyBorder="1" applyFont="1"/>
    <xf borderId="32" fillId="29" fontId="14" numFmtId="0" xfId="0" applyAlignment="1" applyBorder="1" applyFont="1">
      <alignment readingOrder="0"/>
    </xf>
    <xf borderId="45" fillId="29" fontId="14" numFmtId="0" xfId="0" applyBorder="1" applyFont="1"/>
    <xf borderId="46" fillId="0" fontId="2" numFmtId="0" xfId="0" applyBorder="1" applyFont="1"/>
    <xf borderId="45" fillId="29" fontId="16" numFmtId="0" xfId="0" applyAlignment="1" applyBorder="1" applyFont="1">
      <alignment readingOrder="0" shrinkToFit="0" vertical="top" wrapText="1"/>
    </xf>
    <xf borderId="45" fillId="29" fontId="23" numFmtId="0" xfId="0" applyBorder="1" applyFont="1"/>
    <xf borderId="45" fillId="29" fontId="14" numFmtId="0" xfId="0" applyAlignment="1" applyBorder="1" applyFont="1">
      <alignment readingOrder="0"/>
    </xf>
    <xf borderId="45" fillId="29" fontId="4" numFmtId="0" xfId="0" applyAlignment="1" applyBorder="1" applyFont="1">
      <alignment readingOrder="0"/>
    </xf>
    <xf borderId="47" fillId="29" fontId="23" numFmtId="0" xfId="0" applyBorder="1" applyFont="1"/>
    <xf borderId="48" fillId="29" fontId="23" numFmtId="0" xfId="0" applyAlignment="1" applyBorder="1" applyFont="1">
      <alignment readingOrder="0"/>
    </xf>
    <xf borderId="49" fillId="29" fontId="23" numFmtId="0" xfId="0" applyBorder="1" applyFont="1"/>
    <xf borderId="45" fillId="29" fontId="38" numFmtId="0" xfId="0" applyAlignment="1" applyBorder="1" applyFont="1">
      <alignment readingOrder="0"/>
    </xf>
    <xf borderId="48" fillId="29" fontId="23" numFmtId="0" xfId="0" applyBorder="1" applyFont="1"/>
    <xf borderId="45" fillId="29" fontId="23" numFmtId="0" xfId="0" applyAlignment="1" applyBorder="1" applyFont="1">
      <alignment readingOrder="0"/>
    </xf>
    <xf borderId="46" fillId="29" fontId="23" numFmtId="0" xfId="0" applyAlignment="1" applyBorder="1" applyFont="1">
      <alignment readingOrder="0"/>
    </xf>
    <xf borderId="14" fillId="10" fontId="13" numFmtId="0" xfId="0" applyAlignment="1" applyBorder="1" applyFont="1">
      <alignment horizontal="left" vertical="center"/>
    </xf>
    <xf borderId="1" fillId="0" fontId="13" numFmtId="0" xfId="0" applyAlignment="1" applyBorder="1" applyFont="1">
      <alignment horizontal="left"/>
    </xf>
    <xf borderId="0" fillId="0" fontId="4" numFmtId="0" xfId="0" applyFont="1"/>
    <xf quotePrefix="1" borderId="18" fillId="0" fontId="13" numFmtId="0" xfId="0" applyAlignment="1" applyBorder="1" applyFont="1">
      <alignment horizontal="left" shrinkToFit="0" vertical="center" wrapText="1"/>
    </xf>
    <xf borderId="18" fillId="0" fontId="39" numFmtId="0" xfId="0" applyAlignment="1" applyBorder="1" applyFont="1">
      <alignment horizontal="left" shrinkToFit="0" vertical="center" wrapText="1"/>
    </xf>
    <xf borderId="28" fillId="15" fontId="14" numFmtId="0" xfId="0" applyAlignment="1" applyBorder="1" applyFont="1">
      <alignment readingOrder="0" shrinkToFit="0" wrapText="1"/>
    </xf>
    <xf borderId="50" fillId="10" fontId="15" numFmtId="0" xfId="0" applyAlignment="1" applyBorder="1" applyFont="1">
      <alignment horizontal="center" vertical="top"/>
    </xf>
    <xf borderId="51" fillId="0" fontId="2" numFmtId="0" xfId="0" applyBorder="1" applyFont="1"/>
    <xf borderId="52" fillId="0" fontId="2" numFmtId="0" xfId="0" applyBorder="1" applyFont="1"/>
    <xf borderId="50" fillId="0" fontId="14" numFmtId="0" xfId="0" applyAlignment="1" applyBorder="1" applyFont="1">
      <alignment horizontal="center" shrinkToFit="0" vertical="top" wrapText="1"/>
    </xf>
    <xf borderId="53" fillId="0" fontId="14" numFmtId="0" xfId="0" applyAlignment="1" applyBorder="1" applyFont="1">
      <alignment horizontal="left" vertical="top"/>
    </xf>
    <xf borderId="6" fillId="0" fontId="4" numFmtId="0" xfId="0" applyAlignment="1" applyBorder="1" applyFont="1">
      <alignment horizontal="center" readingOrder="0" shrinkToFit="0" vertical="center" wrapText="1"/>
    </xf>
    <xf borderId="15" fillId="0" fontId="14" numFmtId="0" xfId="0" applyAlignment="1" applyBorder="1" applyFont="1">
      <alignment horizontal="center" readingOrder="0" shrinkToFit="0" vertical="top" wrapText="1"/>
    </xf>
    <xf borderId="40" fillId="29" fontId="35" numFmtId="0" xfId="0" applyBorder="1" applyFont="1"/>
    <xf borderId="32" fillId="29" fontId="35" numFmtId="0" xfId="0" applyBorder="1" applyFont="1"/>
    <xf borderId="45" fillId="29" fontId="16" numFmtId="0" xfId="0" applyAlignment="1" applyBorder="1" applyFont="1">
      <alignment shrinkToFit="0" vertical="top" wrapText="1"/>
    </xf>
    <xf borderId="45" fillId="29" fontId="15" numFmtId="0" xfId="0" applyBorder="1" applyFont="1"/>
    <xf borderId="54" fillId="0" fontId="4" numFmtId="0" xfId="0" applyAlignment="1" applyBorder="1" applyFont="1">
      <alignment readingOrder="0"/>
    </xf>
    <xf borderId="55" fillId="0" fontId="2" numFmtId="0" xfId="0" applyBorder="1" applyFont="1"/>
    <xf borderId="40" fillId="30" fontId="40" numFmtId="0" xfId="0" applyAlignment="1" applyBorder="1" applyFill="1" applyFont="1">
      <alignment horizontal="center"/>
    </xf>
    <xf borderId="18" fillId="17" fontId="36" numFmtId="0" xfId="0" applyAlignment="1" applyBorder="1" applyFont="1">
      <alignment horizontal="center"/>
    </xf>
    <xf borderId="56" fillId="17" fontId="36" numFmtId="0" xfId="0" applyAlignment="1" applyBorder="1" applyFont="1">
      <alignment horizontal="center"/>
    </xf>
    <xf borderId="18" fillId="0" fontId="23" numFmtId="0" xfId="0" applyAlignment="1" applyBorder="1" applyFont="1">
      <alignment horizontal="center"/>
    </xf>
    <xf borderId="18" fillId="0" fontId="41" numFmtId="0" xfId="0" applyBorder="1" applyFont="1"/>
    <xf borderId="18" fillId="0" fontId="23" numFmtId="0" xfId="0" applyBorder="1" applyFont="1"/>
    <xf borderId="18" fillId="0" fontId="23" numFmtId="0" xfId="0" applyAlignment="1" applyBorder="1" applyFont="1">
      <alignment horizontal="center" readingOrder="0"/>
    </xf>
    <xf borderId="18" fillId="0" fontId="41" numFmtId="0" xfId="0" applyAlignment="1" applyBorder="1" applyFont="1">
      <alignment readingOrder="0"/>
    </xf>
    <xf borderId="18" fillId="0" fontId="23" numFmtId="0" xfId="0" applyAlignment="1" applyBorder="1" applyFont="1">
      <alignment readingOrder="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UHZiHtLKGBfEHWJin-JTPb16KBymRNl0/view?usp=sharing" TargetMode="External"/><Relationship Id="rId10" Type="http://schemas.openxmlformats.org/officeDocument/2006/relationships/hyperlink" Target="https://drive.google.com/file/d/10-pe3RHMDYqzZnlybuAgDu02cKvbp_AP/view?usp=sharing" TargetMode="External"/><Relationship Id="rId13" Type="http://schemas.openxmlformats.org/officeDocument/2006/relationships/drawing" Target="../drawings/drawing1.xml"/><Relationship Id="rId12" Type="http://schemas.openxmlformats.org/officeDocument/2006/relationships/hyperlink" Target="https://drive.google.com/file/d/1nvbYah5RzxRbp6ZC4EWBKhaKE_XOXo2s/view?usp=sharing" TargetMode="External"/><Relationship Id="rId1" Type="http://schemas.openxmlformats.org/officeDocument/2006/relationships/hyperlink" Target="https://autocare.com.bd/" TargetMode="External"/><Relationship Id="rId2" Type="http://schemas.openxmlformats.org/officeDocument/2006/relationships/hyperlink" Target="https://drive.google.com/file/d/1DmoMiPFWed19cBY7g5mMynFotfYOXeqG/view?usp=sharing" TargetMode="External"/><Relationship Id="rId3" Type="http://schemas.openxmlformats.org/officeDocument/2006/relationships/hyperlink" Target="https://drive.google.com/file/d/1iIE8zG_bvuDhOKAG_0Z2HlD9KlVdR_MR/view?usp=sharing" TargetMode="External"/><Relationship Id="rId4" Type="http://schemas.openxmlformats.org/officeDocument/2006/relationships/hyperlink" Target="https://drive.google.com/file/d/1QLjddgdYV6opARd8unrjWVF7fq1GYOZ3/view?usp=sharing" TargetMode="External"/><Relationship Id="rId9" Type="http://schemas.openxmlformats.org/officeDocument/2006/relationships/hyperlink" Target="https://drive.google.com/file/d/1405W-ac80rp3HLMXUZno6yC_8fnn8Hu8/view?usp=sharing" TargetMode="External"/><Relationship Id="rId5" Type="http://schemas.openxmlformats.org/officeDocument/2006/relationships/hyperlink" Target="https://drive.google.com/file/d/10-pe3RHMDYqzZnlybuAgDu02cKvbp_AP/view?usp=sharing" TargetMode="External"/><Relationship Id="rId6" Type="http://schemas.openxmlformats.org/officeDocument/2006/relationships/hyperlink" Target="https://drive.google.com/file/d/1UHZiHtLKGBfEHWJin-JTPb16KBymRNl0/view?usp=sharing" TargetMode="External"/><Relationship Id="rId7" Type="http://schemas.openxmlformats.org/officeDocument/2006/relationships/hyperlink" Target="about:blank" TargetMode="External"/><Relationship Id="rId8" Type="http://schemas.openxmlformats.org/officeDocument/2006/relationships/hyperlink" Target="https://drive.google.com/file/d/1UkRi4yj00JShKkxBYH3MA8ZZcfAWvSzq/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wVELbTqiOqp7NekWNUXZEs5gQtbtITJb/view?usp=sharin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DmoMiPFWed19cBY7g5mMynFotfYOXeqG/view?usp=sharing" TargetMode="External"/><Relationship Id="rId2" Type="http://schemas.openxmlformats.org/officeDocument/2006/relationships/hyperlink" Target="https://drive.google.com/file/d/1iIE8zG_bvuDhOKAG_0Z2HlD9KlVdR_MR/view?usp=sharing" TargetMode="External"/><Relationship Id="rId3" Type="http://schemas.openxmlformats.org/officeDocument/2006/relationships/hyperlink" Target="https://drive.google.com/file/d/1QLjddgdYV6opARd8unrjWVF7fq1GYOZ3/view?usp=sharing" TargetMode="External"/><Relationship Id="rId4" Type="http://schemas.openxmlformats.org/officeDocument/2006/relationships/hyperlink" Target="https://drive.google.com/file/d/10-pe3RHMDYqzZnlybuAgDu02cKvbp_AP/view?usp=sharing" TargetMode="External"/><Relationship Id="rId9" Type="http://schemas.openxmlformats.org/officeDocument/2006/relationships/drawing" Target="../drawings/drawing3.xml"/><Relationship Id="rId5" Type="http://schemas.openxmlformats.org/officeDocument/2006/relationships/hyperlink" Target="https://drive.google.com/file/d/1UHZiHtLKGBfEHWJin-JTPb16KBymRNl0/view?usp=sharing" TargetMode="External"/><Relationship Id="rId6" Type="http://schemas.openxmlformats.org/officeDocument/2006/relationships/hyperlink" Target="https://drive.google.com/file/d/1UkRi4yj00JShKkxBYH3MA8ZZcfAWvSzq/view?usp=sharing" TargetMode="External"/><Relationship Id="rId7" Type="http://schemas.openxmlformats.org/officeDocument/2006/relationships/hyperlink" Target="https://drive.google.com/file/d/10-pe3RHMDYqzZnlybuAgDu02cKvbp_AP/view?usp=sharing" TargetMode="External"/><Relationship Id="rId8" Type="http://schemas.openxmlformats.org/officeDocument/2006/relationships/hyperlink" Target="https://drive.google.com/file/d/1nvbYah5RzxRbp6ZC4EWBKhaKE_XOXo2s/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C6ZwDR574hlydy9BbGrTGSPjpwWtBuZl/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ub3Sm_DksoFM5FmAOHv_xfRyR4fQ69NS/view?usp=sharing" TargetMode="External"/><Relationship Id="rId3" Type="http://schemas.openxmlformats.org/officeDocument/2006/relationships/hyperlink" Target="https://drive.google.com/file/d/1wVELbTqiOqp7NekWNUXZEs5gQtbtITJb/view?usp=sharin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45424.0</v>
      </c>
      <c r="F1" s="6" t="s">
        <v>3</v>
      </c>
      <c r="G1" s="5">
        <v>45424.0</v>
      </c>
      <c r="H1" s="7"/>
      <c r="I1" s="7"/>
      <c r="J1" s="8"/>
      <c r="K1" s="9"/>
      <c r="L1" s="10" t="s">
        <v>4</v>
      </c>
      <c r="M1" s="11"/>
      <c r="N1" s="12"/>
    </row>
    <row r="2" ht="32.25" customHeight="1">
      <c r="A2" s="1" t="s">
        <v>5</v>
      </c>
      <c r="B2" s="2"/>
      <c r="C2" s="13" t="s">
        <v>6</v>
      </c>
      <c r="D2" s="14" t="s">
        <v>7</v>
      </c>
      <c r="E2" s="15">
        <v>45516.0</v>
      </c>
      <c r="F2" s="16" t="s">
        <v>8</v>
      </c>
      <c r="G2" s="15">
        <v>45516.0</v>
      </c>
      <c r="H2" s="7"/>
      <c r="I2" s="7"/>
      <c r="J2" s="7"/>
      <c r="K2" s="9"/>
      <c r="L2" s="17" t="s">
        <v>9</v>
      </c>
      <c r="M2" s="18">
        <f>COUNTIF(L8:L188, "Passed")</f>
        <v>29</v>
      </c>
      <c r="N2" s="12"/>
    </row>
    <row r="3" ht="33.0" customHeight="1">
      <c r="A3" s="1" t="s">
        <v>10</v>
      </c>
      <c r="B3" s="2"/>
      <c r="C3" s="13"/>
      <c r="D3" s="14" t="s">
        <v>11</v>
      </c>
      <c r="E3" s="13" t="s">
        <v>12</v>
      </c>
      <c r="F3" s="19" t="s">
        <v>13</v>
      </c>
      <c r="G3" s="13" t="s">
        <v>14</v>
      </c>
      <c r="H3" s="7"/>
      <c r="I3" s="7"/>
      <c r="J3" s="7"/>
      <c r="K3" s="9"/>
      <c r="L3" s="20" t="s">
        <v>15</v>
      </c>
      <c r="M3" s="18">
        <f>COUNTIF(L8:L188, "Failed")</f>
        <v>8</v>
      </c>
      <c r="N3" s="12"/>
    </row>
    <row r="4" ht="34.5" customHeight="1">
      <c r="A4" s="1" t="s">
        <v>16</v>
      </c>
      <c r="B4" s="2"/>
      <c r="C4" s="13"/>
      <c r="D4" s="14" t="s">
        <v>17</v>
      </c>
      <c r="E4" s="13"/>
      <c r="F4" s="19" t="s">
        <v>18</v>
      </c>
      <c r="G4" s="13" t="s">
        <v>19</v>
      </c>
      <c r="H4" s="7"/>
      <c r="I4" s="7"/>
      <c r="J4" s="7"/>
      <c r="K4" s="9"/>
      <c r="L4" s="21" t="s">
        <v>20</v>
      </c>
      <c r="M4" s="18">
        <f>COUNTIF(L7:L186, "Not Executed")</f>
        <v>0</v>
      </c>
      <c r="N4" s="12"/>
    </row>
    <row r="5" ht="31.5" customHeight="1">
      <c r="A5" s="22" t="s">
        <v>21</v>
      </c>
      <c r="B5" s="2"/>
      <c r="C5" s="23" t="s">
        <v>12</v>
      </c>
      <c r="D5" s="24"/>
      <c r="E5" s="24"/>
      <c r="F5" s="24"/>
      <c r="G5" s="2"/>
      <c r="H5" s="7"/>
      <c r="I5" s="7"/>
      <c r="J5" s="7"/>
      <c r="K5" s="9"/>
      <c r="L5" s="25" t="s">
        <v>22</v>
      </c>
      <c r="M5" s="26">
        <f>COUNTIF(L7:L186, "Improvement")</f>
        <v>2</v>
      </c>
      <c r="N5" s="12"/>
    </row>
    <row r="6" ht="15.0" customHeight="1">
      <c r="A6" s="7"/>
      <c r="B6" s="27"/>
      <c r="C6" s="27"/>
      <c r="D6" s="27"/>
      <c r="E6" s="7"/>
      <c r="F6" s="7"/>
      <c r="G6" s="7"/>
      <c r="H6" s="7"/>
      <c r="I6" s="7"/>
      <c r="J6" s="7"/>
      <c r="K6" s="9"/>
      <c r="L6" s="28" t="s">
        <v>23</v>
      </c>
      <c r="M6" s="29">
        <f>SUM(M2:M5)</f>
        <v>39</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115.5" customHeight="1">
      <c r="A8" s="35">
        <v>1.0</v>
      </c>
      <c r="B8" s="36" t="s">
        <v>6</v>
      </c>
      <c r="C8" s="37" t="s">
        <v>37</v>
      </c>
      <c r="D8" s="38" t="s">
        <v>38</v>
      </c>
      <c r="E8" s="39" t="s">
        <v>39</v>
      </c>
      <c r="F8" s="39" t="s">
        <v>40</v>
      </c>
      <c r="G8" s="39" t="s">
        <v>41</v>
      </c>
      <c r="H8" s="39" t="s">
        <v>42</v>
      </c>
      <c r="I8" s="40" t="s">
        <v>43</v>
      </c>
      <c r="J8" s="41"/>
      <c r="K8" s="42"/>
      <c r="L8" s="43" t="s">
        <v>44</v>
      </c>
      <c r="M8" s="44"/>
      <c r="N8" s="45"/>
    </row>
    <row r="9" ht="104.25" customHeight="1">
      <c r="A9" s="35">
        <v>2.0</v>
      </c>
      <c r="B9" s="46"/>
      <c r="C9" s="47"/>
      <c r="D9" s="48"/>
      <c r="E9" s="39" t="s">
        <v>45</v>
      </c>
      <c r="F9" s="39" t="s">
        <v>46</v>
      </c>
      <c r="G9" s="39" t="s">
        <v>41</v>
      </c>
      <c r="H9" s="39" t="s">
        <v>42</v>
      </c>
      <c r="I9" s="40" t="s">
        <v>47</v>
      </c>
      <c r="J9" s="49"/>
      <c r="K9" s="42"/>
      <c r="L9" s="43" t="s">
        <v>44</v>
      </c>
      <c r="M9" s="44"/>
      <c r="N9" s="45"/>
    </row>
    <row r="10" ht="114.0" customHeight="1">
      <c r="A10" s="35">
        <v>3.0</v>
      </c>
      <c r="B10" s="46"/>
      <c r="C10" s="47"/>
      <c r="D10" s="48"/>
      <c r="E10" s="39" t="s">
        <v>48</v>
      </c>
      <c r="F10" s="39" t="s">
        <v>49</v>
      </c>
      <c r="G10" s="39" t="s">
        <v>50</v>
      </c>
      <c r="H10" s="39" t="s">
        <v>42</v>
      </c>
      <c r="I10" s="40" t="s">
        <v>51</v>
      </c>
      <c r="J10" s="50" t="s">
        <v>52</v>
      </c>
      <c r="K10" s="51"/>
      <c r="L10" s="43" t="s">
        <v>53</v>
      </c>
      <c r="M10" s="52"/>
      <c r="N10" s="52"/>
    </row>
    <row r="11" ht="129.0" customHeight="1">
      <c r="A11" s="35">
        <v>4.0</v>
      </c>
      <c r="B11" s="46"/>
      <c r="C11" s="47"/>
      <c r="D11" s="48"/>
      <c r="E11" s="39" t="s">
        <v>54</v>
      </c>
      <c r="F11" s="39" t="s">
        <v>55</v>
      </c>
      <c r="G11" s="39" t="s">
        <v>41</v>
      </c>
      <c r="H11" s="39" t="s">
        <v>42</v>
      </c>
      <c r="I11" s="40" t="s">
        <v>56</v>
      </c>
      <c r="J11" s="51"/>
      <c r="K11" s="51"/>
      <c r="L11" s="43" t="s">
        <v>44</v>
      </c>
      <c r="M11" s="52"/>
      <c r="N11" s="52"/>
    </row>
    <row r="12" ht="103.5" customHeight="1">
      <c r="A12" s="35">
        <v>5.0</v>
      </c>
      <c r="B12" s="46"/>
      <c r="C12" s="47"/>
      <c r="D12" s="48"/>
      <c r="E12" s="39" t="s">
        <v>57</v>
      </c>
      <c r="F12" s="39" t="s">
        <v>58</v>
      </c>
      <c r="G12" s="39" t="s">
        <v>59</v>
      </c>
      <c r="H12" s="39" t="s">
        <v>42</v>
      </c>
      <c r="I12" s="40" t="s">
        <v>60</v>
      </c>
      <c r="J12" s="53" t="s">
        <v>61</v>
      </c>
      <c r="K12" s="51"/>
      <c r="L12" s="43" t="s">
        <v>53</v>
      </c>
      <c r="M12" s="52"/>
      <c r="N12" s="52"/>
    </row>
    <row r="13" ht="103.5" customHeight="1">
      <c r="A13" s="35">
        <v>6.0</v>
      </c>
      <c r="B13" s="46"/>
      <c r="C13" s="47"/>
      <c r="D13" s="48"/>
      <c r="E13" s="39" t="s">
        <v>62</v>
      </c>
      <c r="F13" s="39" t="s">
        <v>63</v>
      </c>
      <c r="G13" s="39" t="s">
        <v>64</v>
      </c>
      <c r="H13" s="39">
        <v>12345.0</v>
      </c>
      <c r="I13" s="40" t="s">
        <v>65</v>
      </c>
      <c r="J13" s="53" t="s">
        <v>66</v>
      </c>
      <c r="K13" s="51"/>
      <c r="L13" s="43" t="s">
        <v>53</v>
      </c>
      <c r="M13" s="52"/>
      <c r="N13" s="52"/>
    </row>
    <row r="14" ht="103.5" customHeight="1">
      <c r="A14" s="35">
        <v>7.0</v>
      </c>
      <c r="B14" s="46"/>
      <c r="C14" s="47"/>
      <c r="D14" s="48"/>
      <c r="E14" s="39" t="s">
        <v>67</v>
      </c>
      <c r="F14" s="39" t="s">
        <v>68</v>
      </c>
      <c r="G14" s="39" t="s">
        <v>41</v>
      </c>
      <c r="H14" s="39">
        <v>123456.0</v>
      </c>
      <c r="I14" s="40" t="s">
        <v>69</v>
      </c>
      <c r="J14" s="51"/>
      <c r="K14" s="51"/>
      <c r="L14" s="43" t="s">
        <v>44</v>
      </c>
      <c r="M14" s="52"/>
      <c r="N14" s="52"/>
    </row>
    <row r="15" ht="129.0" customHeight="1">
      <c r="A15" s="35">
        <v>8.0</v>
      </c>
      <c r="B15" s="46"/>
      <c r="C15" s="47"/>
      <c r="D15" s="48"/>
      <c r="E15" s="39" t="s">
        <v>70</v>
      </c>
      <c r="F15" s="39" t="s">
        <v>71</v>
      </c>
      <c r="G15" s="39" t="s">
        <v>41</v>
      </c>
      <c r="H15" s="39" t="s">
        <v>42</v>
      </c>
      <c r="I15" s="40" t="s">
        <v>69</v>
      </c>
      <c r="J15" s="51"/>
      <c r="K15" s="51"/>
      <c r="L15" s="43" t="s">
        <v>44</v>
      </c>
      <c r="M15" s="52"/>
      <c r="N15" s="52"/>
    </row>
    <row r="16" ht="111.0" customHeight="1">
      <c r="A16" s="35">
        <v>9.0</v>
      </c>
      <c r="B16" s="46"/>
      <c r="C16" s="47"/>
      <c r="D16" s="48"/>
      <c r="E16" s="39" t="s">
        <v>72</v>
      </c>
      <c r="F16" s="39" t="s">
        <v>73</v>
      </c>
      <c r="G16" s="39" t="s">
        <v>74</v>
      </c>
      <c r="H16" s="39" t="s">
        <v>75</v>
      </c>
      <c r="I16" s="40" t="s">
        <v>76</v>
      </c>
      <c r="J16" s="54" t="s">
        <v>77</v>
      </c>
      <c r="K16" s="51"/>
      <c r="L16" s="43" t="s">
        <v>53</v>
      </c>
      <c r="M16" s="52"/>
      <c r="N16" s="52"/>
    </row>
    <row r="17" ht="123.0" customHeight="1">
      <c r="A17" s="35">
        <v>10.0</v>
      </c>
      <c r="B17" s="46"/>
      <c r="C17" s="47"/>
      <c r="D17" s="48"/>
      <c r="E17" s="39" t="s">
        <v>78</v>
      </c>
      <c r="F17" s="39" t="s">
        <v>79</v>
      </c>
      <c r="G17" s="39" t="s">
        <v>80</v>
      </c>
      <c r="H17" s="39" t="s">
        <v>81</v>
      </c>
      <c r="I17" s="40" t="s">
        <v>82</v>
      </c>
      <c r="J17" s="53" t="s">
        <v>83</v>
      </c>
      <c r="K17" s="51"/>
      <c r="L17" s="43" t="s">
        <v>53</v>
      </c>
      <c r="M17" s="52"/>
      <c r="N17" s="52"/>
    </row>
    <row r="18" ht="105.0" customHeight="1">
      <c r="A18" s="35">
        <v>11.0</v>
      </c>
      <c r="B18" s="46"/>
      <c r="C18" s="47"/>
      <c r="D18" s="48"/>
      <c r="E18" s="39" t="s">
        <v>84</v>
      </c>
      <c r="F18" s="39" t="s">
        <v>85</v>
      </c>
      <c r="G18" s="39" t="s">
        <v>41</v>
      </c>
      <c r="H18" s="39" t="s">
        <v>86</v>
      </c>
      <c r="I18" s="40" t="s">
        <v>87</v>
      </c>
      <c r="J18" s="55"/>
      <c r="K18" s="51"/>
      <c r="L18" s="43" t="s">
        <v>44</v>
      </c>
      <c r="M18" s="52"/>
      <c r="N18" s="52"/>
    </row>
    <row r="19" ht="144.0" customHeight="1">
      <c r="A19" s="35">
        <v>12.0</v>
      </c>
      <c r="B19" s="46"/>
      <c r="C19" s="47"/>
      <c r="D19" s="48"/>
      <c r="E19" s="39" t="s">
        <v>88</v>
      </c>
      <c r="F19" s="39" t="s">
        <v>89</v>
      </c>
      <c r="G19" s="39" t="s">
        <v>90</v>
      </c>
      <c r="H19" s="53" t="s">
        <v>91</v>
      </c>
      <c r="I19" s="40" t="s">
        <v>92</v>
      </c>
      <c r="J19" s="53" t="s">
        <v>93</v>
      </c>
      <c r="K19" s="51"/>
      <c r="L19" s="56" t="s">
        <v>53</v>
      </c>
      <c r="M19" s="57"/>
      <c r="N19" s="52" t="str">
        <f>N19</f>
        <v>#REF!</v>
      </c>
    </row>
    <row r="20" ht="244.5" customHeight="1">
      <c r="A20" s="35">
        <v>13.0</v>
      </c>
      <c r="B20" s="46"/>
      <c r="C20" s="47"/>
      <c r="D20" s="48"/>
      <c r="E20" s="39" t="s">
        <v>94</v>
      </c>
      <c r="F20" s="39" t="s">
        <v>95</v>
      </c>
      <c r="G20" s="39" t="s">
        <v>96</v>
      </c>
      <c r="H20" s="39" t="s">
        <v>42</v>
      </c>
      <c r="I20" s="40" t="s">
        <v>97</v>
      </c>
      <c r="J20" s="53" t="s">
        <v>98</v>
      </c>
      <c r="K20" s="51"/>
      <c r="L20" s="56" t="s">
        <v>22</v>
      </c>
      <c r="M20" s="58" t="s">
        <v>99</v>
      </c>
      <c r="N20" s="52"/>
    </row>
    <row r="21" ht="72.0" customHeight="1">
      <c r="A21" s="35">
        <v>14.0</v>
      </c>
      <c r="B21" s="46"/>
      <c r="C21" s="59"/>
      <c r="D21" s="48"/>
      <c r="E21" s="39" t="s">
        <v>100</v>
      </c>
      <c r="F21" s="39" t="s">
        <v>101</v>
      </c>
      <c r="G21" s="39" t="s">
        <v>41</v>
      </c>
      <c r="H21" s="39" t="s">
        <v>42</v>
      </c>
      <c r="I21" s="40" t="s">
        <v>102</v>
      </c>
      <c r="J21" s="55"/>
      <c r="K21" s="51"/>
      <c r="L21" s="56" t="s">
        <v>44</v>
      </c>
      <c r="M21" s="58"/>
      <c r="N21" s="52"/>
    </row>
    <row r="22" ht="16.5" customHeight="1">
      <c r="A22" s="60"/>
      <c r="B22" s="46"/>
      <c r="C22" s="61"/>
      <c r="D22" s="48"/>
      <c r="E22" s="62"/>
      <c r="F22" s="62"/>
      <c r="G22" s="62"/>
      <c r="H22" s="62"/>
      <c r="I22" s="63"/>
      <c r="J22" s="64"/>
      <c r="K22" s="64"/>
      <c r="L22" s="64"/>
      <c r="M22" s="65"/>
      <c r="N22" s="65"/>
    </row>
    <row r="23" ht="128.25" customHeight="1">
      <c r="A23" s="66">
        <v>15.0</v>
      </c>
      <c r="B23" s="46"/>
      <c r="C23" s="67" t="s">
        <v>103</v>
      </c>
      <c r="D23" s="48"/>
      <c r="E23" s="39" t="s">
        <v>104</v>
      </c>
      <c r="F23" s="39" t="s">
        <v>105</v>
      </c>
      <c r="G23" s="68" t="s">
        <v>41</v>
      </c>
      <c r="H23" s="68" t="s">
        <v>106</v>
      </c>
      <c r="I23" s="69" t="s">
        <v>107</v>
      </c>
      <c r="J23" s="70"/>
      <c r="K23" s="70"/>
      <c r="L23" s="43" t="s">
        <v>44</v>
      </c>
      <c r="M23" s="68"/>
      <c r="N23" s="71"/>
    </row>
    <row r="24" ht="90.75" customHeight="1">
      <c r="A24" s="66">
        <v>16.0</v>
      </c>
      <c r="B24" s="46"/>
      <c r="C24" s="72"/>
      <c r="D24" s="48"/>
      <c r="E24" s="39" t="s">
        <v>108</v>
      </c>
      <c r="F24" s="39" t="s">
        <v>109</v>
      </c>
      <c r="G24" s="68" t="s">
        <v>110</v>
      </c>
      <c r="H24" s="73" t="s">
        <v>111</v>
      </c>
      <c r="I24" s="68" t="s">
        <v>112</v>
      </c>
      <c r="J24" s="74" t="s">
        <v>77</v>
      </c>
      <c r="K24" s="70"/>
      <c r="L24" s="43" t="s">
        <v>53</v>
      </c>
      <c r="M24" s="75"/>
      <c r="N24" s="71"/>
    </row>
    <row r="25" ht="109.5" customHeight="1">
      <c r="A25" s="66">
        <v>17.0</v>
      </c>
      <c r="B25" s="46"/>
      <c r="C25" s="72"/>
      <c r="D25" s="48"/>
      <c r="E25" s="39" t="s">
        <v>113</v>
      </c>
      <c r="F25" s="39" t="s">
        <v>114</v>
      </c>
      <c r="G25" s="68" t="s">
        <v>115</v>
      </c>
      <c r="H25" s="68" t="s">
        <v>116</v>
      </c>
      <c r="I25" s="68" t="s">
        <v>117</v>
      </c>
      <c r="J25" s="74" t="s">
        <v>83</v>
      </c>
      <c r="K25" s="76"/>
      <c r="L25" s="56" t="s">
        <v>22</v>
      </c>
      <c r="M25" s="75"/>
      <c r="N25" s="71"/>
    </row>
    <row r="26" ht="106.5" customHeight="1">
      <c r="A26" s="66">
        <v>18.0</v>
      </c>
      <c r="B26" s="46"/>
      <c r="C26" s="72"/>
      <c r="D26" s="48"/>
      <c r="E26" s="39" t="s">
        <v>118</v>
      </c>
      <c r="F26" s="39" t="s">
        <v>119</v>
      </c>
      <c r="G26" s="68" t="s">
        <v>41</v>
      </c>
      <c r="H26" s="68" t="s">
        <v>42</v>
      </c>
      <c r="I26" s="68" t="s">
        <v>120</v>
      </c>
      <c r="J26" s="68"/>
      <c r="K26" s="70"/>
      <c r="L26" s="43" t="s">
        <v>44</v>
      </c>
      <c r="M26" s="75"/>
      <c r="N26" s="71"/>
    </row>
    <row r="27" ht="127.5" customHeight="1">
      <c r="A27" s="66">
        <v>19.0</v>
      </c>
      <c r="B27" s="46"/>
      <c r="C27" s="72"/>
      <c r="D27" s="48"/>
      <c r="E27" s="39" t="s">
        <v>121</v>
      </c>
      <c r="F27" s="39" t="s">
        <v>122</v>
      </c>
      <c r="G27" s="68" t="s">
        <v>41</v>
      </c>
      <c r="H27" s="68" t="s">
        <v>86</v>
      </c>
      <c r="I27" s="68" t="s">
        <v>123</v>
      </c>
      <c r="J27" s="77"/>
      <c r="K27" s="70"/>
      <c r="L27" s="43" t="s">
        <v>44</v>
      </c>
      <c r="M27" s="75"/>
      <c r="N27" s="71"/>
    </row>
    <row r="28" ht="118.5" customHeight="1">
      <c r="A28" s="66">
        <v>20.0</v>
      </c>
      <c r="B28" s="46"/>
      <c r="C28" s="72"/>
      <c r="D28" s="48"/>
      <c r="E28" s="39" t="s">
        <v>124</v>
      </c>
      <c r="F28" s="39" t="s">
        <v>125</v>
      </c>
      <c r="G28" s="68" t="s">
        <v>41</v>
      </c>
      <c r="H28" s="68">
        <v>1.961768441E9</v>
      </c>
      <c r="I28" s="68" t="s">
        <v>126</v>
      </c>
      <c r="J28" s="77"/>
      <c r="K28" s="70"/>
      <c r="L28" s="43" t="s">
        <v>44</v>
      </c>
      <c r="M28" s="75"/>
      <c r="N28" s="71"/>
    </row>
    <row r="29" ht="86.25" customHeight="1">
      <c r="A29" s="66">
        <v>21.0</v>
      </c>
      <c r="B29" s="46"/>
      <c r="C29" s="72"/>
      <c r="D29" s="48"/>
      <c r="E29" s="39" t="s">
        <v>127</v>
      </c>
      <c r="F29" s="39" t="s">
        <v>128</v>
      </c>
      <c r="G29" s="68" t="s">
        <v>41</v>
      </c>
      <c r="H29" s="68" t="s">
        <v>42</v>
      </c>
      <c r="I29" s="68" t="s">
        <v>129</v>
      </c>
      <c r="J29" s="77"/>
      <c r="K29" s="70"/>
      <c r="L29" s="43" t="s">
        <v>44</v>
      </c>
      <c r="M29" s="75"/>
      <c r="N29" s="71"/>
    </row>
    <row r="30" ht="125.25" customHeight="1">
      <c r="A30" s="66">
        <v>22.0</v>
      </c>
      <c r="B30" s="46"/>
      <c r="C30" s="72"/>
      <c r="D30" s="48"/>
      <c r="E30" s="39" t="s">
        <v>130</v>
      </c>
      <c r="F30" s="39" t="s">
        <v>131</v>
      </c>
      <c r="G30" s="68" t="s">
        <v>41</v>
      </c>
      <c r="H30" s="68" t="s">
        <v>42</v>
      </c>
      <c r="I30" s="68" t="s">
        <v>132</v>
      </c>
      <c r="J30" s="68"/>
      <c r="K30" s="70"/>
      <c r="L30" s="43" t="s">
        <v>44</v>
      </c>
      <c r="M30" s="75"/>
      <c r="N30" s="71"/>
    </row>
    <row r="31" ht="125.25" customHeight="1">
      <c r="A31" s="66">
        <v>23.0</v>
      </c>
      <c r="B31" s="46"/>
      <c r="C31" s="72"/>
      <c r="D31" s="48"/>
      <c r="E31" s="39" t="s">
        <v>133</v>
      </c>
      <c r="F31" s="39" t="s">
        <v>131</v>
      </c>
      <c r="G31" s="68" t="s">
        <v>41</v>
      </c>
      <c r="H31" s="68" t="s">
        <v>42</v>
      </c>
      <c r="I31" s="68" t="s">
        <v>134</v>
      </c>
      <c r="J31" s="68"/>
      <c r="K31" s="70"/>
      <c r="L31" s="43" t="s">
        <v>44</v>
      </c>
      <c r="M31" s="75"/>
      <c r="N31" s="71"/>
    </row>
    <row r="32" ht="15.75" customHeight="1">
      <c r="A32" s="78"/>
      <c r="B32" s="46"/>
      <c r="C32" s="79"/>
      <c r="D32" s="80"/>
      <c r="E32" s="81"/>
      <c r="F32" s="82"/>
      <c r="G32" s="82"/>
      <c r="H32" s="82"/>
      <c r="I32" s="82"/>
      <c r="J32" s="82"/>
      <c r="K32" s="82"/>
      <c r="L32" s="82"/>
      <c r="N32" s="71"/>
    </row>
    <row r="33" ht="99.75" customHeight="1">
      <c r="A33" s="66">
        <v>24.0</v>
      </c>
      <c r="B33" s="46"/>
      <c r="C33" s="83" t="s">
        <v>37</v>
      </c>
      <c r="D33" s="84" t="s">
        <v>135</v>
      </c>
      <c r="E33" s="68" t="s">
        <v>136</v>
      </c>
      <c r="F33" s="68" t="s">
        <v>137</v>
      </c>
      <c r="G33" s="68" t="s">
        <v>41</v>
      </c>
      <c r="H33" s="68" t="s">
        <v>42</v>
      </c>
      <c r="I33" s="69" t="s">
        <v>138</v>
      </c>
      <c r="J33" s="68"/>
      <c r="K33" s="68"/>
      <c r="L33" s="43" t="s">
        <v>44</v>
      </c>
      <c r="M33" s="85"/>
      <c r="N33" s="71"/>
    </row>
    <row r="34" ht="86.25" customHeight="1">
      <c r="A34" s="66">
        <v>25.0</v>
      </c>
      <c r="B34" s="46"/>
      <c r="C34" s="72"/>
      <c r="D34" s="48"/>
      <c r="E34" s="86" t="s">
        <v>139</v>
      </c>
      <c r="F34" s="68" t="s">
        <v>140</v>
      </c>
      <c r="G34" s="68" t="s">
        <v>41</v>
      </c>
      <c r="H34" s="68" t="s">
        <v>42</v>
      </c>
      <c r="I34" s="69" t="s">
        <v>141</v>
      </c>
      <c r="J34" s="68"/>
      <c r="K34" s="68"/>
      <c r="L34" s="43" t="s">
        <v>44</v>
      </c>
      <c r="M34" s="75"/>
      <c r="N34" s="71"/>
    </row>
    <row r="35" ht="108.0" customHeight="1">
      <c r="A35" s="66">
        <v>26.0</v>
      </c>
      <c r="B35" s="46"/>
      <c r="C35" s="72"/>
      <c r="D35" s="48"/>
      <c r="E35" s="86" t="s">
        <v>142</v>
      </c>
      <c r="F35" s="68" t="s">
        <v>143</v>
      </c>
      <c r="G35" s="68" t="s">
        <v>41</v>
      </c>
      <c r="H35" s="68" t="s">
        <v>42</v>
      </c>
      <c r="I35" s="69" t="s">
        <v>144</v>
      </c>
      <c r="J35" s="68"/>
      <c r="K35" s="68"/>
      <c r="L35" s="43" t="s">
        <v>44</v>
      </c>
      <c r="M35" s="75"/>
      <c r="N35" s="71"/>
    </row>
    <row r="36" ht="82.5" customHeight="1">
      <c r="A36" s="66">
        <v>27.0</v>
      </c>
      <c r="B36" s="46"/>
      <c r="C36" s="72"/>
      <c r="D36" s="48"/>
      <c r="E36" s="86" t="s">
        <v>48</v>
      </c>
      <c r="F36" s="68" t="s">
        <v>145</v>
      </c>
      <c r="G36" s="68" t="s">
        <v>146</v>
      </c>
      <c r="H36" s="68" t="s">
        <v>42</v>
      </c>
      <c r="I36" s="69" t="s">
        <v>147</v>
      </c>
      <c r="J36" s="87" t="s">
        <v>148</v>
      </c>
      <c r="K36" s="68"/>
      <c r="L36" s="43" t="s">
        <v>53</v>
      </c>
      <c r="M36" s="75"/>
      <c r="N36" s="71"/>
    </row>
    <row r="37" ht="94.5" customHeight="1">
      <c r="A37" s="66">
        <v>28.0</v>
      </c>
      <c r="B37" s="46"/>
      <c r="C37" s="72"/>
      <c r="D37" s="48"/>
      <c r="E37" s="86" t="s">
        <v>149</v>
      </c>
      <c r="F37" s="68" t="s">
        <v>150</v>
      </c>
      <c r="G37" s="68" t="s">
        <v>41</v>
      </c>
      <c r="H37" s="68">
        <v>1111.0</v>
      </c>
      <c r="I37" s="69" t="s">
        <v>151</v>
      </c>
      <c r="J37" s="68"/>
      <c r="K37" s="68"/>
      <c r="L37" s="43" t="s">
        <v>44</v>
      </c>
      <c r="M37" s="75"/>
      <c r="N37" s="71"/>
    </row>
    <row r="38" ht="99.0" customHeight="1">
      <c r="A38" s="66">
        <v>29.0</v>
      </c>
      <c r="B38" s="46"/>
      <c r="C38" s="72"/>
      <c r="D38" s="48"/>
      <c r="E38" s="86" t="s">
        <v>152</v>
      </c>
      <c r="F38" s="68" t="s">
        <v>153</v>
      </c>
      <c r="G38" s="68" t="s">
        <v>41</v>
      </c>
      <c r="H38" s="68">
        <v>1.9617684E8</v>
      </c>
      <c r="I38" s="69" t="s">
        <v>154</v>
      </c>
      <c r="J38" s="68"/>
      <c r="K38" s="68"/>
      <c r="L38" s="43" t="s">
        <v>44</v>
      </c>
      <c r="M38" s="75"/>
      <c r="N38" s="71"/>
    </row>
    <row r="39" ht="84.75" customHeight="1">
      <c r="A39" s="66">
        <v>30.0</v>
      </c>
      <c r="B39" s="46"/>
      <c r="C39" s="72"/>
      <c r="D39" s="48"/>
      <c r="E39" s="86" t="s">
        <v>155</v>
      </c>
      <c r="F39" s="68" t="s">
        <v>156</v>
      </c>
      <c r="G39" s="68" t="s">
        <v>41</v>
      </c>
      <c r="H39" s="68">
        <v>1234.0</v>
      </c>
      <c r="I39" s="69" t="s">
        <v>157</v>
      </c>
      <c r="J39" s="68"/>
      <c r="K39" s="68"/>
      <c r="L39" s="43" t="s">
        <v>44</v>
      </c>
      <c r="M39" s="75"/>
      <c r="N39" s="71"/>
    </row>
    <row r="40" ht="84.0" customHeight="1">
      <c r="A40" s="66">
        <v>31.0</v>
      </c>
      <c r="B40" s="46"/>
      <c r="C40" s="72"/>
      <c r="D40" s="48"/>
      <c r="E40" s="86" t="s">
        <v>158</v>
      </c>
      <c r="F40" s="68" t="s">
        <v>156</v>
      </c>
      <c r="G40" s="68" t="s">
        <v>41</v>
      </c>
      <c r="H40" s="68">
        <v>1234.0</v>
      </c>
      <c r="I40" s="69" t="s">
        <v>159</v>
      </c>
      <c r="J40" s="68"/>
      <c r="K40" s="68"/>
      <c r="L40" s="43" t="s">
        <v>44</v>
      </c>
      <c r="M40" s="75"/>
      <c r="N40" s="71"/>
    </row>
    <row r="41" ht="110.25" customHeight="1">
      <c r="A41" s="66">
        <v>32.0</v>
      </c>
      <c r="B41" s="46"/>
      <c r="C41" s="72"/>
      <c r="D41" s="48"/>
      <c r="E41" s="86" t="s">
        <v>160</v>
      </c>
      <c r="F41" s="68" t="s">
        <v>68</v>
      </c>
      <c r="G41" s="68" t="s">
        <v>41</v>
      </c>
      <c r="H41" s="68" t="s">
        <v>42</v>
      </c>
      <c r="I41" s="69" t="s">
        <v>161</v>
      </c>
      <c r="J41" s="68"/>
      <c r="K41" s="68"/>
      <c r="L41" s="43" t="s">
        <v>44</v>
      </c>
      <c r="M41" s="75"/>
      <c r="N41" s="71"/>
    </row>
    <row r="42" ht="74.25" customHeight="1">
      <c r="A42" s="66">
        <v>33.0</v>
      </c>
      <c r="B42" s="46"/>
      <c r="C42" s="72"/>
      <c r="D42" s="48"/>
      <c r="E42" s="86" t="s">
        <v>162</v>
      </c>
      <c r="F42" s="68" t="s">
        <v>71</v>
      </c>
      <c r="G42" s="68" t="s">
        <v>41</v>
      </c>
      <c r="H42" s="68" t="s">
        <v>42</v>
      </c>
      <c r="I42" s="69" t="s">
        <v>161</v>
      </c>
      <c r="J42" s="68"/>
      <c r="K42" s="68"/>
      <c r="L42" s="43" t="s">
        <v>44</v>
      </c>
      <c r="M42" s="75"/>
      <c r="N42" s="71"/>
    </row>
    <row r="43" ht="99.75" customHeight="1">
      <c r="A43" s="66">
        <v>34.0</v>
      </c>
      <c r="B43" s="46"/>
      <c r="C43" s="72"/>
      <c r="D43" s="48"/>
      <c r="E43" s="86" t="s">
        <v>163</v>
      </c>
      <c r="F43" s="68" t="s">
        <v>164</v>
      </c>
      <c r="G43" s="68" t="s">
        <v>41</v>
      </c>
      <c r="H43" s="68" t="s">
        <v>42</v>
      </c>
      <c r="I43" s="69" t="s">
        <v>165</v>
      </c>
      <c r="J43" s="68"/>
      <c r="K43" s="68"/>
      <c r="L43" s="43" t="s">
        <v>44</v>
      </c>
      <c r="M43" s="75"/>
      <c r="N43" s="71"/>
    </row>
    <row r="44" ht="15.75" customHeight="1">
      <c r="A44" s="88"/>
      <c r="B44" s="46"/>
      <c r="C44" s="89"/>
      <c r="D44" s="48"/>
      <c r="E44" s="90"/>
      <c r="F44" s="62"/>
      <c r="G44" s="62"/>
      <c r="H44" s="62"/>
      <c r="I44" s="62"/>
      <c r="J44" s="62"/>
      <c r="K44" s="62"/>
      <c r="L44" s="62"/>
      <c r="M44" s="91"/>
      <c r="N44" s="92"/>
    </row>
    <row r="45" ht="138.0" customHeight="1">
      <c r="A45" s="66">
        <v>35.0</v>
      </c>
      <c r="B45" s="46"/>
      <c r="C45" s="93" t="s">
        <v>103</v>
      </c>
      <c r="D45" s="48"/>
      <c r="E45" s="86" t="s">
        <v>166</v>
      </c>
      <c r="F45" s="68" t="s">
        <v>167</v>
      </c>
      <c r="G45" s="68" t="s">
        <v>41</v>
      </c>
      <c r="H45" s="68" t="s">
        <v>42</v>
      </c>
      <c r="I45" s="68" t="s">
        <v>168</v>
      </c>
      <c r="J45" s="68"/>
      <c r="K45" s="68"/>
      <c r="L45" s="43" t="s">
        <v>44</v>
      </c>
      <c r="M45" s="75"/>
      <c r="N45" s="71"/>
    </row>
    <row r="46" ht="105.0" customHeight="1">
      <c r="A46" s="66">
        <v>36.0</v>
      </c>
      <c r="B46" s="46"/>
      <c r="C46" s="72"/>
      <c r="D46" s="48"/>
      <c r="E46" s="86" t="s">
        <v>169</v>
      </c>
      <c r="F46" s="68" t="s">
        <v>170</v>
      </c>
      <c r="G46" s="68" t="s">
        <v>171</v>
      </c>
      <c r="H46" s="68">
        <v>1111.0</v>
      </c>
      <c r="I46" s="68" t="s">
        <v>172</v>
      </c>
      <c r="J46" s="68"/>
      <c r="K46" s="68"/>
      <c r="L46" s="43" t="s">
        <v>44</v>
      </c>
      <c r="M46" s="75"/>
      <c r="N46" s="71"/>
    </row>
    <row r="47" ht="146.25" customHeight="1">
      <c r="A47" s="66">
        <v>37.0</v>
      </c>
      <c r="B47" s="46"/>
      <c r="C47" s="72"/>
      <c r="D47" s="48"/>
      <c r="E47" s="68" t="s">
        <v>173</v>
      </c>
      <c r="F47" s="68" t="s">
        <v>174</v>
      </c>
      <c r="G47" s="68" t="s">
        <v>41</v>
      </c>
      <c r="H47" s="68">
        <v>1.961768445E9</v>
      </c>
      <c r="I47" s="68" t="s">
        <v>175</v>
      </c>
      <c r="J47" s="68"/>
      <c r="K47" s="70"/>
      <c r="L47" s="43" t="s">
        <v>44</v>
      </c>
      <c r="M47" s="85"/>
      <c r="N47" s="71"/>
    </row>
    <row r="48" ht="101.25" customHeight="1">
      <c r="A48" s="66">
        <v>38.0</v>
      </c>
      <c r="B48" s="46"/>
      <c r="C48" s="72"/>
      <c r="D48" s="48"/>
      <c r="E48" s="68" t="s">
        <v>176</v>
      </c>
      <c r="F48" s="68" t="s">
        <v>177</v>
      </c>
      <c r="G48" s="68" t="s">
        <v>41</v>
      </c>
      <c r="H48" s="68" t="s">
        <v>178</v>
      </c>
      <c r="I48" s="68" t="s">
        <v>179</v>
      </c>
      <c r="J48" s="68"/>
      <c r="K48" s="70"/>
      <c r="L48" s="43" t="s">
        <v>44</v>
      </c>
      <c r="M48" s="85"/>
      <c r="N48" s="71"/>
    </row>
    <row r="49" ht="138.0" customHeight="1">
      <c r="A49" s="66">
        <v>39.0</v>
      </c>
      <c r="B49" s="94"/>
      <c r="C49" s="95"/>
      <c r="D49" s="96"/>
      <c r="E49" s="68" t="s">
        <v>180</v>
      </c>
      <c r="F49" s="68" t="s">
        <v>177</v>
      </c>
      <c r="G49" s="68" t="s">
        <v>41</v>
      </c>
      <c r="H49" s="68" t="s">
        <v>181</v>
      </c>
      <c r="I49" s="68" t="s">
        <v>182</v>
      </c>
      <c r="J49" s="68"/>
      <c r="K49" s="70"/>
      <c r="L49" s="43" t="s">
        <v>44</v>
      </c>
      <c r="M49" s="85"/>
      <c r="N49" s="71"/>
    </row>
    <row r="50" ht="15.75" customHeight="1">
      <c r="A50" s="97"/>
      <c r="B50" s="97"/>
      <c r="C50" s="97"/>
      <c r="D50" s="97"/>
      <c r="E50" s="97"/>
      <c r="F50" s="98"/>
      <c r="G50" s="98"/>
      <c r="H50" s="98"/>
      <c r="I50" s="98"/>
      <c r="J50" s="98"/>
      <c r="K50" s="98"/>
      <c r="L50" s="98"/>
      <c r="M50" s="98"/>
      <c r="N50" s="98"/>
    </row>
    <row r="51" ht="15.75" customHeight="1">
      <c r="A51" s="97"/>
      <c r="B51" s="97"/>
      <c r="C51" s="97"/>
      <c r="D51" s="97"/>
      <c r="E51" s="97"/>
      <c r="F51" s="98"/>
      <c r="G51" s="98"/>
      <c r="H51" s="98"/>
      <c r="I51" s="98"/>
      <c r="J51" s="98"/>
      <c r="K51" s="98"/>
      <c r="L51" s="98"/>
      <c r="M51" s="98"/>
      <c r="N51" s="98"/>
    </row>
    <row r="52" ht="15.75" customHeight="1">
      <c r="A52" s="97"/>
      <c r="B52" s="97"/>
      <c r="C52" s="97"/>
      <c r="D52" s="97"/>
      <c r="E52" s="97"/>
      <c r="F52" s="98"/>
      <c r="G52" s="98"/>
      <c r="H52" s="98"/>
      <c r="I52" s="98"/>
      <c r="J52" s="98"/>
      <c r="K52" s="98"/>
      <c r="L52" s="98"/>
      <c r="M52" s="98"/>
      <c r="N52" s="98"/>
    </row>
    <row r="53" ht="15.75" customHeight="1">
      <c r="A53" s="97"/>
      <c r="B53" s="97"/>
      <c r="C53" s="97"/>
      <c r="D53" s="97"/>
      <c r="E53" s="97"/>
      <c r="F53" s="98"/>
      <c r="G53" s="98"/>
      <c r="H53" s="98"/>
      <c r="I53" s="98"/>
      <c r="J53" s="98"/>
      <c r="K53" s="98"/>
      <c r="L53" s="98"/>
      <c r="M53" s="98"/>
      <c r="N53" s="98"/>
    </row>
    <row r="54" ht="15.75" customHeight="1">
      <c r="A54" s="97"/>
      <c r="B54" s="97"/>
      <c r="C54" s="97"/>
      <c r="D54" s="97"/>
      <c r="E54" s="97"/>
      <c r="F54" s="98"/>
      <c r="G54" s="98"/>
      <c r="H54" s="98"/>
      <c r="I54" s="98"/>
      <c r="J54" s="98"/>
      <c r="K54" s="98"/>
      <c r="L54" s="98"/>
      <c r="M54" s="98"/>
      <c r="N54" s="98"/>
    </row>
    <row r="55" ht="15.75" customHeight="1">
      <c r="A55" s="97"/>
      <c r="B55" s="97"/>
      <c r="C55" s="97"/>
      <c r="D55" s="97"/>
      <c r="E55" s="97"/>
      <c r="F55" s="98"/>
      <c r="G55" s="98"/>
      <c r="H55" s="98"/>
      <c r="I55" s="98"/>
      <c r="J55" s="98"/>
      <c r="K55" s="98"/>
      <c r="L55" s="98"/>
      <c r="M55" s="98"/>
      <c r="N55" s="98"/>
    </row>
    <row r="56" ht="15.75" customHeight="1">
      <c r="A56" s="97"/>
      <c r="B56" s="97"/>
      <c r="C56" s="97"/>
      <c r="D56" s="97"/>
      <c r="E56" s="97"/>
      <c r="F56" s="98"/>
      <c r="G56" s="98"/>
      <c r="H56" s="98"/>
      <c r="I56" s="98"/>
      <c r="J56" s="98"/>
      <c r="K56" s="98"/>
      <c r="L56" s="98"/>
      <c r="M56" s="98"/>
      <c r="N56" s="98"/>
    </row>
    <row r="57" ht="15.75" customHeight="1">
      <c r="A57" s="97"/>
      <c r="B57" s="97"/>
      <c r="C57" s="97"/>
      <c r="D57" s="97"/>
      <c r="E57" s="97"/>
      <c r="F57" s="98"/>
      <c r="G57" s="98"/>
      <c r="H57" s="98"/>
      <c r="I57" s="98"/>
      <c r="J57" s="98"/>
      <c r="K57" s="98"/>
      <c r="L57" s="98"/>
      <c r="M57" s="98"/>
      <c r="N57" s="98"/>
    </row>
    <row r="58" ht="15.75" customHeight="1">
      <c r="A58" s="97"/>
      <c r="B58" s="97"/>
      <c r="C58" s="97"/>
      <c r="D58" s="97"/>
      <c r="E58" s="97"/>
      <c r="F58" s="98"/>
      <c r="G58" s="98"/>
      <c r="H58" s="98"/>
      <c r="I58" s="98"/>
      <c r="J58" s="98"/>
      <c r="K58" s="98"/>
      <c r="L58" s="98"/>
      <c r="M58" s="98"/>
      <c r="N58" s="98"/>
    </row>
    <row r="59" ht="15.75" customHeight="1">
      <c r="A59" s="97"/>
      <c r="B59" s="97"/>
      <c r="C59" s="97"/>
      <c r="D59" s="97"/>
      <c r="E59" s="97"/>
      <c r="F59" s="98"/>
      <c r="G59" s="98"/>
      <c r="H59" s="98"/>
      <c r="I59" s="98"/>
      <c r="J59" s="98"/>
      <c r="K59" s="98"/>
      <c r="L59" s="98"/>
      <c r="M59" s="98"/>
      <c r="N59" s="98"/>
    </row>
    <row r="60" ht="15.75" customHeight="1">
      <c r="A60" s="97"/>
      <c r="B60" s="97"/>
      <c r="C60" s="97"/>
      <c r="D60" s="97"/>
      <c r="E60" s="97"/>
      <c r="F60" s="98"/>
      <c r="G60" s="98"/>
      <c r="H60" s="98"/>
      <c r="I60" s="98"/>
      <c r="J60" s="98"/>
      <c r="K60" s="98"/>
      <c r="L60" s="98"/>
      <c r="M60" s="98"/>
      <c r="N60" s="98"/>
    </row>
    <row r="61" ht="15.75" customHeight="1">
      <c r="A61" s="97"/>
      <c r="B61" s="97"/>
      <c r="C61" s="97"/>
      <c r="D61" s="97"/>
      <c r="E61" s="97"/>
      <c r="F61" s="98"/>
      <c r="G61" s="98"/>
      <c r="H61" s="98"/>
      <c r="I61" s="98"/>
      <c r="J61" s="98"/>
      <c r="K61" s="98"/>
      <c r="L61" s="98"/>
      <c r="M61" s="98"/>
      <c r="N61" s="98"/>
    </row>
    <row r="62" ht="15.75" customHeight="1">
      <c r="A62" s="97"/>
      <c r="B62" s="97"/>
      <c r="C62" s="97"/>
      <c r="D62" s="97"/>
      <c r="E62" s="97"/>
      <c r="F62" s="98"/>
      <c r="G62" s="98"/>
      <c r="H62" s="98"/>
      <c r="I62" s="98"/>
      <c r="J62" s="98"/>
      <c r="K62" s="98"/>
      <c r="L62" s="98"/>
      <c r="M62" s="98"/>
      <c r="N62" s="98"/>
    </row>
    <row r="63" ht="15.75" customHeight="1">
      <c r="A63" s="97"/>
      <c r="B63" s="97"/>
      <c r="C63" s="97"/>
      <c r="D63" s="97"/>
      <c r="E63" s="97"/>
      <c r="F63" s="98"/>
      <c r="G63" s="98"/>
      <c r="H63" s="98"/>
      <c r="I63" s="98"/>
      <c r="J63" s="98"/>
      <c r="K63" s="98"/>
      <c r="L63" s="98"/>
      <c r="M63" s="98"/>
      <c r="N63" s="98"/>
    </row>
    <row r="64" ht="15.75" customHeight="1">
      <c r="A64" s="97"/>
      <c r="B64" s="97"/>
      <c r="C64" s="97"/>
      <c r="D64" s="97"/>
      <c r="E64" s="97"/>
      <c r="F64" s="98"/>
      <c r="G64" s="98"/>
      <c r="H64" s="98"/>
      <c r="I64" s="98"/>
      <c r="J64" s="98"/>
      <c r="K64" s="98"/>
      <c r="L64" s="98"/>
      <c r="M64" s="98"/>
      <c r="N64" s="98"/>
    </row>
    <row r="65" ht="15.75" customHeight="1">
      <c r="A65" s="97"/>
      <c r="B65" s="97"/>
      <c r="C65" s="97"/>
      <c r="D65" s="97"/>
      <c r="E65" s="97"/>
      <c r="F65" s="98"/>
      <c r="G65" s="98"/>
      <c r="H65" s="98"/>
      <c r="I65" s="98"/>
      <c r="J65" s="98"/>
      <c r="K65" s="98"/>
      <c r="L65" s="98"/>
      <c r="M65" s="98"/>
      <c r="N65" s="98"/>
    </row>
    <row r="66" ht="15.75" customHeight="1">
      <c r="A66" s="97"/>
      <c r="B66" s="97"/>
      <c r="C66" s="97"/>
      <c r="D66" s="97"/>
      <c r="E66" s="97"/>
      <c r="F66" s="97"/>
      <c r="G66" s="97"/>
      <c r="H66" s="97"/>
      <c r="I66" s="97"/>
      <c r="J66" s="97"/>
      <c r="K66" s="97"/>
      <c r="L66" s="97"/>
      <c r="M66" s="97"/>
      <c r="N66" s="97"/>
    </row>
    <row r="67" ht="15.75" customHeight="1">
      <c r="A67" s="97"/>
      <c r="B67" s="97"/>
      <c r="C67" s="97"/>
      <c r="D67" s="97"/>
      <c r="E67" s="97"/>
      <c r="F67" s="97"/>
      <c r="G67" s="97"/>
      <c r="H67" s="97"/>
      <c r="I67" s="97"/>
      <c r="J67" s="97"/>
      <c r="K67" s="97"/>
      <c r="L67" s="97"/>
      <c r="M67" s="97"/>
      <c r="N67" s="97"/>
    </row>
    <row r="68" ht="15.75" customHeight="1">
      <c r="A68" s="97"/>
      <c r="B68" s="97"/>
      <c r="C68" s="97"/>
      <c r="D68" s="97"/>
      <c r="E68" s="97"/>
      <c r="F68" s="97"/>
      <c r="G68" s="97"/>
      <c r="H68" s="97"/>
      <c r="I68" s="97"/>
      <c r="J68" s="97"/>
      <c r="K68" s="97"/>
      <c r="L68" s="97"/>
      <c r="M68" s="97"/>
      <c r="N68" s="97"/>
    </row>
    <row r="69" ht="15.75" customHeight="1">
      <c r="A69" s="97"/>
      <c r="B69" s="97"/>
      <c r="C69" s="97"/>
      <c r="D69" s="97"/>
      <c r="E69" s="97"/>
      <c r="F69" s="97"/>
      <c r="G69" s="97"/>
      <c r="H69" s="97"/>
      <c r="I69" s="97"/>
      <c r="J69" s="97"/>
      <c r="K69" s="97"/>
      <c r="L69" s="97"/>
      <c r="M69" s="97"/>
      <c r="N69" s="97"/>
    </row>
    <row r="70" ht="15.75" customHeight="1">
      <c r="A70" s="97"/>
      <c r="B70" s="97"/>
      <c r="C70" s="97"/>
      <c r="D70" s="97"/>
      <c r="E70" s="97"/>
      <c r="F70" s="97"/>
      <c r="G70" s="97"/>
      <c r="H70" s="97"/>
      <c r="I70" s="97"/>
      <c r="J70" s="97"/>
      <c r="K70" s="97"/>
      <c r="L70" s="97"/>
      <c r="M70" s="97"/>
      <c r="N70" s="97"/>
    </row>
    <row r="71" ht="15.75" customHeight="1">
      <c r="A71" s="97"/>
      <c r="B71" s="97"/>
      <c r="C71" s="97"/>
      <c r="D71" s="97"/>
      <c r="E71" s="97"/>
      <c r="F71" s="97"/>
      <c r="G71" s="97"/>
      <c r="H71" s="97"/>
      <c r="I71" s="97"/>
      <c r="J71" s="97"/>
      <c r="K71" s="97"/>
      <c r="L71" s="97"/>
      <c r="M71" s="97"/>
      <c r="N71" s="97"/>
    </row>
    <row r="72" ht="15.75" customHeight="1">
      <c r="A72" s="97"/>
      <c r="B72" s="97"/>
      <c r="C72" s="97"/>
      <c r="D72" s="97"/>
      <c r="E72" s="97"/>
      <c r="F72" s="97"/>
      <c r="G72" s="97"/>
      <c r="H72" s="97"/>
      <c r="I72" s="97"/>
      <c r="J72" s="97"/>
      <c r="K72" s="97"/>
      <c r="L72" s="97"/>
      <c r="M72" s="97"/>
      <c r="N72" s="97"/>
    </row>
    <row r="73" ht="15.75" customHeight="1">
      <c r="A73" s="97"/>
      <c r="B73" s="97"/>
      <c r="C73" s="97"/>
      <c r="D73" s="97"/>
      <c r="E73" s="97"/>
      <c r="F73" s="97"/>
      <c r="G73" s="97"/>
      <c r="H73" s="97"/>
      <c r="I73" s="97"/>
      <c r="J73" s="97"/>
      <c r="K73" s="97"/>
      <c r="L73" s="97"/>
      <c r="M73" s="97"/>
      <c r="N73" s="97"/>
    </row>
    <row r="74" ht="15.75" customHeight="1"/>
    <row r="75" ht="15.75" customHeight="1"/>
    <row r="76" ht="15.75" customHeight="1"/>
    <row r="77" ht="15.75" customHeight="1"/>
    <row r="78" ht="15.75" customHeight="1"/>
    <row r="79" ht="15.75" customHeight="1"/>
    <row r="80" ht="15.75" customHeight="1"/>
    <row r="81" ht="15.75" customHeight="1"/>
    <row r="82" ht="15.75" customHeight="1">
      <c r="L82" s="98"/>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8:B49"/>
    <mergeCell ref="C8:C21"/>
    <mergeCell ref="D8:D31"/>
    <mergeCell ref="C23:C31"/>
    <mergeCell ref="C33:C43"/>
    <mergeCell ref="D33:D49"/>
    <mergeCell ref="C45:C49"/>
    <mergeCell ref="A1:B1"/>
    <mergeCell ref="L1:M1"/>
    <mergeCell ref="A2:B2"/>
    <mergeCell ref="A3:B3"/>
    <mergeCell ref="A4:B4"/>
    <mergeCell ref="A5:B5"/>
    <mergeCell ref="C5:G5"/>
  </mergeCells>
  <conditionalFormatting sqref="L8:L21 L23:L31 L33:L43 L45:L73">
    <cfRule type="cellIs" dxfId="0" priority="1" operator="equal">
      <formula>"Passed"</formula>
    </cfRule>
  </conditionalFormatting>
  <conditionalFormatting sqref="L8:L21 L23:L31 L33:L43 L45:L73">
    <cfRule type="cellIs" dxfId="1" priority="2" operator="equal">
      <formula>"Failed"</formula>
    </cfRule>
  </conditionalFormatting>
  <conditionalFormatting sqref="L8:L21 L23:L31 L33:L43 L45:L73">
    <cfRule type="cellIs" dxfId="2" priority="3" operator="equal">
      <formula>"Not Executed"</formula>
    </cfRule>
  </conditionalFormatting>
  <conditionalFormatting sqref="L8:L21 L23:L31 L33:L43 L45:L73">
    <cfRule type="cellIs" dxfId="3" priority="4" operator="equal">
      <formula>"Out of Scope"</formula>
    </cfRule>
  </conditionalFormatting>
  <conditionalFormatting sqref="L82">
    <cfRule type="cellIs" dxfId="0" priority="5" operator="equal">
      <formula>"Passed"</formula>
    </cfRule>
  </conditionalFormatting>
  <conditionalFormatting sqref="L82">
    <cfRule type="cellIs" dxfId="1" priority="6" operator="equal">
      <formula>"Failed"</formula>
    </cfRule>
  </conditionalFormatting>
  <conditionalFormatting sqref="L82">
    <cfRule type="cellIs" dxfId="2" priority="7" operator="equal">
      <formula>"Not Executed"</formula>
    </cfRule>
  </conditionalFormatting>
  <conditionalFormatting sqref="L82">
    <cfRule type="cellIs" dxfId="3" priority="8" operator="equal">
      <formula>"Out of Scope"</formula>
    </cfRule>
  </conditionalFormatting>
  <dataValidations>
    <dataValidation type="list" allowBlank="1" sqref="L8:L21 L23:L31 L33:L43 L45:L49">
      <formula1>"Passed,Failed,Not Executed,Improvement"</formula1>
    </dataValidation>
  </dataValidations>
  <hyperlinks>
    <hyperlink r:id="rId1" ref="C1"/>
    <hyperlink r:id="rId2" ref="J10"/>
    <hyperlink r:id="rId3" ref="J12"/>
    <hyperlink r:id="rId4" ref="J13"/>
    <hyperlink r:id="rId5" ref="J16"/>
    <hyperlink r:id="rId6" ref="J17"/>
    <hyperlink r:id="rId7" ref="H19"/>
    <hyperlink r:id="rId8" ref="J19"/>
    <hyperlink r:id="rId9" ref="J20"/>
    <hyperlink r:id="rId10" ref="J24"/>
    <hyperlink r:id="rId11" ref="J25"/>
    <hyperlink r:id="rId12" ref="J36"/>
  </hyperlinks>
  <printOptions/>
  <pageMargins bottom="0.75" footer="0.0" header="0.0" left="0.7" right="0.7" top="0.75"/>
  <pageSetup orientation="portrait"/>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9.57"/>
    <col customWidth="1" min="4" max="4" width="31.0"/>
    <col customWidth="1" min="5" max="6" width="14.43"/>
  </cols>
  <sheetData>
    <row r="1">
      <c r="A1" s="99"/>
      <c r="B1" s="99"/>
      <c r="C1" s="99"/>
      <c r="D1" s="99"/>
    </row>
    <row r="2">
      <c r="A2" s="99"/>
      <c r="B2" s="148" t="s">
        <v>218</v>
      </c>
      <c r="C2" s="142"/>
      <c r="D2" s="99"/>
    </row>
    <row r="3">
      <c r="A3" s="99"/>
      <c r="B3" s="143"/>
      <c r="C3" s="72"/>
      <c r="D3" s="99"/>
    </row>
    <row r="4">
      <c r="A4" s="99"/>
      <c r="B4" s="143"/>
      <c r="C4" s="72"/>
      <c r="D4" s="99"/>
    </row>
    <row r="5">
      <c r="A5" s="99"/>
      <c r="B5" s="115"/>
      <c r="C5" s="95"/>
      <c r="D5" s="99"/>
    </row>
    <row r="6" ht="15.0" customHeight="1">
      <c r="A6" s="99"/>
      <c r="B6" s="179" t="s">
        <v>423</v>
      </c>
      <c r="C6" s="142"/>
      <c r="D6" s="99"/>
    </row>
    <row r="7" ht="10.5" customHeight="1">
      <c r="A7" s="99"/>
      <c r="B7" s="150"/>
      <c r="C7" s="151"/>
      <c r="D7" s="99"/>
    </row>
    <row r="8" ht="13.5" customHeight="1">
      <c r="A8" s="99"/>
      <c r="B8" s="180" t="s">
        <v>424</v>
      </c>
      <c r="C8" s="114"/>
      <c r="D8" s="99"/>
    </row>
    <row r="9">
      <c r="A9" s="99"/>
      <c r="B9" s="150"/>
      <c r="C9" s="151"/>
      <c r="D9" s="99"/>
    </row>
    <row r="10">
      <c r="A10" s="99"/>
      <c r="B10" s="153" t="s">
        <v>221</v>
      </c>
      <c r="C10" s="154"/>
      <c r="D10" s="99"/>
    </row>
    <row r="11" ht="74.25" customHeight="1">
      <c r="A11" s="99"/>
      <c r="B11" s="181" t="s">
        <v>421</v>
      </c>
      <c r="C11" s="154"/>
      <c r="D11" s="99"/>
    </row>
    <row r="12">
      <c r="A12" s="99"/>
      <c r="B12" s="156"/>
      <c r="C12" s="154"/>
      <c r="D12" s="99"/>
    </row>
    <row r="13">
      <c r="A13" s="99"/>
      <c r="B13" s="182" t="s">
        <v>425</v>
      </c>
      <c r="C13" s="154"/>
      <c r="D13" s="99"/>
    </row>
    <row r="14">
      <c r="A14" s="99"/>
      <c r="B14" s="153" t="s">
        <v>224</v>
      </c>
      <c r="C14" s="154"/>
      <c r="D14" s="99"/>
    </row>
    <row r="15">
      <c r="A15" s="99"/>
      <c r="B15" s="157" t="s">
        <v>426</v>
      </c>
      <c r="C15" s="154"/>
      <c r="D15" s="99"/>
    </row>
    <row r="16">
      <c r="A16" s="99"/>
      <c r="B16" s="183" t="s">
        <v>427</v>
      </c>
      <c r="C16" s="184"/>
      <c r="D16" s="99"/>
    </row>
    <row r="17">
      <c r="A17" s="99"/>
      <c r="B17" s="159" t="s">
        <v>428</v>
      </c>
      <c r="C17" s="107"/>
      <c r="D17" s="99"/>
    </row>
    <row r="18">
      <c r="A18" s="99"/>
      <c r="B18" s="99"/>
      <c r="C18" s="99"/>
      <c r="D18" s="99"/>
    </row>
    <row r="19">
      <c r="A19" s="99"/>
      <c r="B19" s="99"/>
      <c r="C19" s="99"/>
      <c r="D19" s="9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4:C14"/>
    <mergeCell ref="B15:C15"/>
    <mergeCell ref="B16:C16"/>
    <mergeCell ref="B17:C17"/>
    <mergeCell ref="B2:C5"/>
    <mergeCell ref="B6:C7"/>
    <mergeCell ref="B8:C9"/>
    <mergeCell ref="B10:C10"/>
    <mergeCell ref="B11:C11"/>
    <mergeCell ref="B12:C12"/>
    <mergeCell ref="B13:C13"/>
  </mergeCells>
  <hyperlinks>
    <hyperlink r:id="rId1" ref="B16"/>
  </hyperlinks>
  <printOptions/>
  <pageMargins bottom="0.75" footer="0.0" header="0.0" left="0.7" right="0.7" top="0.75"/>
  <pageSetup orientation="landscape"/>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4.0"/>
    <col customWidth="1" min="4" max="4" width="59.57"/>
    <col customWidth="1" min="5" max="5" width="18.0"/>
    <col customWidth="1" min="6" max="6" width="14.43"/>
  </cols>
  <sheetData>
    <row r="1">
      <c r="A1" s="99"/>
      <c r="B1" s="99"/>
      <c r="C1" s="99"/>
      <c r="D1" s="99"/>
      <c r="E1" s="99"/>
      <c r="F1" s="99"/>
      <c r="G1" s="99"/>
    </row>
    <row r="2">
      <c r="A2" s="99"/>
      <c r="B2" s="99"/>
      <c r="C2" s="99"/>
      <c r="D2" s="99"/>
      <c r="E2" s="99"/>
      <c r="F2" s="99"/>
      <c r="G2" s="99"/>
    </row>
    <row r="3">
      <c r="A3" s="99"/>
      <c r="B3" s="185" t="s">
        <v>429</v>
      </c>
      <c r="C3" s="141"/>
      <c r="D3" s="141"/>
      <c r="E3" s="142"/>
      <c r="F3" s="99"/>
      <c r="G3" s="99"/>
    </row>
    <row r="4" ht="28.5" customHeight="1">
      <c r="A4" s="99"/>
      <c r="B4" s="115"/>
      <c r="C4" s="116"/>
      <c r="D4" s="116"/>
      <c r="E4" s="95"/>
      <c r="F4" s="99"/>
      <c r="G4" s="99"/>
    </row>
    <row r="5" ht="23.25" customHeight="1">
      <c r="A5" s="99"/>
      <c r="B5" s="186" t="s">
        <v>24</v>
      </c>
      <c r="C5" s="187" t="s">
        <v>430</v>
      </c>
      <c r="D5" s="187" t="s">
        <v>203</v>
      </c>
      <c r="E5" s="187" t="s">
        <v>431</v>
      </c>
      <c r="F5" s="99"/>
      <c r="G5" s="99"/>
    </row>
    <row r="6" ht="19.5" customHeight="1">
      <c r="A6" s="99"/>
      <c r="B6" s="188">
        <v>1.0</v>
      </c>
      <c r="C6" s="189" t="s">
        <v>432</v>
      </c>
      <c r="D6" s="190" t="s">
        <v>433</v>
      </c>
      <c r="E6" s="191" t="s">
        <v>434</v>
      </c>
      <c r="F6" s="99"/>
      <c r="G6" s="99"/>
    </row>
    <row r="7" ht="19.5" customHeight="1">
      <c r="A7" s="99"/>
      <c r="B7" s="188">
        <v>2.0</v>
      </c>
      <c r="C7" s="189" t="s">
        <v>435</v>
      </c>
      <c r="D7" s="190" t="s">
        <v>436</v>
      </c>
      <c r="E7" s="191" t="s">
        <v>437</v>
      </c>
      <c r="F7" s="99"/>
      <c r="G7" s="99"/>
    </row>
    <row r="8" ht="25.5" customHeight="1">
      <c r="A8" s="99"/>
      <c r="B8" s="188">
        <v>3.0</v>
      </c>
      <c r="C8" s="189" t="s">
        <v>438</v>
      </c>
      <c r="D8" s="190" t="s">
        <v>439</v>
      </c>
      <c r="E8" s="191" t="s">
        <v>440</v>
      </c>
      <c r="F8" s="99"/>
      <c r="G8" s="99"/>
    </row>
    <row r="9" ht="25.5" customHeight="1">
      <c r="A9" s="99"/>
      <c r="B9" s="188">
        <v>4.0</v>
      </c>
      <c r="C9" s="189" t="s">
        <v>441</v>
      </c>
      <c r="D9" s="190" t="s">
        <v>442</v>
      </c>
      <c r="E9" s="191" t="s">
        <v>443</v>
      </c>
      <c r="F9" s="99"/>
      <c r="G9" s="99"/>
    </row>
    <row r="10" ht="25.5" customHeight="1">
      <c r="A10" s="99"/>
      <c r="B10" s="191">
        <v>5.0</v>
      </c>
      <c r="C10" s="192" t="s">
        <v>444</v>
      </c>
      <c r="D10" s="193" t="s">
        <v>445</v>
      </c>
      <c r="E10" s="191" t="s">
        <v>446</v>
      </c>
      <c r="F10" s="99"/>
      <c r="G10" s="99"/>
    </row>
    <row r="11" ht="25.5" customHeight="1">
      <c r="A11" s="99"/>
      <c r="B11" s="191">
        <v>6.0</v>
      </c>
      <c r="C11" s="189" t="s">
        <v>447</v>
      </c>
      <c r="D11" s="190" t="s">
        <v>448</v>
      </c>
      <c r="E11" s="191" t="s">
        <v>437</v>
      </c>
      <c r="F11" s="99"/>
      <c r="G11" s="99"/>
    </row>
    <row r="12" ht="25.5" customHeight="1">
      <c r="A12" s="99"/>
      <c r="B12" s="191">
        <v>7.0</v>
      </c>
      <c r="C12" s="189" t="s">
        <v>449</v>
      </c>
      <c r="D12" s="190" t="s">
        <v>450</v>
      </c>
      <c r="E12" s="188" t="s">
        <v>42</v>
      </c>
      <c r="F12" s="99"/>
      <c r="G12" s="99"/>
    </row>
    <row r="13" ht="25.5" customHeight="1">
      <c r="A13" s="99"/>
      <c r="B13" s="191">
        <v>8.0</v>
      </c>
      <c r="C13" s="189" t="s">
        <v>451</v>
      </c>
      <c r="D13" s="190" t="s">
        <v>452</v>
      </c>
      <c r="E13" s="188" t="s">
        <v>42</v>
      </c>
      <c r="F13" s="99"/>
      <c r="G13" s="99"/>
    </row>
    <row r="14" ht="25.5" customHeight="1">
      <c r="A14" s="99"/>
      <c r="B14" s="191">
        <v>9.0</v>
      </c>
      <c r="C14" s="189" t="s">
        <v>453</v>
      </c>
      <c r="D14" s="190" t="s">
        <v>454</v>
      </c>
      <c r="E14" s="188" t="s">
        <v>42</v>
      </c>
      <c r="F14" s="99"/>
      <c r="G14" s="99"/>
    </row>
    <row r="15" ht="25.5" customHeight="1">
      <c r="A15" s="99"/>
      <c r="B15" s="191">
        <v>10.0</v>
      </c>
      <c r="C15" s="189" t="s">
        <v>455</v>
      </c>
      <c r="D15" s="190" t="s">
        <v>456</v>
      </c>
      <c r="E15" s="188" t="s">
        <v>42</v>
      </c>
      <c r="F15" s="99"/>
      <c r="G15" s="99"/>
    </row>
    <row r="16" ht="25.5" customHeight="1">
      <c r="A16" s="99"/>
      <c r="B16" s="191">
        <v>11.0</v>
      </c>
      <c r="C16" s="189" t="s">
        <v>457</v>
      </c>
      <c r="D16" s="190" t="s">
        <v>458</v>
      </c>
      <c r="E16" s="188" t="s">
        <v>42</v>
      </c>
      <c r="F16" s="99"/>
      <c r="G16" s="99"/>
    </row>
    <row r="17" ht="25.5" customHeight="1">
      <c r="A17" s="99"/>
      <c r="B17" s="191">
        <v>12.0</v>
      </c>
      <c r="C17" s="189" t="s">
        <v>459</v>
      </c>
      <c r="D17" s="190" t="s">
        <v>460</v>
      </c>
      <c r="E17" s="188" t="s">
        <v>42</v>
      </c>
      <c r="F17" s="99"/>
      <c r="G17" s="99"/>
    </row>
    <row r="18">
      <c r="A18" s="99"/>
      <c r="B18" s="99"/>
      <c r="C18" s="99"/>
      <c r="D18" s="99"/>
      <c r="E18" s="99"/>
      <c r="F18" s="99"/>
      <c r="G18" s="99"/>
    </row>
    <row r="19">
      <c r="A19" s="99"/>
      <c r="B19" s="99"/>
      <c r="C19" s="99"/>
      <c r="D19" s="99"/>
      <c r="E19" s="99"/>
      <c r="F19" s="99"/>
      <c r="G19" s="99"/>
    </row>
    <row r="20">
      <c r="A20" s="99"/>
      <c r="B20" s="99"/>
      <c r="C20" s="99"/>
      <c r="D20" s="99"/>
      <c r="E20" s="99"/>
      <c r="F20" s="99"/>
      <c r="G20" s="99"/>
    </row>
    <row r="21">
      <c r="A21" s="99"/>
      <c r="B21" s="99"/>
      <c r="C21" s="99"/>
      <c r="D21" s="99"/>
      <c r="E21" s="99"/>
      <c r="F21" s="99"/>
      <c r="G21" s="99"/>
    </row>
    <row r="22" ht="15.75" customHeight="1">
      <c r="A22" s="99"/>
      <c r="B22" s="99"/>
      <c r="C22" s="99"/>
      <c r="D22" s="99"/>
      <c r="E22" s="99"/>
      <c r="F22" s="99"/>
      <c r="G22" s="99"/>
    </row>
    <row r="23" ht="15.75" customHeight="1">
      <c r="A23" s="99"/>
      <c r="B23" s="99"/>
      <c r="C23" s="99"/>
      <c r="D23" s="99"/>
      <c r="E23" s="99"/>
      <c r="F23" s="99"/>
      <c r="G23" s="99"/>
    </row>
    <row r="24" ht="15.75" customHeight="1">
      <c r="A24" s="99"/>
      <c r="B24" s="99"/>
      <c r="C24" s="99"/>
      <c r="D24" s="99"/>
      <c r="E24" s="99"/>
      <c r="F24" s="99"/>
      <c r="G24" s="9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3: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99"/>
      <c r="E21" s="99"/>
      <c r="F21" s="99"/>
      <c r="G21" s="99"/>
      <c r="H21" s="99"/>
      <c r="I21" s="99"/>
      <c r="J21" s="99"/>
      <c r="K21" s="99"/>
      <c r="L21" s="99"/>
      <c r="M21" s="99"/>
    </row>
    <row r="22" ht="15.75" customHeight="1">
      <c r="A22" s="100"/>
      <c r="B22" s="100"/>
      <c r="C22" s="100"/>
      <c r="D22" s="101"/>
      <c r="E22" s="102"/>
      <c r="F22" s="102"/>
      <c r="G22" s="102"/>
      <c r="H22" s="102"/>
      <c r="I22" s="102"/>
      <c r="J22" s="102"/>
      <c r="K22" s="101"/>
      <c r="L22" s="101"/>
      <c r="M22" s="101"/>
      <c r="N22" s="100"/>
      <c r="O22" s="100"/>
      <c r="P22" s="100"/>
      <c r="Q22" s="100"/>
      <c r="R22" s="100"/>
      <c r="S22" s="100"/>
      <c r="T22" s="100"/>
      <c r="U22" s="100"/>
      <c r="V22" s="100"/>
      <c r="W22" s="100"/>
      <c r="X22" s="100"/>
      <c r="Y22" s="100"/>
      <c r="Z22" s="100"/>
    </row>
    <row r="23" ht="3.0" customHeight="1">
      <c r="D23" s="99"/>
      <c r="E23" s="99"/>
      <c r="F23" s="99"/>
      <c r="G23" s="99"/>
      <c r="H23" s="99"/>
      <c r="I23" s="99"/>
      <c r="J23" s="99"/>
      <c r="K23" s="99"/>
      <c r="L23" s="99"/>
      <c r="M23" s="99"/>
    </row>
    <row r="24" ht="15.0" customHeight="1">
      <c r="A24" s="100"/>
      <c r="B24" s="100"/>
      <c r="C24" s="100"/>
      <c r="D24" s="101"/>
      <c r="E24" s="103" t="s">
        <v>183</v>
      </c>
      <c r="F24" s="24"/>
      <c r="G24" s="24"/>
      <c r="H24" s="24"/>
      <c r="I24" s="24"/>
      <c r="J24" s="2"/>
      <c r="K24" s="101"/>
      <c r="L24" s="101"/>
      <c r="M24" s="101"/>
      <c r="N24" s="100"/>
      <c r="O24" s="100"/>
      <c r="P24" s="100"/>
      <c r="Q24" s="100"/>
      <c r="R24" s="100"/>
      <c r="S24" s="100"/>
      <c r="T24" s="100"/>
      <c r="U24" s="100"/>
      <c r="V24" s="100"/>
      <c r="W24" s="100"/>
      <c r="X24" s="100"/>
      <c r="Y24" s="100"/>
      <c r="Z24" s="100"/>
    </row>
    <row r="25" ht="15.75" customHeight="1">
      <c r="D25" s="99"/>
      <c r="E25" s="104" t="s">
        <v>184</v>
      </c>
      <c r="F25" s="105" t="s">
        <v>1</v>
      </c>
      <c r="G25" s="106"/>
      <c r="H25" s="106"/>
      <c r="I25" s="106"/>
      <c r="J25" s="107"/>
      <c r="K25" s="99"/>
      <c r="L25" s="99"/>
      <c r="M25" s="99"/>
    </row>
    <row r="26" ht="15.75" customHeight="1">
      <c r="D26" s="99"/>
      <c r="E26" s="108" t="s">
        <v>185</v>
      </c>
      <c r="F26" s="105" t="s">
        <v>6</v>
      </c>
      <c r="G26" s="106"/>
      <c r="H26" s="106"/>
      <c r="I26" s="106"/>
      <c r="J26" s="107"/>
      <c r="K26" s="99"/>
      <c r="L26" s="109" t="s">
        <v>186</v>
      </c>
      <c r="M26" s="109" t="s">
        <v>187</v>
      </c>
    </row>
    <row r="27" ht="15.75" customHeight="1">
      <c r="D27" s="99"/>
      <c r="E27" s="104" t="s">
        <v>188</v>
      </c>
      <c r="F27" s="110">
        <v>1.0</v>
      </c>
      <c r="G27" s="106"/>
      <c r="H27" s="106"/>
      <c r="I27" s="106"/>
      <c r="J27" s="107"/>
      <c r="K27" s="99"/>
      <c r="L27" s="111">
        <f>F35</f>
        <v>29</v>
      </c>
      <c r="M27" s="111" t="s">
        <v>9</v>
      </c>
    </row>
    <row r="28" ht="15.75" customHeight="1">
      <c r="D28" s="99"/>
      <c r="E28" s="104" t="s">
        <v>189</v>
      </c>
      <c r="F28" s="110" t="s">
        <v>12</v>
      </c>
      <c r="G28" s="106"/>
      <c r="H28" s="106"/>
      <c r="I28" s="106"/>
      <c r="J28" s="107"/>
      <c r="K28" s="99"/>
      <c r="L28" s="111">
        <f>G35</f>
        <v>8</v>
      </c>
      <c r="M28" s="111" t="s">
        <v>15</v>
      </c>
    </row>
    <row r="29" ht="15.75" customHeight="1">
      <c r="D29" s="99"/>
      <c r="E29" s="104" t="s">
        <v>190</v>
      </c>
      <c r="F29" s="110" t="s">
        <v>12</v>
      </c>
      <c r="G29" s="106"/>
      <c r="H29" s="106"/>
      <c r="I29" s="106"/>
      <c r="J29" s="107"/>
      <c r="K29" s="99"/>
      <c r="L29" s="111">
        <f>H35</f>
        <v>0</v>
      </c>
      <c r="M29" s="111" t="s">
        <v>20</v>
      </c>
    </row>
    <row r="30" ht="15.75" customHeight="1">
      <c r="D30" s="99"/>
      <c r="E30" s="104" t="s">
        <v>191</v>
      </c>
      <c r="F30" s="110"/>
      <c r="G30" s="106"/>
      <c r="H30" s="106"/>
      <c r="I30" s="106"/>
      <c r="J30" s="107"/>
      <c r="K30" s="99"/>
      <c r="L30" s="111">
        <f>I35</f>
        <v>2</v>
      </c>
      <c r="M30" s="111" t="s">
        <v>22</v>
      </c>
    </row>
    <row r="31" ht="15.75" customHeight="1">
      <c r="D31" s="99"/>
      <c r="E31" s="112" t="s">
        <v>192</v>
      </c>
      <c r="F31" s="113"/>
      <c r="G31" s="113"/>
      <c r="H31" s="113"/>
      <c r="I31" s="113"/>
      <c r="J31" s="114"/>
      <c r="K31" s="99"/>
      <c r="L31" s="99"/>
      <c r="M31" s="99"/>
    </row>
    <row r="32" ht="15.75" customHeight="1">
      <c r="D32" s="99"/>
      <c r="E32" s="115"/>
      <c r="F32" s="116"/>
      <c r="G32" s="116"/>
      <c r="H32" s="116"/>
      <c r="I32" s="116"/>
      <c r="J32" s="95"/>
      <c r="K32" s="99"/>
      <c r="L32" s="99"/>
      <c r="M32" s="99"/>
    </row>
    <row r="33" ht="15.75" customHeight="1">
      <c r="D33" s="99"/>
      <c r="E33" s="117" t="s">
        <v>193</v>
      </c>
      <c r="F33" s="118" t="s">
        <v>9</v>
      </c>
      <c r="G33" s="118" t="s">
        <v>15</v>
      </c>
      <c r="H33" s="118" t="s">
        <v>20</v>
      </c>
      <c r="I33" s="118" t="s">
        <v>22</v>
      </c>
      <c r="J33" s="119" t="s">
        <v>194</v>
      </c>
      <c r="K33" s="99"/>
      <c r="L33" s="99"/>
      <c r="M33" s="99"/>
    </row>
    <row r="34" ht="15.75" customHeight="1">
      <c r="D34" s="99"/>
      <c r="E34" s="120"/>
      <c r="F34" s="121">
        <f>'TestCase For Authentication'!M2</f>
        <v>29</v>
      </c>
      <c r="G34" s="122">
        <f>'TestCase For Authentication'!M3</f>
        <v>8</v>
      </c>
      <c r="H34" s="123" t="str">
        <f>'TestCase For Authentication'!P22</f>
        <v/>
      </c>
      <c r="I34" s="124">
        <f>'TestCase For Authentication'!M5</f>
        <v>2</v>
      </c>
      <c r="J34" s="125">
        <f>'TestCase For Authentication'!M6</f>
        <v>39</v>
      </c>
      <c r="K34" s="99"/>
      <c r="L34" s="99"/>
      <c r="M34" s="99"/>
    </row>
    <row r="35" ht="15.75" customHeight="1">
      <c r="D35" s="99"/>
      <c r="E35" s="126" t="s">
        <v>195</v>
      </c>
      <c r="F35" s="127">
        <f t="shared" ref="F35:J35" si="1">SUM(F34)</f>
        <v>29</v>
      </c>
      <c r="G35" s="128">
        <f t="shared" si="1"/>
        <v>8</v>
      </c>
      <c r="H35" s="127">
        <f t="shared" si="1"/>
        <v>0</v>
      </c>
      <c r="I35" s="127">
        <f t="shared" si="1"/>
        <v>2</v>
      </c>
      <c r="J35" s="129">
        <f t="shared" si="1"/>
        <v>39</v>
      </c>
      <c r="K35" s="99"/>
      <c r="L35" s="99"/>
      <c r="M35" s="99"/>
    </row>
    <row r="36" ht="15.75" customHeight="1">
      <c r="D36" s="99"/>
      <c r="E36" s="130"/>
      <c r="F36" s="130"/>
      <c r="G36" s="130"/>
      <c r="H36" s="130"/>
      <c r="I36" s="130"/>
      <c r="J36" s="130"/>
      <c r="K36" s="99"/>
      <c r="L36" s="99"/>
      <c r="M36" s="99"/>
    </row>
    <row r="37" ht="15.75" customHeight="1">
      <c r="D37" s="99"/>
      <c r="E37" s="130"/>
      <c r="F37" s="130"/>
      <c r="G37" s="130"/>
      <c r="H37" s="130"/>
      <c r="I37" s="130"/>
      <c r="J37" s="130"/>
      <c r="K37" s="99"/>
      <c r="L37" s="99"/>
      <c r="M37" s="99"/>
    </row>
    <row r="38" ht="15.75" customHeight="1">
      <c r="D38" s="99"/>
      <c r="E38" s="131" t="s">
        <v>196</v>
      </c>
      <c r="F38" s="24"/>
      <c r="G38" s="24"/>
      <c r="H38" s="24"/>
      <c r="I38" s="24"/>
      <c r="J38" s="2"/>
      <c r="K38" s="99"/>
      <c r="L38" s="99"/>
      <c r="M38" s="99"/>
    </row>
    <row r="39" ht="15.75" customHeight="1">
      <c r="D39" s="99"/>
      <c r="E39" s="132" t="s">
        <v>197</v>
      </c>
      <c r="F39" s="24"/>
      <c r="G39" s="2"/>
      <c r="H39" s="133"/>
      <c r="I39" s="134" t="s">
        <v>198</v>
      </c>
      <c r="J39" s="134" t="s">
        <v>199</v>
      </c>
      <c r="K39" s="99"/>
      <c r="L39" s="99"/>
      <c r="M39" s="99"/>
    </row>
    <row r="40" ht="15.75" customHeight="1">
      <c r="D40" s="99"/>
      <c r="E40" s="135" t="s">
        <v>200</v>
      </c>
      <c r="F40" s="24"/>
      <c r="G40" s="2"/>
      <c r="H40" s="136"/>
      <c r="I40" s="137" t="s">
        <v>19</v>
      </c>
      <c r="J40" s="137" t="s">
        <v>19</v>
      </c>
      <c r="K40" s="99"/>
      <c r="L40" s="99"/>
      <c r="M40" s="99"/>
    </row>
    <row r="41" ht="15.75" customHeight="1">
      <c r="D41" s="99"/>
      <c r="E41" s="135" t="s">
        <v>201</v>
      </c>
      <c r="F41" s="24"/>
      <c r="G41" s="2"/>
      <c r="H41" s="136"/>
      <c r="I41" s="137" t="s">
        <v>19</v>
      </c>
      <c r="J41" s="137" t="s">
        <v>19</v>
      </c>
      <c r="K41" s="99"/>
      <c r="L41" s="99"/>
      <c r="M41" s="99"/>
    </row>
    <row r="42" ht="15.75" customHeight="1">
      <c r="D42" s="99"/>
      <c r="E42" s="99"/>
      <c r="F42" s="99"/>
      <c r="G42" s="99"/>
      <c r="H42" s="99"/>
      <c r="I42" s="99"/>
      <c r="J42" s="99"/>
      <c r="K42" s="99"/>
      <c r="L42" s="99"/>
      <c r="M42" s="99"/>
    </row>
    <row r="43" ht="15.75" customHeight="1">
      <c r="D43" s="99"/>
      <c r="E43" s="138"/>
      <c r="F43" s="139" t="s">
        <v>202</v>
      </c>
      <c r="G43" s="140" t="s">
        <v>203</v>
      </c>
      <c r="H43" s="141"/>
      <c r="I43" s="141"/>
      <c r="J43" s="142"/>
      <c r="K43" s="99"/>
      <c r="L43" s="99"/>
      <c r="M43" s="99"/>
    </row>
    <row r="44" ht="15.75" customHeight="1">
      <c r="D44" s="99"/>
      <c r="E44" s="48"/>
      <c r="F44" s="48"/>
      <c r="G44" s="143"/>
      <c r="J44" s="72"/>
      <c r="K44" s="99"/>
      <c r="L44" s="99"/>
      <c r="M44" s="99"/>
    </row>
    <row r="45" ht="15.75" customHeight="1">
      <c r="D45" s="99"/>
      <c r="E45" s="48"/>
      <c r="F45" s="48"/>
      <c r="G45" s="143"/>
      <c r="J45" s="72"/>
      <c r="K45" s="99"/>
      <c r="L45" s="99"/>
      <c r="M45" s="99"/>
    </row>
    <row r="46" ht="15.75" customHeight="1">
      <c r="D46" s="99"/>
      <c r="E46" s="96"/>
      <c r="F46" s="96"/>
      <c r="G46" s="115"/>
      <c r="H46" s="116"/>
      <c r="I46" s="116"/>
      <c r="J46" s="95"/>
      <c r="K46" s="99"/>
      <c r="L46" s="99"/>
      <c r="M46" s="99"/>
    </row>
    <row r="47" ht="15.75" customHeight="1">
      <c r="D47" s="99"/>
      <c r="E47" s="144" t="s">
        <v>204</v>
      </c>
      <c r="F47" s="145" t="s">
        <v>103</v>
      </c>
      <c r="G47" s="146" t="s">
        <v>205</v>
      </c>
      <c r="H47" s="141"/>
      <c r="I47" s="141"/>
      <c r="J47" s="142"/>
      <c r="K47" s="99"/>
      <c r="L47" s="99"/>
      <c r="M47" s="99"/>
    </row>
    <row r="48" ht="15.75" customHeight="1">
      <c r="D48" s="99"/>
      <c r="E48" s="48"/>
      <c r="F48" s="48"/>
      <c r="G48" s="143"/>
      <c r="J48" s="72"/>
      <c r="K48" s="99"/>
      <c r="L48" s="99"/>
      <c r="M48" s="99"/>
    </row>
    <row r="49" ht="15.75" customHeight="1">
      <c r="D49" s="99"/>
      <c r="E49" s="48"/>
      <c r="F49" s="48"/>
      <c r="G49" s="143"/>
      <c r="J49" s="72"/>
      <c r="K49" s="99"/>
      <c r="L49" s="99"/>
      <c r="M49" s="99"/>
    </row>
    <row r="50" ht="15.75" customHeight="1">
      <c r="D50" s="99"/>
      <c r="E50" s="96"/>
      <c r="F50" s="96"/>
      <c r="G50" s="115"/>
      <c r="H50" s="116"/>
      <c r="I50" s="116"/>
      <c r="J50" s="95"/>
      <c r="K50" s="99"/>
      <c r="L50" s="99"/>
      <c r="M50" s="99"/>
    </row>
    <row r="51" ht="15.75" customHeight="1">
      <c r="D51" s="99"/>
      <c r="E51" s="144" t="s">
        <v>204</v>
      </c>
      <c r="F51" s="145" t="s">
        <v>206</v>
      </c>
      <c r="G51" s="146" t="s">
        <v>207</v>
      </c>
      <c r="H51" s="141"/>
      <c r="I51" s="141"/>
      <c r="J51" s="142"/>
      <c r="K51" s="99"/>
      <c r="L51" s="99"/>
      <c r="M51" s="99"/>
    </row>
    <row r="52" ht="15.75" customHeight="1">
      <c r="D52" s="99"/>
      <c r="E52" s="48"/>
      <c r="F52" s="48"/>
      <c r="G52" s="143"/>
      <c r="J52" s="72"/>
      <c r="K52" s="99"/>
      <c r="L52" s="99"/>
      <c r="M52" s="99"/>
    </row>
    <row r="53" ht="15.75" customHeight="1">
      <c r="D53" s="99"/>
      <c r="E53" s="48"/>
      <c r="F53" s="48"/>
      <c r="G53" s="143"/>
      <c r="J53" s="72"/>
      <c r="K53" s="99"/>
      <c r="L53" s="99"/>
      <c r="M53" s="99"/>
    </row>
    <row r="54" ht="15.75" customHeight="1">
      <c r="D54" s="99"/>
      <c r="E54" s="96"/>
      <c r="F54" s="96"/>
      <c r="G54" s="115"/>
      <c r="H54" s="116"/>
      <c r="I54" s="116"/>
      <c r="J54" s="95"/>
      <c r="K54" s="99"/>
      <c r="L54" s="99"/>
      <c r="M54" s="99"/>
    </row>
    <row r="55" ht="15.75" customHeight="1">
      <c r="D55" s="99"/>
      <c r="E55" s="144" t="s">
        <v>204</v>
      </c>
      <c r="F55" s="145" t="s">
        <v>208</v>
      </c>
      <c r="G55" s="146" t="s">
        <v>209</v>
      </c>
      <c r="H55" s="141"/>
      <c r="I55" s="141"/>
      <c r="J55" s="142"/>
      <c r="K55" s="99"/>
      <c r="L55" s="99"/>
      <c r="M55" s="99"/>
    </row>
    <row r="56" ht="15.75" customHeight="1">
      <c r="D56" s="99"/>
      <c r="E56" s="48"/>
      <c r="F56" s="48"/>
      <c r="G56" s="143"/>
      <c r="J56" s="72"/>
      <c r="K56" s="99"/>
      <c r="L56" s="99"/>
      <c r="M56" s="99"/>
    </row>
    <row r="57" ht="15.75" customHeight="1">
      <c r="D57" s="99"/>
      <c r="E57" s="48"/>
      <c r="F57" s="48"/>
      <c r="G57" s="143"/>
      <c r="J57" s="72"/>
      <c r="K57" s="99"/>
      <c r="L57" s="99"/>
      <c r="M57" s="99"/>
    </row>
    <row r="58" ht="15.75" customHeight="1">
      <c r="D58" s="99"/>
      <c r="E58" s="96"/>
      <c r="F58" s="96"/>
      <c r="G58" s="115"/>
      <c r="H58" s="116"/>
      <c r="I58" s="116"/>
      <c r="J58" s="95"/>
      <c r="K58" s="99"/>
      <c r="L58" s="99"/>
      <c r="M58" s="99"/>
    </row>
    <row r="59" ht="15.75" customHeight="1">
      <c r="D59" s="99"/>
      <c r="E59" s="144" t="s">
        <v>204</v>
      </c>
      <c r="F59" s="145" t="s">
        <v>210</v>
      </c>
      <c r="G59" s="146" t="s">
        <v>211</v>
      </c>
      <c r="H59" s="141"/>
      <c r="I59" s="141"/>
      <c r="J59" s="142"/>
      <c r="K59" s="99"/>
      <c r="L59" s="99"/>
      <c r="M59" s="99"/>
    </row>
    <row r="60" ht="15.75" customHeight="1">
      <c r="D60" s="99"/>
      <c r="E60" s="48"/>
      <c r="F60" s="48"/>
      <c r="G60" s="143"/>
      <c r="J60" s="72"/>
      <c r="K60" s="99"/>
      <c r="L60" s="99"/>
      <c r="M60" s="99"/>
    </row>
    <row r="61" ht="15.75" customHeight="1">
      <c r="D61" s="99"/>
      <c r="E61" s="48"/>
      <c r="F61" s="48"/>
      <c r="G61" s="143"/>
      <c r="J61" s="72"/>
      <c r="K61" s="99"/>
      <c r="L61" s="99"/>
      <c r="M61" s="99"/>
    </row>
    <row r="62" ht="15.75" customHeight="1">
      <c r="D62" s="99"/>
      <c r="E62" s="96"/>
      <c r="F62" s="96"/>
      <c r="G62" s="115"/>
      <c r="H62" s="116"/>
      <c r="I62" s="116"/>
      <c r="J62" s="95"/>
      <c r="K62" s="99"/>
      <c r="L62" s="99"/>
      <c r="M62" s="99"/>
    </row>
    <row r="63" ht="15.75" customHeight="1">
      <c r="D63" s="99"/>
      <c r="E63" s="144" t="s">
        <v>204</v>
      </c>
      <c r="F63" s="147" t="s">
        <v>212</v>
      </c>
      <c r="G63" s="146" t="s">
        <v>213</v>
      </c>
      <c r="H63" s="141"/>
      <c r="I63" s="141"/>
      <c r="J63" s="142"/>
      <c r="K63" s="99"/>
      <c r="L63" s="99"/>
      <c r="M63" s="99"/>
    </row>
    <row r="64" ht="15.75" customHeight="1">
      <c r="D64" s="99"/>
      <c r="E64" s="48"/>
      <c r="F64" s="48"/>
      <c r="G64" s="143"/>
      <c r="J64" s="72"/>
      <c r="K64" s="99"/>
      <c r="L64" s="99"/>
      <c r="M64" s="99"/>
    </row>
    <row r="65" ht="15.75" customHeight="1">
      <c r="D65" s="99"/>
      <c r="E65" s="48"/>
      <c r="F65" s="48"/>
      <c r="G65" s="143"/>
      <c r="J65" s="72"/>
      <c r="K65" s="99"/>
      <c r="L65" s="99"/>
      <c r="M65" s="99"/>
    </row>
    <row r="66" ht="15.75" customHeight="1">
      <c r="D66" s="99"/>
      <c r="E66" s="96"/>
      <c r="F66" s="96"/>
      <c r="G66" s="115"/>
      <c r="H66" s="116"/>
      <c r="I66" s="116"/>
      <c r="J66" s="95"/>
      <c r="K66" s="99"/>
      <c r="L66" s="99"/>
      <c r="M66" s="99"/>
    </row>
    <row r="67" ht="15.75" customHeight="1">
      <c r="D67" s="99"/>
      <c r="E67" s="144" t="s">
        <v>204</v>
      </c>
      <c r="F67" s="147" t="s">
        <v>214</v>
      </c>
      <c r="G67" s="146" t="s">
        <v>215</v>
      </c>
      <c r="H67" s="141"/>
      <c r="I67" s="141"/>
      <c r="J67" s="142"/>
      <c r="K67" s="99"/>
      <c r="L67" s="99"/>
      <c r="M67" s="99"/>
    </row>
    <row r="68" ht="15.75" customHeight="1">
      <c r="D68" s="99"/>
      <c r="E68" s="48"/>
      <c r="F68" s="48"/>
      <c r="G68" s="143"/>
      <c r="J68" s="72"/>
      <c r="K68" s="99"/>
      <c r="L68" s="99"/>
      <c r="M68" s="99"/>
    </row>
    <row r="69" ht="15.75" customHeight="1">
      <c r="D69" s="99"/>
      <c r="E69" s="48"/>
      <c r="F69" s="48"/>
      <c r="G69" s="143"/>
      <c r="J69" s="72"/>
      <c r="K69" s="99"/>
      <c r="L69" s="99"/>
      <c r="M69" s="99"/>
    </row>
    <row r="70" ht="15.75" customHeight="1">
      <c r="D70" s="99"/>
      <c r="E70" s="96"/>
      <c r="F70" s="96"/>
      <c r="G70" s="115"/>
      <c r="H70" s="116"/>
      <c r="I70" s="116"/>
      <c r="J70" s="95"/>
      <c r="K70" s="99"/>
      <c r="L70" s="99"/>
      <c r="M70" s="99"/>
    </row>
    <row r="71" ht="15.75" customHeight="1">
      <c r="D71" s="99"/>
      <c r="E71" s="144" t="s">
        <v>204</v>
      </c>
      <c r="F71" s="147" t="s">
        <v>216</v>
      </c>
      <c r="G71" s="146" t="s">
        <v>217</v>
      </c>
      <c r="H71" s="141"/>
      <c r="I71" s="141"/>
      <c r="J71" s="142"/>
      <c r="K71" s="99"/>
      <c r="L71" s="99"/>
      <c r="M71" s="99"/>
    </row>
    <row r="72" ht="15.75" customHeight="1">
      <c r="D72" s="99"/>
      <c r="E72" s="48"/>
      <c r="F72" s="48"/>
      <c r="G72" s="143"/>
      <c r="J72" s="72"/>
      <c r="K72" s="99"/>
      <c r="L72" s="99"/>
      <c r="M72" s="99"/>
    </row>
    <row r="73" ht="15.75" customHeight="1">
      <c r="D73" s="99"/>
      <c r="E73" s="48"/>
      <c r="F73" s="48"/>
      <c r="G73" s="143"/>
      <c r="J73" s="72"/>
      <c r="K73" s="99"/>
      <c r="L73" s="99"/>
      <c r="M73" s="99"/>
    </row>
    <row r="74" ht="15.75" customHeight="1">
      <c r="D74" s="99"/>
      <c r="E74" s="96"/>
      <c r="F74" s="96"/>
      <c r="G74" s="115"/>
      <c r="H74" s="116"/>
      <c r="I74" s="116"/>
      <c r="J74" s="95"/>
      <c r="K74" s="99"/>
      <c r="L74" s="99"/>
      <c r="M74" s="99"/>
    </row>
    <row r="75" ht="15.75" customHeight="1">
      <c r="D75" s="99"/>
      <c r="E75" s="99"/>
      <c r="F75" s="99"/>
      <c r="G75" s="99"/>
      <c r="H75" s="99"/>
      <c r="I75" s="99"/>
      <c r="J75" s="99"/>
      <c r="K75" s="99"/>
      <c r="L75" s="99"/>
      <c r="M75" s="99"/>
    </row>
    <row r="76" ht="15.75" customHeight="1">
      <c r="D76" s="99"/>
      <c r="E76" s="99"/>
      <c r="F76" s="99"/>
      <c r="G76" s="99"/>
      <c r="H76" s="99"/>
      <c r="I76" s="99"/>
      <c r="J76" s="99"/>
      <c r="K76" s="99"/>
      <c r="L76" s="99"/>
      <c r="M76" s="99"/>
    </row>
    <row r="77" ht="15.75" customHeight="1">
      <c r="D77" s="99"/>
      <c r="E77" s="99"/>
      <c r="F77" s="99"/>
      <c r="G77" s="99"/>
      <c r="H77" s="99"/>
      <c r="I77" s="99"/>
      <c r="J77" s="99"/>
      <c r="K77" s="99"/>
      <c r="L77" s="99"/>
      <c r="M77" s="99"/>
    </row>
    <row r="78" ht="15.75" customHeight="1">
      <c r="D78" s="99"/>
      <c r="E78" s="99"/>
      <c r="F78" s="99"/>
      <c r="G78" s="99"/>
      <c r="H78" s="99"/>
      <c r="I78" s="99"/>
      <c r="J78" s="99"/>
      <c r="K78" s="99"/>
      <c r="L78" s="99"/>
      <c r="M78" s="9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9.57"/>
    <col customWidth="1" min="4" max="4" width="31.0"/>
    <col customWidth="1" min="5" max="6" width="14.43"/>
  </cols>
  <sheetData>
    <row r="1">
      <c r="A1" s="99"/>
      <c r="B1" s="99"/>
      <c r="C1" s="99"/>
      <c r="D1" s="99"/>
    </row>
    <row r="2">
      <c r="A2" s="99"/>
      <c r="B2" s="148" t="s">
        <v>218</v>
      </c>
      <c r="C2" s="142"/>
      <c r="D2" s="99"/>
    </row>
    <row r="3">
      <c r="A3" s="99"/>
      <c r="B3" s="143"/>
      <c r="C3" s="72"/>
      <c r="D3" s="99"/>
    </row>
    <row r="4">
      <c r="A4" s="99"/>
      <c r="B4" s="143"/>
      <c r="C4" s="72"/>
      <c r="D4" s="99"/>
    </row>
    <row r="5">
      <c r="A5" s="99"/>
      <c r="B5" s="115"/>
      <c r="C5" s="95"/>
      <c r="D5" s="99"/>
    </row>
    <row r="6" ht="15.0" customHeight="1">
      <c r="A6" s="99"/>
      <c r="B6" s="149" t="s">
        <v>219</v>
      </c>
      <c r="C6" s="142"/>
      <c r="D6" s="99"/>
    </row>
    <row r="7" ht="10.5" customHeight="1">
      <c r="A7" s="99"/>
      <c r="B7" s="150"/>
      <c r="C7" s="151"/>
      <c r="D7" s="99"/>
    </row>
    <row r="8" ht="13.5" customHeight="1">
      <c r="A8" s="99"/>
      <c r="B8" s="152" t="s">
        <v>220</v>
      </c>
      <c r="C8" s="114"/>
      <c r="D8" s="99"/>
    </row>
    <row r="9">
      <c r="A9" s="99"/>
      <c r="B9" s="150"/>
      <c r="C9" s="151"/>
      <c r="D9" s="99"/>
    </row>
    <row r="10">
      <c r="A10" s="99"/>
      <c r="B10" s="153" t="s">
        <v>221</v>
      </c>
      <c r="C10" s="154"/>
      <c r="D10" s="99"/>
    </row>
    <row r="11" ht="74.25" customHeight="1">
      <c r="A11" s="99"/>
      <c r="B11" s="155" t="s">
        <v>222</v>
      </c>
      <c r="C11" s="154"/>
      <c r="D11" s="99"/>
    </row>
    <row r="12">
      <c r="A12" s="99"/>
      <c r="B12" s="156"/>
      <c r="C12" s="154"/>
      <c r="D12" s="99"/>
    </row>
    <row r="13">
      <c r="A13" s="99"/>
      <c r="B13" s="157" t="s">
        <v>223</v>
      </c>
      <c r="C13" s="154"/>
      <c r="D13" s="99"/>
    </row>
    <row r="14">
      <c r="A14" s="99"/>
      <c r="B14" s="153" t="s">
        <v>224</v>
      </c>
      <c r="C14" s="154"/>
      <c r="D14" s="99"/>
    </row>
    <row r="15" ht="19.5" customHeight="1">
      <c r="A15" s="99"/>
      <c r="B15" s="157" t="s">
        <v>225</v>
      </c>
      <c r="C15" s="154"/>
      <c r="D15" s="99"/>
    </row>
    <row r="16" ht="21.0" customHeight="1">
      <c r="A16" s="99"/>
      <c r="B16" s="158" t="s">
        <v>226</v>
      </c>
      <c r="C16" s="154"/>
      <c r="D16" s="99"/>
    </row>
    <row r="17">
      <c r="A17" s="99"/>
      <c r="B17" s="159" t="s">
        <v>227</v>
      </c>
      <c r="C17" s="107"/>
      <c r="D17" s="99"/>
    </row>
    <row r="18">
      <c r="A18" s="99"/>
      <c r="B18" s="99"/>
      <c r="C18" s="99"/>
      <c r="D18" s="99"/>
    </row>
    <row r="19">
      <c r="A19" s="99"/>
      <c r="B19" s="99"/>
      <c r="C19" s="99"/>
      <c r="D19" s="99"/>
    </row>
    <row r="21" ht="15.75" customHeight="1"/>
    <row r="22" ht="15.75" customHeight="1"/>
    <row r="23" ht="15.75" customHeight="1"/>
    <row r="24" ht="15.75" customHeight="1">
      <c r="B24" s="99"/>
      <c r="C24" s="99"/>
      <c r="D24" s="99"/>
    </row>
    <row r="25" ht="15.75" customHeight="1">
      <c r="B25" s="99"/>
      <c r="C25" s="148" t="s">
        <v>218</v>
      </c>
      <c r="D25" s="142"/>
    </row>
    <row r="26" ht="15.75" customHeight="1">
      <c r="B26" s="99"/>
      <c r="C26" s="143"/>
      <c r="D26" s="72"/>
    </row>
    <row r="27" ht="15.75" customHeight="1">
      <c r="B27" s="99"/>
      <c r="C27" s="143"/>
      <c r="D27" s="72"/>
    </row>
    <row r="28" ht="15.75" customHeight="1">
      <c r="B28" s="99"/>
      <c r="C28" s="115"/>
      <c r="D28" s="95"/>
    </row>
    <row r="29" ht="15.75" customHeight="1">
      <c r="B29" s="99"/>
      <c r="C29" s="149" t="s">
        <v>228</v>
      </c>
      <c r="D29" s="142"/>
    </row>
    <row r="30" ht="15.75" customHeight="1">
      <c r="B30" s="99"/>
      <c r="C30" s="150"/>
      <c r="D30" s="151"/>
    </row>
    <row r="31" ht="15.75" customHeight="1">
      <c r="B31" s="99"/>
      <c r="C31" s="152" t="s">
        <v>229</v>
      </c>
      <c r="D31" s="114"/>
    </row>
    <row r="32" ht="15.75" customHeight="1">
      <c r="B32" s="99"/>
      <c r="C32" s="150"/>
      <c r="D32" s="151"/>
    </row>
    <row r="33" ht="15.75" customHeight="1">
      <c r="B33" s="99"/>
      <c r="C33" s="153" t="s">
        <v>221</v>
      </c>
      <c r="D33" s="154"/>
    </row>
    <row r="34" ht="91.5" customHeight="1">
      <c r="B34" s="99"/>
      <c r="C34" s="155" t="s">
        <v>230</v>
      </c>
      <c r="D34" s="154"/>
    </row>
    <row r="35" ht="15.75" customHeight="1">
      <c r="B35" s="99"/>
      <c r="C35" s="156"/>
      <c r="D35" s="154"/>
    </row>
    <row r="36" ht="15.75" customHeight="1">
      <c r="B36" s="99"/>
      <c r="C36" s="157" t="s">
        <v>223</v>
      </c>
      <c r="D36" s="154"/>
    </row>
    <row r="37" ht="15.75" customHeight="1">
      <c r="B37" s="99"/>
      <c r="C37" s="160" t="s">
        <v>231</v>
      </c>
      <c r="D37" s="161"/>
    </row>
    <row r="38" ht="15.75" customHeight="1">
      <c r="B38" s="99"/>
      <c r="C38" s="157" t="s">
        <v>232</v>
      </c>
      <c r="D38" s="154"/>
    </row>
    <row r="39" ht="15.75" customHeight="1">
      <c r="B39" s="99"/>
      <c r="C39" s="162" t="s">
        <v>233</v>
      </c>
      <c r="D39" s="154"/>
    </row>
    <row r="40" ht="15.75" customHeight="1">
      <c r="B40" s="99"/>
      <c r="C40" s="159" t="s">
        <v>234</v>
      </c>
      <c r="D40" s="107"/>
    </row>
    <row r="41" ht="15.75" customHeight="1">
      <c r="B41" s="99"/>
      <c r="C41" s="99"/>
      <c r="D41" s="99"/>
    </row>
    <row r="42" ht="15.75" customHeight="1">
      <c r="B42" s="99"/>
      <c r="C42" s="99"/>
      <c r="D42" s="99"/>
    </row>
    <row r="43" ht="15.75" customHeight="1"/>
    <row r="44" ht="15.75" customHeight="1"/>
    <row r="45" ht="15.75" customHeight="1"/>
    <row r="46" ht="15.75" customHeight="1"/>
    <row r="47" ht="15.75" customHeight="1"/>
    <row r="48" ht="15.75" customHeight="1"/>
    <row r="49" ht="15.75" customHeight="1">
      <c r="A49" s="99"/>
      <c r="B49" s="99"/>
      <c r="C49" s="99"/>
    </row>
    <row r="50" ht="15.75" customHeight="1">
      <c r="A50" s="99"/>
      <c r="B50" s="148" t="s">
        <v>218</v>
      </c>
      <c r="C50" s="142"/>
    </row>
    <row r="51" ht="15.75" customHeight="1">
      <c r="A51" s="99"/>
      <c r="B51" s="143"/>
      <c r="C51" s="72"/>
    </row>
    <row r="52" ht="15.75" customHeight="1">
      <c r="A52" s="99"/>
      <c r="B52" s="143"/>
      <c r="C52" s="72"/>
    </row>
    <row r="53" ht="15.75" customHeight="1">
      <c r="A53" s="99"/>
      <c r="B53" s="115"/>
      <c r="C53" s="95"/>
    </row>
    <row r="54" ht="15.75" customHeight="1">
      <c r="A54" s="99"/>
      <c r="B54" s="149" t="s">
        <v>235</v>
      </c>
      <c r="C54" s="142"/>
    </row>
    <row r="55" ht="15.75" customHeight="1">
      <c r="A55" s="99"/>
      <c r="B55" s="150"/>
      <c r="C55" s="151"/>
    </row>
    <row r="56" ht="15.75" customHeight="1">
      <c r="A56" s="99"/>
      <c r="B56" s="152" t="s">
        <v>236</v>
      </c>
      <c r="C56" s="114"/>
    </row>
    <row r="57" ht="15.75" customHeight="1">
      <c r="A57" s="99"/>
      <c r="B57" s="150"/>
      <c r="C57" s="151"/>
    </row>
    <row r="58" ht="15.75" customHeight="1">
      <c r="A58" s="99"/>
      <c r="B58" s="153" t="s">
        <v>221</v>
      </c>
      <c r="C58" s="154"/>
    </row>
    <row r="59" ht="66.0" customHeight="1">
      <c r="A59" s="99"/>
      <c r="B59" s="155" t="s">
        <v>237</v>
      </c>
      <c r="C59" s="154"/>
    </row>
    <row r="60" ht="15.75" customHeight="1">
      <c r="A60" s="99"/>
      <c r="B60" s="156"/>
      <c r="C60" s="154"/>
    </row>
    <row r="61" ht="15.75" customHeight="1">
      <c r="A61" s="99"/>
      <c r="B61" s="157" t="s">
        <v>223</v>
      </c>
      <c r="C61" s="154"/>
    </row>
    <row r="62" ht="15.75" customHeight="1">
      <c r="A62" s="99"/>
      <c r="B62" s="163" t="s">
        <v>238</v>
      </c>
      <c r="C62" s="161"/>
    </row>
    <row r="63" ht="15.75" customHeight="1">
      <c r="A63" s="99"/>
      <c r="B63" s="164" t="s">
        <v>239</v>
      </c>
      <c r="C63" s="154"/>
    </row>
    <row r="64" ht="15.75" customHeight="1">
      <c r="A64" s="99"/>
      <c r="B64" s="162" t="s">
        <v>240</v>
      </c>
      <c r="C64" s="154"/>
    </row>
    <row r="65" ht="15.75" customHeight="1">
      <c r="A65" s="99"/>
      <c r="B65" s="159" t="s">
        <v>241</v>
      </c>
      <c r="C65" s="107"/>
    </row>
    <row r="66" ht="15.75" customHeight="1">
      <c r="A66" s="99"/>
      <c r="B66" s="99"/>
      <c r="C66" s="99"/>
    </row>
    <row r="67" ht="15.75" customHeight="1"/>
    <row r="68" ht="15.75" customHeight="1"/>
    <row r="69" ht="15.75" customHeight="1"/>
    <row r="70" ht="15.75" customHeight="1"/>
    <row r="71" ht="15.75" customHeight="1"/>
    <row r="72" ht="15.75" customHeight="1">
      <c r="B72" s="99"/>
      <c r="C72" s="99"/>
      <c r="D72" s="99"/>
    </row>
    <row r="73" ht="15.75" customHeight="1">
      <c r="B73" s="99"/>
      <c r="C73" s="148" t="s">
        <v>218</v>
      </c>
      <c r="D73" s="142"/>
    </row>
    <row r="74" ht="15.75" customHeight="1">
      <c r="B74" s="99"/>
      <c r="C74" s="143"/>
      <c r="D74" s="72"/>
    </row>
    <row r="75" ht="15.75" customHeight="1">
      <c r="B75" s="99"/>
      <c r="C75" s="143"/>
      <c r="D75" s="72"/>
    </row>
    <row r="76" ht="15.75" customHeight="1">
      <c r="B76" s="99"/>
      <c r="C76" s="115"/>
      <c r="D76" s="95"/>
    </row>
    <row r="77" ht="15.75" customHeight="1">
      <c r="B77" s="99"/>
      <c r="C77" s="149" t="s">
        <v>242</v>
      </c>
      <c r="D77" s="142"/>
    </row>
    <row r="78" ht="15.75" customHeight="1">
      <c r="B78" s="99"/>
      <c r="C78" s="150"/>
      <c r="D78" s="151"/>
    </row>
    <row r="79" ht="15.75" customHeight="1">
      <c r="B79" s="99"/>
      <c r="C79" s="152" t="s">
        <v>243</v>
      </c>
      <c r="D79" s="114"/>
    </row>
    <row r="80" ht="15.75" customHeight="1">
      <c r="B80" s="99"/>
      <c r="C80" s="150"/>
      <c r="D80" s="151"/>
    </row>
    <row r="81" ht="15.75" customHeight="1">
      <c r="B81" s="99"/>
      <c r="C81" s="153" t="s">
        <v>221</v>
      </c>
      <c r="D81" s="154"/>
    </row>
    <row r="82" ht="78.0" customHeight="1">
      <c r="B82" s="99"/>
      <c r="C82" s="155" t="s">
        <v>244</v>
      </c>
      <c r="D82" s="154"/>
    </row>
    <row r="83" ht="15.75" customHeight="1">
      <c r="B83" s="99"/>
      <c r="C83" s="156"/>
      <c r="D83" s="154"/>
    </row>
    <row r="84" ht="15.75" customHeight="1">
      <c r="B84" s="99"/>
      <c r="C84" s="157" t="s">
        <v>223</v>
      </c>
      <c r="D84" s="154"/>
    </row>
    <row r="85" ht="15.75" customHeight="1">
      <c r="B85" s="99"/>
      <c r="C85" s="160" t="s">
        <v>245</v>
      </c>
      <c r="D85" s="161"/>
    </row>
    <row r="86" ht="15.75" customHeight="1">
      <c r="B86" s="99"/>
      <c r="C86" s="164" t="s">
        <v>246</v>
      </c>
      <c r="D86" s="154"/>
    </row>
    <row r="87" ht="15.75" customHeight="1">
      <c r="B87" s="99"/>
      <c r="C87" s="162" t="s">
        <v>247</v>
      </c>
      <c r="D87" s="154"/>
    </row>
    <row r="88" ht="15.75" customHeight="1">
      <c r="B88" s="99"/>
      <c r="C88" s="159" t="s">
        <v>248</v>
      </c>
      <c r="D88" s="107"/>
    </row>
    <row r="89" ht="15.75" customHeight="1">
      <c r="B89" s="99"/>
      <c r="C89" s="99"/>
      <c r="D89" s="99"/>
    </row>
    <row r="90" ht="15.75" customHeight="1"/>
    <row r="91" ht="15.75" customHeight="1"/>
    <row r="92" ht="15.0" customHeight="1">
      <c r="C92" s="99"/>
      <c r="D92" s="99"/>
    </row>
    <row r="93" ht="15.0" customHeight="1">
      <c r="C93" s="148" t="s">
        <v>218</v>
      </c>
      <c r="D93" s="142"/>
    </row>
    <row r="94" ht="15.75" customHeight="1">
      <c r="B94" s="99"/>
      <c r="C94" s="143"/>
      <c r="D94" s="72"/>
    </row>
    <row r="95" ht="15.0" customHeight="1">
      <c r="C95" s="143"/>
      <c r="D95" s="72"/>
    </row>
    <row r="96" ht="15.0" customHeight="1">
      <c r="C96" s="115"/>
      <c r="D96" s="95"/>
    </row>
    <row r="97" ht="15.0" customHeight="1">
      <c r="C97" s="149" t="s">
        <v>249</v>
      </c>
      <c r="D97" s="142"/>
    </row>
    <row r="98" ht="15.0" customHeight="1">
      <c r="C98" s="150"/>
      <c r="D98" s="151"/>
    </row>
    <row r="99" ht="15.0" customHeight="1">
      <c r="C99" s="152" t="s">
        <v>250</v>
      </c>
      <c r="D99" s="114"/>
    </row>
    <row r="100" ht="15.75" customHeight="1">
      <c r="B100" s="99"/>
      <c r="C100" s="150"/>
      <c r="D100" s="151"/>
    </row>
    <row r="101" ht="15.0" customHeight="1">
      <c r="C101" s="153" t="s">
        <v>221</v>
      </c>
      <c r="D101" s="154"/>
    </row>
    <row r="102" ht="78.75" customHeight="1">
      <c r="C102" s="155" t="s">
        <v>251</v>
      </c>
      <c r="D102" s="154"/>
    </row>
    <row r="103" ht="15.0" customHeight="1">
      <c r="C103" s="156"/>
      <c r="D103" s="154"/>
    </row>
    <row r="104" ht="15.0" customHeight="1">
      <c r="C104" s="157" t="s">
        <v>223</v>
      </c>
      <c r="D104" s="154"/>
    </row>
    <row r="105" ht="15.0" customHeight="1">
      <c r="C105" s="160" t="s">
        <v>252</v>
      </c>
      <c r="D105" s="161"/>
    </row>
    <row r="106" ht="15.0" customHeight="1">
      <c r="C106" s="164" t="s">
        <v>253</v>
      </c>
      <c r="D106" s="154"/>
    </row>
    <row r="107" ht="15.0" customHeight="1">
      <c r="C107" s="162" t="s">
        <v>254</v>
      </c>
      <c r="D107" s="154"/>
    </row>
    <row r="108" ht="15.0" customHeight="1">
      <c r="C108" s="159" t="s">
        <v>255</v>
      </c>
      <c r="D108" s="107"/>
    </row>
    <row r="109" ht="15.75" customHeight="1"/>
    <row r="110" ht="15.75" customHeight="1"/>
    <row r="111" ht="15.75" customHeight="1"/>
    <row r="112" ht="15.75" customHeight="1"/>
    <row r="113" ht="15.75" customHeight="1"/>
    <row r="114" ht="15.75" customHeight="1"/>
    <row r="115" ht="15.75" customHeight="1"/>
    <row r="116" ht="15.75" customHeight="1"/>
    <row r="117" ht="15.0" customHeight="1">
      <c r="C117" s="99"/>
      <c r="D117" s="99"/>
    </row>
    <row r="118" ht="15.0" customHeight="1">
      <c r="C118" s="148" t="s">
        <v>218</v>
      </c>
      <c r="D118" s="142"/>
    </row>
    <row r="119" ht="15.0" customHeight="1">
      <c r="C119" s="143"/>
      <c r="D119" s="72"/>
    </row>
    <row r="120" ht="15.0" customHeight="1">
      <c r="C120" s="143"/>
      <c r="D120" s="72"/>
    </row>
    <row r="121" ht="15.0" customHeight="1">
      <c r="C121" s="115"/>
      <c r="D121" s="95"/>
    </row>
    <row r="122" ht="15.0" customHeight="1">
      <c r="C122" s="149" t="s">
        <v>256</v>
      </c>
      <c r="D122" s="142"/>
    </row>
    <row r="123" ht="15.0" customHeight="1">
      <c r="C123" s="150"/>
      <c r="D123" s="151"/>
    </row>
    <row r="124" ht="15.0" customHeight="1">
      <c r="C124" s="152" t="s">
        <v>257</v>
      </c>
      <c r="D124" s="114"/>
    </row>
    <row r="125" ht="15.0" customHeight="1">
      <c r="C125" s="150"/>
      <c r="D125" s="151"/>
    </row>
    <row r="126" ht="15.0" customHeight="1">
      <c r="C126" s="153" t="s">
        <v>221</v>
      </c>
      <c r="D126" s="154"/>
    </row>
    <row r="127" ht="57.0" customHeight="1">
      <c r="C127" s="155" t="s">
        <v>258</v>
      </c>
      <c r="D127" s="154"/>
    </row>
    <row r="128" ht="15.0" customHeight="1">
      <c r="C128" s="157" t="s">
        <v>223</v>
      </c>
      <c r="D128" s="154"/>
    </row>
    <row r="129" ht="15.0" customHeight="1">
      <c r="C129" s="160" t="s">
        <v>259</v>
      </c>
      <c r="D129" s="161"/>
    </row>
    <row r="130" ht="15.0" customHeight="1">
      <c r="C130" s="164" t="s">
        <v>246</v>
      </c>
      <c r="D130" s="154"/>
    </row>
    <row r="131" ht="15.0" customHeight="1">
      <c r="C131" s="162" t="s">
        <v>260</v>
      </c>
      <c r="D131" s="154"/>
    </row>
    <row r="132" ht="15.0" customHeight="1">
      <c r="C132" s="159" t="s">
        <v>261</v>
      </c>
      <c r="D132" s="107"/>
    </row>
    <row r="133" ht="15.75" customHeight="1"/>
    <row r="134" ht="15.75" customHeight="1"/>
    <row r="135" ht="15.75" customHeight="1"/>
    <row r="136" ht="15.75" customHeight="1"/>
    <row r="137" ht="15.75" customHeight="1"/>
    <row r="138" ht="15.75" customHeight="1"/>
    <row r="139" ht="15.0" customHeight="1">
      <c r="C139" s="99"/>
      <c r="D139" s="99"/>
    </row>
    <row r="140" ht="15.0" customHeight="1">
      <c r="C140" s="148" t="s">
        <v>218</v>
      </c>
      <c r="D140" s="142"/>
    </row>
    <row r="141" ht="15.0" customHeight="1">
      <c r="C141" s="143"/>
      <c r="D141" s="72"/>
    </row>
    <row r="142" ht="15.0" customHeight="1">
      <c r="C142" s="143"/>
      <c r="D142" s="72"/>
    </row>
    <row r="143" ht="15.0" customHeight="1">
      <c r="C143" s="115"/>
      <c r="D143" s="95"/>
    </row>
    <row r="144" ht="15.0" customHeight="1">
      <c r="C144" s="149" t="s">
        <v>262</v>
      </c>
      <c r="D144" s="142"/>
    </row>
    <row r="145" ht="15.0" customHeight="1">
      <c r="C145" s="150"/>
      <c r="D145" s="151"/>
    </row>
    <row r="146" ht="15.0" customHeight="1">
      <c r="C146" s="152" t="s">
        <v>263</v>
      </c>
      <c r="D146" s="114"/>
    </row>
    <row r="147" ht="15.0" customHeight="1">
      <c r="C147" s="150"/>
      <c r="D147" s="151"/>
    </row>
    <row r="148" ht="15.0" customHeight="1">
      <c r="C148" s="153" t="s">
        <v>221</v>
      </c>
      <c r="D148" s="154"/>
    </row>
    <row r="149" ht="46.5" customHeight="1">
      <c r="C149" s="155" t="s">
        <v>264</v>
      </c>
      <c r="D149" s="154"/>
    </row>
    <row r="150" ht="15.0" customHeight="1">
      <c r="C150" s="156"/>
      <c r="D150" s="154"/>
    </row>
    <row r="151" ht="15.0" customHeight="1">
      <c r="C151" s="157" t="s">
        <v>223</v>
      </c>
      <c r="D151" s="154"/>
    </row>
    <row r="152" ht="15.0" customHeight="1">
      <c r="C152" s="160" t="s">
        <v>265</v>
      </c>
      <c r="D152" s="161"/>
    </row>
    <row r="153" ht="15.0" customHeight="1">
      <c r="C153" s="164" t="s">
        <v>246</v>
      </c>
      <c r="D153" s="154"/>
    </row>
    <row r="154" ht="15.0" customHeight="1">
      <c r="C154" s="162" t="s">
        <v>266</v>
      </c>
      <c r="D154" s="154"/>
    </row>
    <row r="155" ht="15.0" customHeight="1">
      <c r="C155" s="159" t="s">
        <v>267</v>
      </c>
      <c r="D155" s="107"/>
    </row>
    <row r="156" ht="15.75" customHeight="1"/>
    <row r="157" ht="15.75" customHeight="1"/>
    <row r="158" ht="15.75" customHeight="1"/>
    <row r="159" ht="15.75" customHeight="1"/>
    <row r="160" ht="15.75" customHeight="1"/>
    <row r="161" ht="15.75" customHeight="1"/>
    <row r="162" ht="15.0" customHeight="1">
      <c r="C162" s="99"/>
      <c r="D162" s="99"/>
    </row>
    <row r="163" ht="15.0" customHeight="1">
      <c r="C163" s="148" t="s">
        <v>218</v>
      </c>
      <c r="D163" s="142"/>
    </row>
    <row r="164" ht="15.0" customHeight="1">
      <c r="C164" s="143"/>
      <c r="D164" s="72"/>
    </row>
    <row r="165" ht="15.0" customHeight="1">
      <c r="C165" s="143"/>
      <c r="D165" s="72"/>
    </row>
    <row r="166" ht="15.0" customHeight="1">
      <c r="C166" s="115"/>
      <c r="D166" s="95"/>
    </row>
    <row r="167" ht="15.0" customHeight="1">
      <c r="C167" s="149" t="s">
        <v>268</v>
      </c>
      <c r="D167" s="142"/>
    </row>
    <row r="168" ht="15.0" customHeight="1">
      <c r="C168" s="150"/>
      <c r="D168" s="151"/>
    </row>
    <row r="169" ht="15.0" customHeight="1">
      <c r="C169" s="152" t="s">
        <v>269</v>
      </c>
      <c r="D169" s="114"/>
    </row>
    <row r="170" ht="15.0" customHeight="1">
      <c r="C170" s="150"/>
      <c r="D170" s="151"/>
    </row>
    <row r="171" ht="15.0" customHeight="1">
      <c r="C171" s="153" t="s">
        <v>221</v>
      </c>
      <c r="D171" s="154"/>
    </row>
    <row r="172" ht="66.0" customHeight="1">
      <c r="C172" s="155" t="s">
        <v>270</v>
      </c>
      <c r="D172" s="154"/>
    </row>
    <row r="173" ht="15.0" customHeight="1">
      <c r="C173" s="156"/>
      <c r="D173" s="154"/>
    </row>
    <row r="174" ht="15.0" customHeight="1">
      <c r="C174" s="157" t="s">
        <v>223</v>
      </c>
      <c r="D174" s="154"/>
    </row>
    <row r="175" ht="15.0" customHeight="1">
      <c r="C175" s="164" t="s">
        <v>271</v>
      </c>
      <c r="D175" s="165"/>
    </row>
    <row r="176" ht="15.0" customHeight="1">
      <c r="C176" s="160" t="s">
        <v>272</v>
      </c>
      <c r="D176" s="161"/>
    </row>
    <row r="177" ht="15.0" customHeight="1">
      <c r="C177" s="164" t="s">
        <v>246</v>
      </c>
      <c r="D177" s="154"/>
    </row>
    <row r="178" ht="15.0" customHeight="1">
      <c r="C178" s="162" t="s">
        <v>273</v>
      </c>
      <c r="D178" s="154"/>
    </row>
    <row r="179" ht="15.0" customHeight="1">
      <c r="C179" s="159" t="s">
        <v>274</v>
      </c>
      <c r="D179" s="107"/>
    </row>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C107:D107"/>
    <mergeCell ref="C108:D108"/>
    <mergeCell ref="C118:D121"/>
    <mergeCell ref="C122:D123"/>
    <mergeCell ref="C124:D125"/>
    <mergeCell ref="C126:D126"/>
    <mergeCell ref="C127:D127"/>
    <mergeCell ref="C128:D128"/>
    <mergeCell ref="C130:D130"/>
    <mergeCell ref="C131:D131"/>
    <mergeCell ref="C132:D132"/>
    <mergeCell ref="C140:D143"/>
    <mergeCell ref="C144:D145"/>
    <mergeCell ref="C146:D147"/>
    <mergeCell ref="C148:D148"/>
    <mergeCell ref="C149:D149"/>
    <mergeCell ref="C150:D150"/>
    <mergeCell ref="C151:D151"/>
    <mergeCell ref="C153:D153"/>
    <mergeCell ref="C154:D154"/>
    <mergeCell ref="C174:D174"/>
    <mergeCell ref="C177:D177"/>
    <mergeCell ref="C178:D178"/>
    <mergeCell ref="C179:D179"/>
    <mergeCell ref="C155:D155"/>
    <mergeCell ref="C163:D166"/>
    <mergeCell ref="C167:D168"/>
    <mergeCell ref="C169:D170"/>
    <mergeCell ref="C171:D171"/>
    <mergeCell ref="C172:D172"/>
    <mergeCell ref="C173:D173"/>
    <mergeCell ref="B2:C5"/>
    <mergeCell ref="B6:C7"/>
    <mergeCell ref="B8:C9"/>
    <mergeCell ref="B10:C10"/>
    <mergeCell ref="B11:C11"/>
    <mergeCell ref="B12:C12"/>
    <mergeCell ref="B13:C13"/>
    <mergeCell ref="B14:C14"/>
    <mergeCell ref="B15:C15"/>
    <mergeCell ref="B16:C16"/>
    <mergeCell ref="B17:C17"/>
    <mergeCell ref="C25:D28"/>
    <mergeCell ref="C29:D30"/>
    <mergeCell ref="C31:D32"/>
    <mergeCell ref="C33:D33"/>
    <mergeCell ref="C34:D34"/>
    <mergeCell ref="C35:D35"/>
    <mergeCell ref="C36:D36"/>
    <mergeCell ref="C38:D38"/>
    <mergeCell ref="C39:D39"/>
    <mergeCell ref="C40:D40"/>
    <mergeCell ref="B50:C53"/>
    <mergeCell ref="B54:C55"/>
    <mergeCell ref="B56:C57"/>
    <mergeCell ref="B58:C58"/>
    <mergeCell ref="B59:C59"/>
    <mergeCell ref="B60:C60"/>
    <mergeCell ref="B61:C61"/>
    <mergeCell ref="B63:C63"/>
    <mergeCell ref="B64:C64"/>
    <mergeCell ref="B65:C65"/>
    <mergeCell ref="C73:D76"/>
    <mergeCell ref="C77:D78"/>
    <mergeCell ref="C79:D80"/>
    <mergeCell ref="C81:D81"/>
    <mergeCell ref="C82:D82"/>
    <mergeCell ref="C83:D83"/>
    <mergeCell ref="C84:D84"/>
    <mergeCell ref="C86:D86"/>
    <mergeCell ref="C87:D87"/>
    <mergeCell ref="C88:D88"/>
    <mergeCell ref="C93:D96"/>
    <mergeCell ref="C97:D98"/>
    <mergeCell ref="C99:D100"/>
    <mergeCell ref="C101:D101"/>
    <mergeCell ref="C102:D102"/>
    <mergeCell ref="C103:D103"/>
    <mergeCell ref="C104:D104"/>
    <mergeCell ref="C106:D106"/>
  </mergeCells>
  <hyperlinks>
    <hyperlink r:id="rId1" ref="B16"/>
    <hyperlink r:id="rId2" ref="C39"/>
    <hyperlink r:id="rId3" ref="B64"/>
    <hyperlink r:id="rId4" ref="C87"/>
    <hyperlink r:id="rId5" ref="C107"/>
    <hyperlink r:id="rId6" ref="C131"/>
    <hyperlink r:id="rId7" ref="C154"/>
    <hyperlink r:id="rId8" ref="C178"/>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45424.0</v>
      </c>
      <c r="F1" s="6" t="s">
        <v>3</v>
      </c>
      <c r="G1" s="5">
        <v>45424.0</v>
      </c>
      <c r="H1" s="7"/>
      <c r="I1" s="7"/>
      <c r="J1" s="8"/>
      <c r="K1" s="9"/>
      <c r="L1" s="10" t="s">
        <v>4</v>
      </c>
      <c r="M1" s="11"/>
      <c r="N1" s="12"/>
    </row>
    <row r="2" ht="32.25" customHeight="1">
      <c r="A2" s="1" t="s">
        <v>5</v>
      </c>
      <c r="B2" s="2"/>
      <c r="C2" s="13" t="s">
        <v>275</v>
      </c>
      <c r="D2" s="14" t="s">
        <v>7</v>
      </c>
      <c r="E2" s="15">
        <v>45516.0</v>
      </c>
      <c r="F2" s="16" t="s">
        <v>8</v>
      </c>
      <c r="G2" s="15">
        <v>45516.0</v>
      </c>
      <c r="H2" s="7"/>
      <c r="I2" s="7"/>
      <c r="J2" s="7"/>
      <c r="K2" s="9"/>
      <c r="L2" s="17" t="s">
        <v>9</v>
      </c>
      <c r="M2" s="18">
        <f>COUNTIF(L8:L169, "Passed")</f>
        <v>19</v>
      </c>
      <c r="N2" s="12"/>
    </row>
    <row r="3" ht="33.0" customHeight="1">
      <c r="A3" s="1" t="s">
        <v>10</v>
      </c>
      <c r="B3" s="2"/>
      <c r="C3" s="13"/>
      <c r="D3" s="14" t="s">
        <v>11</v>
      </c>
      <c r="E3" s="13" t="s">
        <v>12</v>
      </c>
      <c r="F3" s="19" t="s">
        <v>13</v>
      </c>
      <c r="G3" s="13" t="s">
        <v>14</v>
      </c>
      <c r="H3" s="7"/>
      <c r="I3" s="7"/>
      <c r="J3" s="7"/>
      <c r="K3" s="9"/>
      <c r="L3" s="20" t="s">
        <v>15</v>
      </c>
      <c r="M3" s="18">
        <f>COUNTIF(L8:L169, "Failed")</f>
        <v>0</v>
      </c>
      <c r="N3" s="12"/>
    </row>
    <row r="4" ht="34.5" customHeight="1">
      <c r="A4" s="1" t="s">
        <v>16</v>
      </c>
      <c r="B4" s="2"/>
      <c r="C4" s="13"/>
      <c r="D4" s="14" t="s">
        <v>17</v>
      </c>
      <c r="E4" s="13"/>
      <c r="F4" s="19" t="s">
        <v>18</v>
      </c>
      <c r="G4" s="13" t="s">
        <v>19</v>
      </c>
      <c r="H4" s="7"/>
      <c r="I4" s="7"/>
      <c r="J4" s="7"/>
      <c r="K4" s="9"/>
      <c r="L4" s="21" t="s">
        <v>20</v>
      </c>
      <c r="M4" s="18">
        <f>COUNTIF(L7:L167, "Not Executed")</f>
        <v>0</v>
      </c>
      <c r="N4" s="12"/>
    </row>
    <row r="5" ht="31.5" customHeight="1">
      <c r="A5" s="22" t="s">
        <v>21</v>
      </c>
      <c r="B5" s="2"/>
      <c r="C5" s="23" t="s">
        <v>12</v>
      </c>
      <c r="D5" s="24"/>
      <c r="E5" s="24"/>
      <c r="F5" s="24"/>
      <c r="G5" s="2"/>
      <c r="H5" s="7"/>
      <c r="I5" s="7"/>
      <c r="J5" s="7"/>
      <c r="K5" s="9"/>
      <c r="L5" s="25" t="s">
        <v>22</v>
      </c>
      <c r="M5" s="26">
        <f>COUNTIF(L7:L167, "Improvement")</f>
        <v>1</v>
      </c>
      <c r="N5" s="12"/>
    </row>
    <row r="6" ht="15.0" customHeight="1">
      <c r="A6" s="7"/>
      <c r="B6" s="27"/>
      <c r="C6" s="27"/>
      <c r="D6" s="27"/>
      <c r="E6" s="7"/>
      <c r="F6" s="7"/>
      <c r="G6" s="7"/>
      <c r="H6" s="7"/>
      <c r="I6" s="7"/>
      <c r="J6" s="7"/>
      <c r="K6" s="9"/>
      <c r="L6" s="28" t="s">
        <v>23</v>
      </c>
      <c r="M6" s="29">
        <f>SUM(M2:M5)</f>
        <v>20</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115.5" customHeight="1">
      <c r="A8" s="166">
        <v>1.0</v>
      </c>
      <c r="B8" s="36" t="s">
        <v>275</v>
      </c>
      <c r="C8" s="37" t="s">
        <v>37</v>
      </c>
      <c r="D8" s="38" t="s">
        <v>276</v>
      </c>
      <c r="E8" s="39" t="s">
        <v>277</v>
      </c>
      <c r="F8" s="39" t="s">
        <v>278</v>
      </c>
      <c r="G8" s="39" t="s">
        <v>41</v>
      </c>
      <c r="H8" s="39" t="s">
        <v>42</v>
      </c>
      <c r="I8" s="40" t="s">
        <v>279</v>
      </c>
      <c r="J8" s="41"/>
      <c r="K8" s="42"/>
      <c r="L8" s="43" t="s">
        <v>44</v>
      </c>
      <c r="M8" s="44"/>
      <c r="N8" s="45"/>
    </row>
    <row r="9" ht="104.25" customHeight="1">
      <c r="A9" s="166">
        <v>2.0</v>
      </c>
      <c r="B9" s="46"/>
      <c r="C9" s="47"/>
      <c r="D9" s="48"/>
      <c r="E9" s="39" t="s">
        <v>280</v>
      </c>
      <c r="F9" s="39" t="s">
        <v>281</v>
      </c>
      <c r="G9" s="39" t="s">
        <v>41</v>
      </c>
      <c r="H9" s="39" t="s">
        <v>42</v>
      </c>
      <c r="I9" s="40" t="s">
        <v>282</v>
      </c>
      <c r="J9" s="41"/>
      <c r="K9" s="42"/>
      <c r="L9" s="43" t="s">
        <v>44</v>
      </c>
      <c r="M9" s="44"/>
      <c r="N9" s="45"/>
    </row>
    <row r="10" ht="114.0" customHeight="1">
      <c r="A10" s="166">
        <v>3.0</v>
      </c>
      <c r="B10" s="46"/>
      <c r="C10" s="47"/>
      <c r="D10" s="48"/>
      <c r="E10" s="39" t="s">
        <v>283</v>
      </c>
      <c r="F10" s="39" t="s">
        <v>284</v>
      </c>
      <c r="G10" s="39" t="s">
        <v>41</v>
      </c>
      <c r="H10" s="39" t="s">
        <v>285</v>
      </c>
      <c r="I10" s="40" t="s">
        <v>286</v>
      </c>
      <c r="J10" s="51"/>
      <c r="K10" s="51"/>
      <c r="L10" s="43" t="s">
        <v>44</v>
      </c>
      <c r="M10" s="52"/>
      <c r="N10" s="52"/>
    </row>
    <row r="11" ht="129.0" customHeight="1">
      <c r="A11" s="166">
        <v>4.0</v>
      </c>
      <c r="B11" s="46"/>
      <c r="C11" s="47"/>
      <c r="D11" s="48"/>
      <c r="E11" s="39" t="s">
        <v>287</v>
      </c>
      <c r="F11" s="39" t="s">
        <v>288</v>
      </c>
      <c r="G11" s="39" t="s">
        <v>41</v>
      </c>
      <c r="H11" s="39" t="s">
        <v>42</v>
      </c>
      <c r="I11" s="40" t="s">
        <v>289</v>
      </c>
      <c r="J11" s="51"/>
      <c r="K11" s="51"/>
      <c r="L11" s="43" t="s">
        <v>44</v>
      </c>
      <c r="M11" s="52"/>
      <c r="N11" s="52"/>
    </row>
    <row r="12" ht="103.5" customHeight="1">
      <c r="A12" s="166">
        <v>5.0</v>
      </c>
      <c r="B12" s="46"/>
      <c r="C12" s="59"/>
      <c r="D12" s="48"/>
      <c r="E12" s="39" t="s">
        <v>290</v>
      </c>
      <c r="F12" s="39" t="s">
        <v>291</v>
      </c>
      <c r="G12" s="39" t="s">
        <v>41</v>
      </c>
      <c r="H12" s="39" t="s">
        <v>42</v>
      </c>
      <c r="I12" s="40" t="s">
        <v>292</v>
      </c>
      <c r="J12" s="51"/>
      <c r="K12" s="51"/>
      <c r="L12" s="43" t="s">
        <v>44</v>
      </c>
      <c r="M12" s="52"/>
      <c r="N12" s="52"/>
    </row>
    <row r="13" ht="16.5" customHeight="1">
      <c r="A13" s="60"/>
      <c r="B13" s="46"/>
      <c r="C13" s="61"/>
      <c r="D13" s="48"/>
      <c r="E13" s="62"/>
      <c r="F13" s="62"/>
      <c r="G13" s="62"/>
      <c r="H13" s="62"/>
      <c r="I13" s="63"/>
      <c r="J13" s="64"/>
      <c r="K13" s="64"/>
      <c r="L13" s="64"/>
      <c r="M13" s="65"/>
      <c r="N13" s="65"/>
    </row>
    <row r="14" ht="128.25" customHeight="1">
      <c r="A14" s="167">
        <v>6.0</v>
      </c>
      <c r="B14" s="46"/>
      <c r="C14" s="67" t="s">
        <v>103</v>
      </c>
      <c r="D14" s="48"/>
      <c r="E14" s="39" t="s">
        <v>293</v>
      </c>
      <c r="F14" s="39" t="s">
        <v>294</v>
      </c>
      <c r="G14" s="68" t="s">
        <v>41</v>
      </c>
      <c r="H14" s="68" t="s">
        <v>295</v>
      </c>
      <c r="I14" s="69" t="s">
        <v>296</v>
      </c>
      <c r="J14" s="70"/>
      <c r="K14" s="70"/>
      <c r="L14" s="43" t="s">
        <v>44</v>
      </c>
      <c r="M14" s="68"/>
      <c r="N14" s="71"/>
    </row>
    <row r="15" ht="90.75" customHeight="1">
      <c r="A15" s="167">
        <v>7.0</v>
      </c>
      <c r="B15" s="46"/>
      <c r="C15" s="72"/>
      <c r="D15" s="48"/>
      <c r="E15" s="39" t="s">
        <v>297</v>
      </c>
      <c r="F15" s="39" t="s">
        <v>298</v>
      </c>
      <c r="G15" s="68" t="s">
        <v>41</v>
      </c>
      <c r="H15" s="73" t="s">
        <v>299</v>
      </c>
      <c r="I15" s="68" t="s">
        <v>300</v>
      </c>
      <c r="J15" s="168"/>
      <c r="K15" s="70"/>
      <c r="L15" s="43" t="s">
        <v>44</v>
      </c>
      <c r="M15" s="75"/>
      <c r="N15" s="71"/>
    </row>
    <row r="16" ht="109.5" customHeight="1">
      <c r="A16" s="167">
        <v>8.0</v>
      </c>
      <c r="B16" s="46"/>
      <c r="C16" s="72"/>
      <c r="D16" s="48"/>
      <c r="E16" s="39" t="s">
        <v>301</v>
      </c>
      <c r="F16" s="39" t="s">
        <v>302</v>
      </c>
      <c r="G16" s="68" t="s">
        <v>41</v>
      </c>
      <c r="H16" s="68" t="s">
        <v>303</v>
      </c>
      <c r="I16" s="68" t="s">
        <v>304</v>
      </c>
      <c r="J16" s="77"/>
      <c r="K16" s="76"/>
      <c r="L16" s="43" t="s">
        <v>44</v>
      </c>
      <c r="M16" s="75"/>
      <c r="N16" s="71"/>
    </row>
    <row r="17" ht="106.5" customHeight="1">
      <c r="A17" s="167">
        <v>9.0</v>
      </c>
      <c r="B17" s="46"/>
      <c r="C17" s="72"/>
      <c r="D17" s="48"/>
      <c r="E17" s="39" t="s">
        <v>305</v>
      </c>
      <c r="F17" s="39" t="s">
        <v>306</v>
      </c>
      <c r="G17" s="68" t="s">
        <v>307</v>
      </c>
      <c r="H17" s="68" t="s">
        <v>308</v>
      </c>
      <c r="I17" s="68" t="s">
        <v>309</v>
      </c>
      <c r="J17" s="74" t="s">
        <v>310</v>
      </c>
      <c r="K17" s="70"/>
      <c r="L17" s="56" t="s">
        <v>22</v>
      </c>
      <c r="M17" s="75"/>
      <c r="N17" s="71"/>
    </row>
    <row r="18" ht="127.5" customHeight="1">
      <c r="A18" s="167">
        <v>10.0</v>
      </c>
      <c r="B18" s="46"/>
      <c r="C18" s="72"/>
      <c r="D18" s="48"/>
      <c r="E18" s="39" t="s">
        <v>311</v>
      </c>
      <c r="F18" s="39" t="s">
        <v>298</v>
      </c>
      <c r="G18" s="68" t="s">
        <v>41</v>
      </c>
      <c r="H18" s="169" t="s">
        <v>312</v>
      </c>
      <c r="I18" s="68" t="s">
        <v>313</v>
      </c>
      <c r="J18" s="77"/>
      <c r="K18" s="70"/>
      <c r="L18" s="43" t="s">
        <v>44</v>
      </c>
      <c r="M18" s="75"/>
      <c r="N18" s="71"/>
    </row>
    <row r="19" ht="118.5" customHeight="1">
      <c r="A19" s="167">
        <v>11.0</v>
      </c>
      <c r="B19" s="46"/>
      <c r="C19" s="72"/>
      <c r="D19" s="48"/>
      <c r="E19" s="39" t="s">
        <v>314</v>
      </c>
      <c r="F19" s="39" t="s">
        <v>298</v>
      </c>
      <c r="G19" s="68" t="s">
        <v>41</v>
      </c>
      <c r="H19" s="68" t="s">
        <v>315</v>
      </c>
      <c r="I19" s="68" t="s">
        <v>316</v>
      </c>
      <c r="J19" s="77"/>
      <c r="K19" s="70"/>
      <c r="L19" s="43" t="s">
        <v>44</v>
      </c>
      <c r="M19" s="75"/>
      <c r="N19" s="71"/>
    </row>
    <row r="20" ht="15.75" customHeight="1">
      <c r="A20" s="78"/>
      <c r="B20" s="46"/>
      <c r="C20" s="79"/>
      <c r="D20" s="80"/>
      <c r="E20" s="81"/>
      <c r="F20" s="82"/>
      <c r="G20" s="82"/>
      <c r="H20" s="82"/>
      <c r="I20" s="82"/>
      <c r="J20" s="82"/>
      <c r="K20" s="82"/>
      <c r="L20" s="82"/>
      <c r="N20" s="71"/>
    </row>
    <row r="21" ht="99.75" customHeight="1">
      <c r="A21" s="167">
        <v>12.0</v>
      </c>
      <c r="B21" s="46"/>
      <c r="C21" s="83" t="s">
        <v>37</v>
      </c>
      <c r="D21" s="84" t="s">
        <v>317</v>
      </c>
      <c r="E21" s="68" t="s">
        <v>277</v>
      </c>
      <c r="F21" s="68" t="s">
        <v>278</v>
      </c>
      <c r="G21" s="68" t="s">
        <v>41</v>
      </c>
      <c r="H21" s="68" t="s">
        <v>42</v>
      </c>
      <c r="I21" s="69" t="s">
        <v>318</v>
      </c>
      <c r="J21" s="68"/>
      <c r="K21" s="68"/>
      <c r="L21" s="43" t="s">
        <v>44</v>
      </c>
      <c r="M21" s="85"/>
      <c r="N21" s="71"/>
    </row>
    <row r="22" ht="86.25" customHeight="1">
      <c r="A22" s="167">
        <v>13.0</v>
      </c>
      <c r="B22" s="46"/>
      <c r="C22" s="72"/>
      <c r="D22" s="48"/>
      <c r="E22" s="86" t="s">
        <v>280</v>
      </c>
      <c r="F22" s="68" t="s">
        <v>281</v>
      </c>
      <c r="G22" s="68" t="s">
        <v>41</v>
      </c>
      <c r="H22" s="68" t="s">
        <v>42</v>
      </c>
      <c r="I22" s="69" t="s">
        <v>319</v>
      </c>
      <c r="J22" s="68"/>
      <c r="K22" s="68"/>
      <c r="L22" s="43" t="s">
        <v>44</v>
      </c>
      <c r="M22" s="75"/>
      <c r="N22" s="71"/>
    </row>
    <row r="23" ht="108.0" customHeight="1">
      <c r="A23" s="167">
        <v>14.0</v>
      </c>
      <c r="B23" s="46"/>
      <c r="C23" s="72"/>
      <c r="D23" s="48"/>
      <c r="E23" s="86" t="s">
        <v>283</v>
      </c>
      <c r="F23" s="68" t="s">
        <v>320</v>
      </c>
      <c r="G23" s="68" t="s">
        <v>41</v>
      </c>
      <c r="H23" s="68" t="s">
        <v>321</v>
      </c>
      <c r="I23" s="69" t="s">
        <v>322</v>
      </c>
      <c r="J23" s="68"/>
      <c r="K23" s="68"/>
      <c r="L23" s="43" t="s">
        <v>44</v>
      </c>
      <c r="M23" s="75"/>
      <c r="N23" s="71"/>
    </row>
    <row r="24" ht="82.5" customHeight="1">
      <c r="A24" s="167">
        <v>14.0</v>
      </c>
      <c r="B24" s="46"/>
      <c r="C24" s="72"/>
      <c r="D24" s="48"/>
      <c r="E24" s="86" t="s">
        <v>287</v>
      </c>
      <c r="F24" s="68" t="s">
        <v>288</v>
      </c>
      <c r="G24" s="68" t="s">
        <v>41</v>
      </c>
      <c r="H24" s="68" t="s">
        <v>42</v>
      </c>
      <c r="I24" s="69" t="s">
        <v>323</v>
      </c>
      <c r="J24" s="74"/>
      <c r="K24" s="68"/>
      <c r="L24" s="43" t="s">
        <v>44</v>
      </c>
      <c r="M24" s="75"/>
      <c r="N24" s="71"/>
    </row>
    <row r="25" ht="15.75" customHeight="1">
      <c r="A25" s="88"/>
      <c r="B25" s="46"/>
      <c r="C25" s="89"/>
      <c r="D25" s="48"/>
      <c r="E25" s="90"/>
      <c r="F25" s="62"/>
      <c r="G25" s="62"/>
      <c r="H25" s="62"/>
      <c r="I25" s="62"/>
      <c r="J25" s="62"/>
      <c r="K25" s="62"/>
      <c r="L25" s="62"/>
      <c r="M25" s="91"/>
      <c r="N25" s="92"/>
    </row>
    <row r="26" ht="138.0" customHeight="1">
      <c r="A26" s="167">
        <v>16.0</v>
      </c>
      <c r="B26" s="46"/>
      <c r="C26" s="93" t="s">
        <v>103</v>
      </c>
      <c r="D26" s="48"/>
      <c r="E26" s="86" t="s">
        <v>293</v>
      </c>
      <c r="F26" s="68" t="s">
        <v>294</v>
      </c>
      <c r="G26" s="68" t="s">
        <v>41</v>
      </c>
      <c r="H26" s="68" t="s">
        <v>324</v>
      </c>
      <c r="I26" s="68" t="s">
        <v>325</v>
      </c>
      <c r="J26" s="68"/>
      <c r="K26" s="68"/>
      <c r="L26" s="43" t="s">
        <v>44</v>
      </c>
      <c r="M26" s="75"/>
      <c r="N26" s="71"/>
    </row>
    <row r="27" ht="72.0" customHeight="1">
      <c r="A27" s="167">
        <v>17.0</v>
      </c>
      <c r="B27" s="46"/>
      <c r="C27" s="72"/>
      <c r="D27" s="48"/>
      <c r="E27" s="86" t="s">
        <v>297</v>
      </c>
      <c r="F27" s="68" t="s">
        <v>326</v>
      </c>
      <c r="G27" s="68" t="s">
        <v>41</v>
      </c>
      <c r="H27" s="68" t="s">
        <v>299</v>
      </c>
      <c r="I27" s="68" t="s">
        <v>327</v>
      </c>
      <c r="J27" s="68"/>
      <c r="K27" s="68"/>
      <c r="L27" s="43" t="s">
        <v>44</v>
      </c>
      <c r="M27" s="75"/>
      <c r="N27" s="71"/>
    </row>
    <row r="28" ht="146.25" customHeight="1">
      <c r="A28" s="167">
        <v>18.0</v>
      </c>
      <c r="B28" s="46"/>
      <c r="C28" s="72"/>
      <c r="D28" s="48"/>
      <c r="E28" s="68" t="s">
        <v>301</v>
      </c>
      <c r="F28" s="68" t="s">
        <v>302</v>
      </c>
      <c r="G28" s="68" t="s">
        <v>41</v>
      </c>
      <c r="H28" s="68" t="s">
        <v>328</v>
      </c>
      <c r="I28" s="68" t="s">
        <v>329</v>
      </c>
      <c r="J28" s="68"/>
      <c r="K28" s="70"/>
      <c r="L28" s="43" t="s">
        <v>44</v>
      </c>
      <c r="M28" s="85"/>
      <c r="N28" s="71"/>
    </row>
    <row r="29" ht="86.25" customHeight="1">
      <c r="A29" s="167">
        <v>19.0</v>
      </c>
      <c r="B29" s="46"/>
      <c r="C29" s="72"/>
      <c r="D29" s="48"/>
      <c r="E29" s="68" t="s">
        <v>311</v>
      </c>
      <c r="F29" s="68" t="s">
        <v>326</v>
      </c>
      <c r="G29" s="68" t="s">
        <v>41</v>
      </c>
      <c r="H29" s="68" t="s">
        <v>312</v>
      </c>
      <c r="I29" s="68" t="s">
        <v>330</v>
      </c>
      <c r="J29" s="68"/>
      <c r="K29" s="70"/>
      <c r="L29" s="43" t="s">
        <v>44</v>
      </c>
      <c r="M29" s="85"/>
      <c r="N29" s="71"/>
    </row>
    <row r="30" ht="138.0" customHeight="1">
      <c r="A30" s="167">
        <v>20.0</v>
      </c>
      <c r="B30" s="94"/>
      <c r="C30" s="95"/>
      <c r="D30" s="96"/>
      <c r="E30" s="68" t="s">
        <v>314</v>
      </c>
      <c r="F30" s="68" t="s">
        <v>326</v>
      </c>
      <c r="G30" s="68" t="s">
        <v>41</v>
      </c>
      <c r="H30" s="68" t="s">
        <v>315</v>
      </c>
      <c r="I30" s="68" t="s">
        <v>331</v>
      </c>
      <c r="J30" s="170"/>
      <c r="K30" s="70"/>
      <c r="L30" s="43" t="s">
        <v>44</v>
      </c>
      <c r="M30" s="85"/>
      <c r="N30" s="71"/>
    </row>
    <row r="31" ht="15.75" customHeight="1">
      <c r="A31" s="97"/>
      <c r="B31" s="97"/>
      <c r="C31" s="97"/>
      <c r="D31" s="97"/>
      <c r="E31" s="97"/>
      <c r="F31" s="98"/>
      <c r="G31" s="98"/>
      <c r="H31" s="98"/>
      <c r="I31" s="98"/>
      <c r="J31" s="98"/>
      <c r="K31" s="98"/>
      <c r="L31" s="98"/>
      <c r="M31" s="98"/>
      <c r="N31" s="98"/>
    </row>
    <row r="32" ht="15.75" customHeight="1">
      <c r="A32" s="97"/>
      <c r="B32" s="97"/>
      <c r="C32" s="97"/>
      <c r="D32" s="97"/>
      <c r="E32" s="97"/>
      <c r="F32" s="98"/>
      <c r="G32" s="98"/>
      <c r="H32" s="98"/>
      <c r="I32" s="98"/>
      <c r="J32" s="98"/>
      <c r="K32" s="98"/>
      <c r="L32" s="98"/>
      <c r="M32" s="98"/>
      <c r="N32" s="98"/>
    </row>
    <row r="33" ht="15.75" customHeight="1">
      <c r="A33" s="97"/>
      <c r="B33" s="97"/>
      <c r="C33" s="97"/>
      <c r="D33" s="97"/>
      <c r="E33" s="97"/>
      <c r="F33" s="98"/>
      <c r="G33" s="98"/>
      <c r="H33" s="98"/>
      <c r="I33" s="98"/>
      <c r="J33" s="98"/>
      <c r="K33" s="98"/>
      <c r="L33" s="98"/>
      <c r="M33" s="98"/>
      <c r="N33" s="98"/>
    </row>
    <row r="34" ht="15.75" customHeight="1">
      <c r="A34" s="97"/>
      <c r="B34" s="97"/>
      <c r="C34" s="97"/>
      <c r="D34" s="97"/>
      <c r="E34" s="97"/>
      <c r="F34" s="98"/>
      <c r="G34" s="98"/>
      <c r="H34" s="98"/>
      <c r="I34" s="98"/>
      <c r="J34" s="98"/>
      <c r="K34" s="98"/>
      <c r="L34" s="98"/>
      <c r="M34" s="98"/>
      <c r="N34" s="98"/>
    </row>
    <row r="35" ht="15.75" customHeight="1">
      <c r="A35" s="97"/>
      <c r="B35" s="97"/>
      <c r="C35" s="97"/>
      <c r="D35" s="97"/>
      <c r="E35" s="97"/>
      <c r="F35" s="98"/>
      <c r="G35" s="98"/>
      <c r="H35" s="98"/>
      <c r="I35" s="98"/>
      <c r="J35" s="98"/>
      <c r="K35" s="98"/>
      <c r="L35" s="98"/>
      <c r="M35" s="98"/>
      <c r="N35" s="98"/>
    </row>
    <row r="36" ht="15.75" customHeight="1">
      <c r="A36" s="97"/>
      <c r="B36" s="97"/>
      <c r="C36" s="97"/>
      <c r="D36" s="97"/>
      <c r="E36" s="97"/>
      <c r="F36" s="98"/>
      <c r="G36" s="98"/>
      <c r="H36" s="98"/>
      <c r="I36" s="98"/>
      <c r="J36" s="98"/>
      <c r="K36" s="98"/>
      <c r="L36" s="98"/>
      <c r="M36" s="98"/>
      <c r="N36" s="98"/>
    </row>
    <row r="37" ht="15.75" customHeight="1">
      <c r="A37" s="97"/>
      <c r="B37" s="97"/>
      <c r="C37" s="97"/>
      <c r="D37" s="97"/>
      <c r="E37" s="97"/>
      <c r="F37" s="98"/>
      <c r="G37" s="98"/>
      <c r="H37" s="98"/>
      <c r="I37" s="98"/>
      <c r="J37" s="98"/>
      <c r="K37" s="98"/>
      <c r="L37" s="98"/>
      <c r="M37" s="98"/>
      <c r="N37" s="98"/>
    </row>
    <row r="38" ht="15.75" customHeight="1">
      <c r="A38" s="97"/>
      <c r="B38" s="97"/>
      <c r="C38" s="97"/>
      <c r="D38" s="97"/>
      <c r="E38" s="97"/>
      <c r="F38" s="98"/>
      <c r="G38" s="98"/>
      <c r="H38" s="98"/>
      <c r="I38" s="98"/>
      <c r="J38" s="98"/>
      <c r="K38" s="98"/>
      <c r="L38" s="98"/>
      <c r="M38" s="98"/>
      <c r="N38" s="98"/>
    </row>
    <row r="39" ht="15.75" customHeight="1">
      <c r="A39" s="97"/>
      <c r="B39" s="97"/>
      <c r="C39" s="97"/>
      <c r="D39" s="97"/>
      <c r="E39" s="97"/>
      <c r="F39" s="98"/>
      <c r="G39" s="98"/>
      <c r="H39" s="98"/>
      <c r="I39" s="98"/>
      <c r="J39" s="98"/>
      <c r="K39" s="98"/>
      <c r="L39" s="98"/>
      <c r="M39" s="98"/>
      <c r="N39" s="98"/>
    </row>
    <row r="40" ht="15.75" customHeight="1">
      <c r="A40" s="97"/>
      <c r="B40" s="97"/>
      <c r="C40" s="97"/>
      <c r="D40" s="97"/>
      <c r="E40" s="97"/>
      <c r="F40" s="98"/>
      <c r="G40" s="98"/>
      <c r="H40" s="98"/>
      <c r="I40" s="98"/>
      <c r="J40" s="98"/>
      <c r="K40" s="98"/>
      <c r="L40" s="98"/>
      <c r="M40" s="98"/>
      <c r="N40" s="98"/>
    </row>
    <row r="41" ht="15.75" customHeight="1">
      <c r="A41" s="97"/>
      <c r="B41" s="97"/>
      <c r="C41" s="97"/>
      <c r="D41" s="97"/>
      <c r="E41" s="97"/>
      <c r="F41" s="98"/>
      <c r="G41" s="98"/>
      <c r="H41" s="98"/>
      <c r="I41" s="98"/>
      <c r="J41" s="98"/>
      <c r="K41" s="98"/>
      <c r="L41" s="98"/>
      <c r="M41" s="98"/>
      <c r="N41" s="98"/>
    </row>
    <row r="42" ht="15.75" customHeight="1">
      <c r="A42" s="97"/>
      <c r="B42" s="97"/>
      <c r="C42" s="97"/>
      <c r="D42" s="97"/>
      <c r="E42" s="97"/>
      <c r="F42" s="98"/>
      <c r="G42" s="98"/>
      <c r="H42" s="98"/>
      <c r="I42" s="98"/>
      <c r="J42" s="98"/>
      <c r="K42" s="98"/>
      <c r="L42" s="98"/>
      <c r="M42" s="98"/>
      <c r="N42" s="98"/>
    </row>
    <row r="43" ht="15.75" customHeight="1">
      <c r="A43" s="97"/>
      <c r="B43" s="97"/>
      <c r="C43" s="97"/>
      <c r="D43" s="97"/>
      <c r="E43" s="97"/>
      <c r="F43" s="98"/>
      <c r="G43" s="98"/>
      <c r="H43" s="98"/>
      <c r="I43" s="98"/>
      <c r="J43" s="98"/>
      <c r="K43" s="98"/>
      <c r="L43" s="98"/>
      <c r="M43" s="98"/>
      <c r="N43" s="98"/>
    </row>
    <row r="44" ht="15.75" customHeight="1">
      <c r="A44" s="97"/>
      <c r="B44" s="97"/>
      <c r="C44" s="97"/>
      <c r="D44" s="97"/>
      <c r="E44" s="97"/>
      <c r="F44" s="98"/>
      <c r="G44" s="98"/>
      <c r="H44" s="98"/>
      <c r="I44" s="98"/>
      <c r="J44" s="98"/>
      <c r="K44" s="98"/>
      <c r="L44" s="98"/>
      <c r="M44" s="98"/>
      <c r="N44" s="98"/>
    </row>
    <row r="45" ht="15.75" customHeight="1">
      <c r="A45" s="97"/>
      <c r="B45" s="97"/>
      <c r="C45" s="97"/>
      <c r="D45" s="97"/>
      <c r="E45" s="97"/>
      <c r="F45" s="98"/>
      <c r="G45" s="98"/>
      <c r="H45" s="98"/>
      <c r="I45" s="98"/>
      <c r="J45" s="98"/>
      <c r="K45" s="98"/>
      <c r="L45" s="98"/>
      <c r="M45" s="98"/>
      <c r="N45" s="98"/>
    </row>
    <row r="46" ht="15.75" customHeight="1">
      <c r="A46" s="97"/>
      <c r="B46" s="97"/>
      <c r="C46" s="97"/>
      <c r="D46" s="97"/>
      <c r="E46" s="97"/>
      <c r="F46" s="98"/>
      <c r="G46" s="98"/>
      <c r="H46" s="98"/>
      <c r="I46" s="98"/>
      <c r="J46" s="98"/>
      <c r="K46" s="98"/>
      <c r="L46" s="98"/>
      <c r="M46" s="98"/>
      <c r="N46" s="98"/>
    </row>
    <row r="47" ht="15.75" customHeight="1">
      <c r="A47" s="97"/>
      <c r="B47" s="97"/>
      <c r="C47" s="97"/>
      <c r="D47" s="97"/>
      <c r="E47" s="97"/>
      <c r="F47" s="97"/>
      <c r="G47" s="97"/>
      <c r="H47" s="97"/>
      <c r="I47" s="97"/>
      <c r="J47" s="97"/>
      <c r="K47" s="97"/>
      <c r="L47" s="97"/>
      <c r="M47" s="97"/>
      <c r="N47" s="97"/>
    </row>
    <row r="48" ht="15.75" customHeight="1">
      <c r="A48" s="97"/>
      <c r="B48" s="97"/>
      <c r="C48" s="97"/>
      <c r="D48" s="97"/>
      <c r="E48" s="97"/>
      <c r="F48" s="97"/>
      <c r="G48" s="97"/>
      <c r="H48" s="97"/>
      <c r="I48" s="97"/>
      <c r="J48" s="97"/>
      <c r="K48" s="97"/>
      <c r="L48" s="97"/>
      <c r="M48" s="97"/>
      <c r="N48" s="97"/>
    </row>
    <row r="49" ht="15.75" customHeight="1">
      <c r="A49" s="97"/>
      <c r="B49" s="97"/>
      <c r="C49" s="97"/>
      <c r="D49" s="97"/>
      <c r="E49" s="97"/>
      <c r="F49" s="97"/>
      <c r="G49" s="97"/>
      <c r="H49" s="97"/>
      <c r="I49" s="97"/>
      <c r="J49" s="97"/>
      <c r="K49" s="97"/>
      <c r="L49" s="97"/>
      <c r="M49" s="97"/>
      <c r="N49" s="97"/>
    </row>
    <row r="50" ht="15.75" customHeight="1">
      <c r="A50" s="97"/>
      <c r="B50" s="97"/>
      <c r="C50" s="97"/>
      <c r="D50" s="97"/>
      <c r="E50" s="97"/>
      <c r="F50" s="97"/>
      <c r="G50" s="97"/>
      <c r="H50" s="97"/>
      <c r="I50" s="97"/>
      <c r="J50" s="97"/>
      <c r="K50" s="97"/>
      <c r="L50" s="97"/>
      <c r="M50" s="97"/>
      <c r="N50" s="97"/>
    </row>
    <row r="51" ht="15.75" customHeight="1">
      <c r="A51" s="97"/>
      <c r="B51" s="97"/>
      <c r="C51" s="97"/>
      <c r="D51" s="97"/>
      <c r="E51" s="97"/>
      <c r="F51" s="97"/>
      <c r="G51" s="97"/>
      <c r="H51" s="97"/>
      <c r="I51" s="97"/>
      <c r="J51" s="97"/>
      <c r="K51" s="97"/>
      <c r="L51" s="97"/>
      <c r="M51" s="97"/>
      <c r="N51" s="97"/>
    </row>
    <row r="52" ht="15.75" customHeight="1">
      <c r="A52" s="97"/>
      <c r="B52" s="97"/>
      <c r="C52" s="97"/>
      <c r="D52" s="97"/>
      <c r="E52" s="97"/>
      <c r="F52" s="97"/>
      <c r="G52" s="97"/>
      <c r="H52" s="97"/>
      <c r="I52" s="97"/>
      <c r="J52" s="97"/>
      <c r="K52" s="97"/>
      <c r="L52" s="97"/>
      <c r="M52" s="97"/>
      <c r="N52" s="97"/>
    </row>
    <row r="53" ht="15.75" customHeight="1">
      <c r="A53" s="97"/>
      <c r="B53" s="97"/>
      <c r="C53" s="97"/>
      <c r="D53" s="97"/>
      <c r="E53" s="97"/>
      <c r="F53" s="97"/>
      <c r="G53" s="97"/>
      <c r="H53" s="97"/>
      <c r="I53" s="97"/>
      <c r="J53" s="97"/>
      <c r="K53" s="97"/>
      <c r="L53" s="97"/>
      <c r="M53" s="97"/>
      <c r="N53" s="97"/>
    </row>
    <row r="54" ht="15.75" customHeight="1">
      <c r="A54" s="97"/>
      <c r="B54" s="97"/>
      <c r="C54" s="97"/>
      <c r="D54" s="97"/>
      <c r="E54" s="97"/>
      <c r="F54" s="97"/>
      <c r="G54" s="97"/>
      <c r="H54" s="97"/>
      <c r="I54" s="97"/>
      <c r="J54" s="97"/>
      <c r="K54" s="97"/>
      <c r="L54" s="97"/>
      <c r="M54" s="97"/>
      <c r="N54" s="97"/>
    </row>
    <row r="55" ht="15.75" customHeight="1"/>
    <row r="56" ht="15.75" customHeight="1"/>
    <row r="57" ht="15.75" customHeight="1"/>
    <row r="58" ht="15.75" customHeight="1"/>
    <row r="59" ht="15.75" customHeight="1"/>
    <row r="60" ht="15.75" customHeight="1"/>
    <row r="61" ht="15.75" customHeight="1"/>
    <row r="62" ht="15.75" customHeight="1"/>
    <row r="63" ht="15.75" customHeight="1">
      <c r="L63" s="98"/>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5:B5"/>
    <mergeCell ref="C8:C12"/>
    <mergeCell ref="D8:D19"/>
    <mergeCell ref="C14:C19"/>
    <mergeCell ref="C21:C24"/>
    <mergeCell ref="D21:D30"/>
    <mergeCell ref="C26:C30"/>
    <mergeCell ref="A1:B1"/>
    <mergeCell ref="L1:M1"/>
    <mergeCell ref="A2:B2"/>
    <mergeCell ref="A3:B3"/>
    <mergeCell ref="A4:B4"/>
    <mergeCell ref="C5:G5"/>
    <mergeCell ref="B8:B30"/>
  </mergeCells>
  <conditionalFormatting sqref="L8:L12 L14:L19 L21:L24 L26:L54">
    <cfRule type="cellIs" dxfId="0" priority="1" operator="equal">
      <formula>"Passed"</formula>
    </cfRule>
  </conditionalFormatting>
  <conditionalFormatting sqref="L8:L12 L14:L19 L21:L24 L26:L54">
    <cfRule type="cellIs" dxfId="1" priority="2" operator="equal">
      <formula>"Failed"</formula>
    </cfRule>
  </conditionalFormatting>
  <conditionalFormatting sqref="L8:L12 L14:L19 L21:L24 L26:L54">
    <cfRule type="cellIs" dxfId="2" priority="3" operator="equal">
      <formula>"Not Executed"</formula>
    </cfRule>
  </conditionalFormatting>
  <conditionalFormatting sqref="L8:L12 L14:L19 L21:L24 L26:L54">
    <cfRule type="cellIs" dxfId="3" priority="4" operator="equal">
      <formula>"Out of Scope"</formula>
    </cfRule>
  </conditionalFormatting>
  <conditionalFormatting sqref="L63">
    <cfRule type="cellIs" dxfId="0" priority="5" operator="equal">
      <formula>"Passed"</formula>
    </cfRule>
  </conditionalFormatting>
  <conditionalFormatting sqref="L63">
    <cfRule type="cellIs" dxfId="1" priority="6" operator="equal">
      <formula>"Failed"</formula>
    </cfRule>
  </conditionalFormatting>
  <conditionalFormatting sqref="L63">
    <cfRule type="cellIs" dxfId="2" priority="7" operator="equal">
      <formula>"Not Executed"</formula>
    </cfRule>
  </conditionalFormatting>
  <conditionalFormatting sqref="L63">
    <cfRule type="cellIs" dxfId="3" priority="8" operator="equal">
      <formula>"Out of Scope"</formula>
    </cfRule>
  </conditionalFormatting>
  <dataValidations>
    <dataValidation type="list" allowBlank="1" sqref="L8:L12 L14:L19 L21:L24 L26:L30">
      <formula1>"Passed,Failed,Not Executed,Improvement"</formula1>
    </dataValidation>
  </dataValidations>
  <hyperlinks>
    <hyperlink r:id="rId1" ref="C1"/>
    <hyperlink r:id="rId2" ref="J17"/>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99"/>
      <c r="E21" s="99"/>
      <c r="F21" s="99"/>
      <c r="G21" s="99"/>
      <c r="H21" s="99"/>
      <c r="I21" s="99"/>
      <c r="J21" s="99"/>
      <c r="K21" s="99"/>
      <c r="L21" s="99"/>
      <c r="M21" s="99"/>
    </row>
    <row r="22" ht="15.75" customHeight="1">
      <c r="A22" s="100"/>
      <c r="B22" s="100"/>
      <c r="C22" s="100"/>
      <c r="D22" s="101"/>
      <c r="E22" s="102"/>
      <c r="F22" s="102"/>
      <c r="G22" s="102"/>
      <c r="H22" s="102"/>
      <c r="I22" s="102"/>
      <c r="J22" s="102"/>
      <c r="K22" s="101"/>
      <c r="L22" s="101"/>
      <c r="M22" s="101"/>
      <c r="N22" s="100"/>
      <c r="O22" s="100"/>
      <c r="P22" s="100"/>
      <c r="Q22" s="100"/>
      <c r="R22" s="100"/>
      <c r="S22" s="100"/>
      <c r="T22" s="100"/>
      <c r="U22" s="100"/>
      <c r="V22" s="100"/>
      <c r="W22" s="100"/>
      <c r="X22" s="100"/>
      <c r="Y22" s="100"/>
      <c r="Z22" s="100"/>
    </row>
    <row r="23" ht="3.0" customHeight="1">
      <c r="D23" s="99"/>
      <c r="E23" s="99"/>
      <c r="F23" s="99"/>
      <c r="G23" s="99"/>
      <c r="H23" s="99"/>
      <c r="I23" s="99"/>
      <c r="J23" s="99"/>
      <c r="K23" s="99"/>
      <c r="L23" s="99"/>
      <c r="M23" s="99"/>
    </row>
    <row r="24" ht="15.0" customHeight="1">
      <c r="A24" s="100"/>
      <c r="B24" s="100"/>
      <c r="C24" s="100"/>
      <c r="D24" s="101"/>
      <c r="E24" s="103" t="s">
        <v>183</v>
      </c>
      <c r="F24" s="24"/>
      <c r="G24" s="24"/>
      <c r="H24" s="24"/>
      <c r="I24" s="24"/>
      <c r="J24" s="2"/>
      <c r="K24" s="101"/>
      <c r="L24" s="101"/>
      <c r="M24" s="101"/>
      <c r="N24" s="100"/>
      <c r="O24" s="100"/>
      <c r="P24" s="100"/>
      <c r="Q24" s="100"/>
      <c r="R24" s="100"/>
      <c r="S24" s="100"/>
      <c r="T24" s="100"/>
      <c r="U24" s="100"/>
      <c r="V24" s="100"/>
      <c r="W24" s="100"/>
      <c r="X24" s="100"/>
      <c r="Y24" s="100"/>
      <c r="Z24" s="100"/>
    </row>
    <row r="25" ht="15.75" customHeight="1">
      <c r="D25" s="99"/>
      <c r="E25" s="104" t="s">
        <v>184</v>
      </c>
      <c r="F25" s="105" t="s">
        <v>1</v>
      </c>
      <c r="G25" s="106"/>
      <c r="H25" s="106"/>
      <c r="I25" s="106"/>
      <c r="J25" s="107"/>
      <c r="K25" s="99"/>
      <c r="L25" s="99"/>
      <c r="M25" s="99"/>
    </row>
    <row r="26" ht="15.75" customHeight="1">
      <c r="D26" s="99"/>
      <c r="E26" s="108" t="s">
        <v>185</v>
      </c>
      <c r="F26" s="171" t="s">
        <v>275</v>
      </c>
      <c r="G26" s="106"/>
      <c r="H26" s="106"/>
      <c r="I26" s="106"/>
      <c r="J26" s="107"/>
      <c r="K26" s="99"/>
      <c r="L26" s="109" t="s">
        <v>186</v>
      </c>
      <c r="M26" s="109" t="s">
        <v>187</v>
      </c>
    </row>
    <row r="27" ht="15.75" customHeight="1">
      <c r="D27" s="99"/>
      <c r="E27" s="104" t="s">
        <v>188</v>
      </c>
      <c r="F27" s="110">
        <v>1.0</v>
      </c>
      <c r="G27" s="106"/>
      <c r="H27" s="106"/>
      <c r="I27" s="106"/>
      <c r="J27" s="107"/>
      <c r="K27" s="99"/>
      <c r="L27" s="111">
        <f>F35</f>
        <v>19</v>
      </c>
      <c r="M27" s="111" t="s">
        <v>9</v>
      </c>
    </row>
    <row r="28" ht="15.75" customHeight="1">
      <c r="D28" s="99"/>
      <c r="E28" s="104" t="s">
        <v>189</v>
      </c>
      <c r="F28" s="110" t="s">
        <v>12</v>
      </c>
      <c r="G28" s="106"/>
      <c r="H28" s="106"/>
      <c r="I28" s="106"/>
      <c r="J28" s="107"/>
      <c r="K28" s="99"/>
      <c r="L28" s="111">
        <f>G35</f>
        <v>0</v>
      </c>
      <c r="M28" s="111" t="s">
        <v>15</v>
      </c>
    </row>
    <row r="29" ht="15.75" customHeight="1">
      <c r="D29" s="99"/>
      <c r="E29" s="104" t="s">
        <v>190</v>
      </c>
      <c r="F29" s="110" t="s">
        <v>12</v>
      </c>
      <c r="G29" s="106"/>
      <c r="H29" s="106"/>
      <c r="I29" s="106"/>
      <c r="J29" s="107"/>
      <c r="K29" s="99"/>
      <c r="L29" s="111">
        <f>H35</f>
        <v>0</v>
      </c>
      <c r="M29" s="111" t="s">
        <v>20</v>
      </c>
    </row>
    <row r="30" ht="15.75" customHeight="1">
      <c r="D30" s="99"/>
      <c r="E30" s="104" t="s">
        <v>191</v>
      </c>
      <c r="F30" s="110"/>
      <c r="G30" s="106"/>
      <c r="H30" s="106"/>
      <c r="I30" s="106"/>
      <c r="J30" s="107"/>
      <c r="K30" s="99"/>
      <c r="L30" s="111">
        <f>I35</f>
        <v>1</v>
      </c>
      <c r="M30" s="111" t="s">
        <v>22</v>
      </c>
    </row>
    <row r="31" ht="15.75" customHeight="1">
      <c r="D31" s="99"/>
      <c r="E31" s="112" t="s">
        <v>192</v>
      </c>
      <c r="F31" s="113"/>
      <c r="G31" s="113"/>
      <c r="H31" s="113"/>
      <c r="I31" s="113"/>
      <c r="J31" s="114"/>
      <c r="K31" s="99"/>
      <c r="L31" s="99"/>
      <c r="M31" s="99"/>
    </row>
    <row r="32" ht="15.75" customHeight="1">
      <c r="D32" s="99"/>
      <c r="E32" s="115"/>
      <c r="F32" s="116"/>
      <c r="G32" s="116"/>
      <c r="H32" s="116"/>
      <c r="I32" s="116"/>
      <c r="J32" s="95"/>
      <c r="K32" s="99"/>
      <c r="L32" s="99"/>
      <c r="M32" s="99"/>
    </row>
    <row r="33" ht="15.75" customHeight="1">
      <c r="D33" s="99"/>
      <c r="E33" s="117" t="s">
        <v>193</v>
      </c>
      <c r="F33" s="118" t="s">
        <v>9</v>
      </c>
      <c r="G33" s="118" t="s">
        <v>15</v>
      </c>
      <c r="H33" s="118" t="s">
        <v>20</v>
      </c>
      <c r="I33" s="118" t="s">
        <v>22</v>
      </c>
      <c r="J33" s="119" t="s">
        <v>194</v>
      </c>
      <c r="K33" s="99"/>
      <c r="L33" s="99"/>
      <c r="M33" s="99"/>
    </row>
    <row r="34" ht="15.75" customHeight="1">
      <c r="D34" s="99"/>
      <c r="E34" s="120"/>
      <c r="F34" s="121">
        <f>'TestCase For Search'!M2</f>
        <v>19</v>
      </c>
      <c r="G34" s="122">
        <f>'TestCase For Search'!M3</f>
        <v>0</v>
      </c>
      <c r="H34" s="123" t="str">
        <f>'TestCase For Search'!P24</f>
        <v/>
      </c>
      <c r="I34" s="124">
        <f>'TestCase For Search'!M5</f>
        <v>1</v>
      </c>
      <c r="J34" s="125">
        <f>'TestCase For Search'!M6</f>
        <v>20</v>
      </c>
      <c r="K34" s="99"/>
      <c r="L34" s="99"/>
      <c r="M34" s="99"/>
    </row>
    <row r="35" ht="15.75" customHeight="1">
      <c r="D35" s="99"/>
      <c r="E35" s="126" t="s">
        <v>195</v>
      </c>
      <c r="F35" s="127">
        <f t="shared" ref="F35:J35" si="1">SUM(F34)</f>
        <v>19</v>
      </c>
      <c r="G35" s="128">
        <f t="shared" si="1"/>
        <v>0</v>
      </c>
      <c r="H35" s="127">
        <f t="shared" si="1"/>
        <v>0</v>
      </c>
      <c r="I35" s="127">
        <f t="shared" si="1"/>
        <v>1</v>
      </c>
      <c r="J35" s="129">
        <f t="shared" si="1"/>
        <v>20</v>
      </c>
      <c r="K35" s="99"/>
      <c r="L35" s="99"/>
      <c r="M35" s="99"/>
    </row>
    <row r="36" ht="15.75" customHeight="1">
      <c r="D36" s="99"/>
      <c r="E36" s="130"/>
      <c r="F36" s="130"/>
      <c r="G36" s="130"/>
      <c r="H36" s="130"/>
      <c r="I36" s="130"/>
      <c r="J36" s="130"/>
      <c r="K36" s="99"/>
      <c r="L36" s="99"/>
      <c r="M36" s="99"/>
    </row>
    <row r="37" ht="15.75" customHeight="1">
      <c r="D37" s="99"/>
      <c r="E37" s="130"/>
      <c r="F37" s="130"/>
      <c r="G37" s="130"/>
      <c r="H37" s="130"/>
      <c r="I37" s="130"/>
      <c r="J37" s="130"/>
      <c r="K37" s="99"/>
      <c r="L37" s="99"/>
      <c r="M37" s="99"/>
    </row>
    <row r="38" ht="15.75" customHeight="1">
      <c r="D38" s="99"/>
      <c r="E38" s="131" t="s">
        <v>196</v>
      </c>
      <c r="F38" s="24"/>
      <c r="G38" s="24"/>
      <c r="H38" s="24"/>
      <c r="I38" s="24"/>
      <c r="J38" s="2"/>
      <c r="K38" s="99"/>
      <c r="L38" s="99"/>
      <c r="M38" s="99"/>
    </row>
    <row r="39" ht="15.75" customHeight="1">
      <c r="D39" s="99"/>
      <c r="E39" s="132" t="s">
        <v>197</v>
      </c>
      <c r="F39" s="24"/>
      <c r="G39" s="2"/>
      <c r="H39" s="133"/>
      <c r="I39" s="134" t="s">
        <v>198</v>
      </c>
      <c r="J39" s="134" t="s">
        <v>199</v>
      </c>
      <c r="K39" s="99"/>
      <c r="L39" s="99"/>
      <c r="M39" s="99"/>
    </row>
    <row r="40" ht="15.75" customHeight="1">
      <c r="D40" s="99"/>
      <c r="E40" s="135" t="s">
        <v>200</v>
      </c>
      <c r="F40" s="24"/>
      <c r="G40" s="2"/>
      <c r="H40" s="136"/>
      <c r="I40" s="137" t="s">
        <v>19</v>
      </c>
      <c r="J40" s="137" t="s">
        <v>19</v>
      </c>
      <c r="K40" s="99"/>
      <c r="L40" s="99"/>
      <c r="M40" s="99"/>
    </row>
    <row r="41" ht="15.75" customHeight="1">
      <c r="D41" s="99"/>
      <c r="E41" s="135" t="s">
        <v>201</v>
      </c>
      <c r="F41" s="24"/>
      <c r="G41" s="2"/>
      <c r="H41" s="136"/>
      <c r="I41" s="137" t="s">
        <v>19</v>
      </c>
      <c r="J41" s="137" t="s">
        <v>19</v>
      </c>
      <c r="K41" s="99"/>
      <c r="L41" s="99"/>
      <c r="M41" s="99"/>
    </row>
    <row r="42" ht="15.75" customHeight="1">
      <c r="D42" s="99"/>
      <c r="E42" s="99"/>
      <c r="F42" s="99"/>
      <c r="G42" s="99"/>
      <c r="H42" s="99"/>
      <c r="I42" s="99"/>
      <c r="J42" s="99"/>
      <c r="K42" s="99"/>
      <c r="L42" s="99"/>
      <c r="M42" s="99"/>
    </row>
    <row r="43" ht="15.75" customHeight="1">
      <c r="D43" s="99"/>
      <c r="E43" s="138"/>
      <c r="F43" s="139" t="s">
        <v>202</v>
      </c>
      <c r="G43" s="140" t="s">
        <v>203</v>
      </c>
      <c r="H43" s="141"/>
      <c r="I43" s="141"/>
      <c r="J43" s="142"/>
      <c r="K43" s="99"/>
      <c r="L43" s="99"/>
      <c r="M43" s="99"/>
    </row>
    <row r="44" ht="15.75" customHeight="1">
      <c r="D44" s="99"/>
      <c r="E44" s="48"/>
      <c r="F44" s="48"/>
      <c r="G44" s="143"/>
      <c r="J44" s="72"/>
      <c r="K44" s="99"/>
      <c r="L44" s="99"/>
      <c r="M44" s="99"/>
    </row>
    <row r="45" ht="15.75" customHeight="1">
      <c r="D45" s="99"/>
      <c r="E45" s="48"/>
      <c r="F45" s="48"/>
      <c r="G45" s="143"/>
      <c r="J45" s="72"/>
      <c r="K45" s="99"/>
      <c r="L45" s="99"/>
      <c r="M45" s="99"/>
    </row>
    <row r="46" ht="15.75" customHeight="1">
      <c r="D46" s="99"/>
      <c r="E46" s="96"/>
      <c r="F46" s="96"/>
      <c r="G46" s="115"/>
      <c r="H46" s="116"/>
      <c r="I46" s="116"/>
      <c r="J46" s="95"/>
      <c r="K46" s="99"/>
      <c r="L46" s="99"/>
      <c r="M46" s="99"/>
    </row>
    <row r="47" ht="15.75" customHeight="1">
      <c r="D47" s="99"/>
      <c r="E47" s="144" t="s">
        <v>204</v>
      </c>
      <c r="F47" s="145" t="s">
        <v>103</v>
      </c>
      <c r="G47" s="146" t="s">
        <v>205</v>
      </c>
      <c r="H47" s="141"/>
      <c r="I47" s="141"/>
      <c r="J47" s="142"/>
      <c r="K47" s="99"/>
      <c r="L47" s="99"/>
      <c r="M47" s="99"/>
    </row>
    <row r="48" ht="15.75" customHeight="1">
      <c r="D48" s="99"/>
      <c r="E48" s="48"/>
      <c r="F48" s="48"/>
      <c r="G48" s="143"/>
      <c r="J48" s="72"/>
      <c r="K48" s="99"/>
      <c r="L48" s="99"/>
      <c r="M48" s="99"/>
    </row>
    <row r="49" ht="15.75" customHeight="1">
      <c r="D49" s="99"/>
      <c r="E49" s="48"/>
      <c r="F49" s="48"/>
      <c r="G49" s="143"/>
      <c r="J49" s="72"/>
      <c r="K49" s="99"/>
      <c r="L49" s="99"/>
      <c r="M49" s="99"/>
    </row>
    <row r="50" ht="15.75" customHeight="1">
      <c r="D50" s="99"/>
      <c r="E50" s="96"/>
      <c r="F50" s="96"/>
      <c r="G50" s="115"/>
      <c r="H50" s="116"/>
      <c r="I50" s="116"/>
      <c r="J50" s="95"/>
      <c r="K50" s="99"/>
      <c r="L50" s="99"/>
      <c r="M50" s="99"/>
    </row>
    <row r="51" ht="15.75" customHeight="1">
      <c r="D51" s="99"/>
      <c r="E51" s="144" t="s">
        <v>204</v>
      </c>
      <c r="F51" s="145" t="s">
        <v>206</v>
      </c>
      <c r="G51" s="146" t="s">
        <v>207</v>
      </c>
      <c r="H51" s="141"/>
      <c r="I51" s="141"/>
      <c r="J51" s="142"/>
      <c r="K51" s="99"/>
      <c r="L51" s="99"/>
      <c r="M51" s="99"/>
    </row>
    <row r="52" ht="15.75" customHeight="1">
      <c r="D52" s="99"/>
      <c r="E52" s="48"/>
      <c r="F52" s="48"/>
      <c r="G52" s="143"/>
      <c r="J52" s="72"/>
      <c r="K52" s="99"/>
      <c r="L52" s="99"/>
      <c r="M52" s="99"/>
    </row>
    <row r="53" ht="15.75" customHeight="1">
      <c r="D53" s="99"/>
      <c r="E53" s="48"/>
      <c r="F53" s="48"/>
      <c r="G53" s="143"/>
      <c r="J53" s="72"/>
      <c r="K53" s="99"/>
      <c r="L53" s="99"/>
      <c r="M53" s="99"/>
    </row>
    <row r="54" ht="15.75" customHeight="1">
      <c r="D54" s="99"/>
      <c r="E54" s="96"/>
      <c r="F54" s="96"/>
      <c r="G54" s="115"/>
      <c r="H54" s="116"/>
      <c r="I54" s="116"/>
      <c r="J54" s="95"/>
      <c r="K54" s="99"/>
      <c r="L54" s="99"/>
      <c r="M54" s="99"/>
    </row>
    <row r="55" ht="15.75" customHeight="1">
      <c r="D55" s="99"/>
      <c r="E55" s="144" t="s">
        <v>204</v>
      </c>
      <c r="F55" s="145" t="s">
        <v>208</v>
      </c>
      <c r="G55" s="146" t="s">
        <v>209</v>
      </c>
      <c r="H55" s="141"/>
      <c r="I55" s="141"/>
      <c r="J55" s="142"/>
      <c r="K55" s="99"/>
      <c r="L55" s="99"/>
      <c r="M55" s="99"/>
    </row>
    <row r="56" ht="15.75" customHeight="1">
      <c r="D56" s="99"/>
      <c r="E56" s="48"/>
      <c r="F56" s="48"/>
      <c r="G56" s="143"/>
      <c r="J56" s="72"/>
      <c r="K56" s="99"/>
      <c r="L56" s="99"/>
      <c r="M56" s="99"/>
    </row>
    <row r="57" ht="15.75" customHeight="1">
      <c r="D57" s="99"/>
      <c r="E57" s="48"/>
      <c r="F57" s="48"/>
      <c r="G57" s="143"/>
      <c r="J57" s="72"/>
      <c r="K57" s="99"/>
      <c r="L57" s="99"/>
      <c r="M57" s="99"/>
    </row>
    <row r="58" ht="15.75" customHeight="1">
      <c r="D58" s="99"/>
      <c r="E58" s="96"/>
      <c r="F58" s="96"/>
      <c r="G58" s="115"/>
      <c r="H58" s="116"/>
      <c r="I58" s="116"/>
      <c r="J58" s="95"/>
      <c r="K58" s="99"/>
      <c r="L58" s="99"/>
      <c r="M58" s="99"/>
    </row>
    <row r="59" ht="15.75" customHeight="1">
      <c r="D59" s="99"/>
      <c r="E59" s="144" t="s">
        <v>204</v>
      </c>
      <c r="F59" s="145" t="s">
        <v>210</v>
      </c>
      <c r="G59" s="146" t="s">
        <v>211</v>
      </c>
      <c r="H59" s="141"/>
      <c r="I59" s="141"/>
      <c r="J59" s="142"/>
      <c r="K59" s="99"/>
      <c r="L59" s="99"/>
      <c r="M59" s="99"/>
    </row>
    <row r="60" ht="15.75" customHeight="1">
      <c r="D60" s="99"/>
      <c r="E60" s="48"/>
      <c r="F60" s="48"/>
      <c r="G60" s="143"/>
      <c r="J60" s="72"/>
      <c r="K60" s="99"/>
      <c r="L60" s="99"/>
      <c r="M60" s="99"/>
    </row>
    <row r="61" ht="15.75" customHeight="1">
      <c r="D61" s="99"/>
      <c r="E61" s="48"/>
      <c r="F61" s="48"/>
      <c r="G61" s="143"/>
      <c r="J61" s="72"/>
      <c r="K61" s="99"/>
      <c r="L61" s="99"/>
      <c r="M61" s="99"/>
    </row>
    <row r="62" ht="15.75" customHeight="1">
      <c r="D62" s="99"/>
      <c r="E62" s="96"/>
      <c r="F62" s="96"/>
      <c r="G62" s="115"/>
      <c r="H62" s="116"/>
      <c r="I62" s="116"/>
      <c r="J62" s="95"/>
      <c r="K62" s="99"/>
      <c r="L62" s="99"/>
      <c r="M62" s="99"/>
    </row>
    <row r="63" ht="15.75" customHeight="1">
      <c r="D63" s="99"/>
      <c r="E63" s="144" t="s">
        <v>204</v>
      </c>
      <c r="F63" s="147" t="s">
        <v>212</v>
      </c>
      <c r="G63" s="146" t="s">
        <v>213</v>
      </c>
      <c r="H63" s="141"/>
      <c r="I63" s="141"/>
      <c r="J63" s="142"/>
      <c r="K63" s="99"/>
      <c r="L63" s="99"/>
      <c r="M63" s="99"/>
    </row>
    <row r="64" ht="15.75" customHeight="1">
      <c r="D64" s="99"/>
      <c r="E64" s="48"/>
      <c r="F64" s="48"/>
      <c r="G64" s="143"/>
      <c r="J64" s="72"/>
      <c r="K64" s="99"/>
      <c r="L64" s="99"/>
      <c r="M64" s="99"/>
    </row>
    <row r="65" ht="15.75" customHeight="1">
      <c r="D65" s="99"/>
      <c r="E65" s="48"/>
      <c r="F65" s="48"/>
      <c r="G65" s="143"/>
      <c r="J65" s="72"/>
      <c r="K65" s="99"/>
      <c r="L65" s="99"/>
      <c r="M65" s="99"/>
    </row>
    <row r="66" ht="15.75" customHeight="1">
      <c r="D66" s="99"/>
      <c r="E66" s="96"/>
      <c r="F66" s="96"/>
      <c r="G66" s="115"/>
      <c r="H66" s="116"/>
      <c r="I66" s="116"/>
      <c r="J66" s="95"/>
      <c r="K66" s="99"/>
      <c r="L66" s="99"/>
      <c r="M66" s="99"/>
    </row>
    <row r="67" ht="15.75" customHeight="1">
      <c r="D67" s="99"/>
      <c r="E67" s="144" t="s">
        <v>204</v>
      </c>
      <c r="F67" s="147" t="s">
        <v>214</v>
      </c>
      <c r="G67" s="146" t="s">
        <v>215</v>
      </c>
      <c r="H67" s="141"/>
      <c r="I67" s="141"/>
      <c r="J67" s="142"/>
      <c r="K67" s="99"/>
      <c r="L67" s="99"/>
      <c r="M67" s="99"/>
    </row>
    <row r="68" ht="15.75" customHeight="1">
      <c r="D68" s="99"/>
      <c r="E68" s="48"/>
      <c r="F68" s="48"/>
      <c r="G68" s="143"/>
      <c r="J68" s="72"/>
      <c r="K68" s="99"/>
      <c r="L68" s="99"/>
      <c r="M68" s="99"/>
    </row>
    <row r="69" ht="15.75" customHeight="1">
      <c r="D69" s="99"/>
      <c r="E69" s="48"/>
      <c r="F69" s="48"/>
      <c r="G69" s="143"/>
      <c r="J69" s="72"/>
      <c r="K69" s="99"/>
      <c r="L69" s="99"/>
      <c r="M69" s="99"/>
    </row>
    <row r="70" ht="15.75" customHeight="1">
      <c r="D70" s="99"/>
      <c r="E70" s="96"/>
      <c r="F70" s="96"/>
      <c r="G70" s="115"/>
      <c r="H70" s="116"/>
      <c r="I70" s="116"/>
      <c r="J70" s="95"/>
      <c r="K70" s="99"/>
      <c r="L70" s="99"/>
      <c r="M70" s="99"/>
    </row>
    <row r="71" ht="15.75" customHeight="1">
      <c r="D71" s="99"/>
      <c r="E71" s="144" t="s">
        <v>204</v>
      </c>
      <c r="F71" s="147" t="s">
        <v>216</v>
      </c>
      <c r="G71" s="146" t="s">
        <v>217</v>
      </c>
      <c r="H71" s="141"/>
      <c r="I71" s="141"/>
      <c r="J71" s="142"/>
      <c r="K71" s="99"/>
      <c r="L71" s="99"/>
      <c r="M71" s="99"/>
    </row>
    <row r="72" ht="15.75" customHeight="1">
      <c r="D72" s="99"/>
      <c r="E72" s="48"/>
      <c r="F72" s="48"/>
      <c r="G72" s="143"/>
      <c r="J72" s="72"/>
      <c r="K72" s="99"/>
      <c r="L72" s="99"/>
      <c r="M72" s="99"/>
    </row>
    <row r="73" ht="15.75" customHeight="1">
      <c r="D73" s="99"/>
      <c r="E73" s="48"/>
      <c r="F73" s="48"/>
      <c r="G73" s="143"/>
      <c r="J73" s="72"/>
      <c r="K73" s="99"/>
      <c r="L73" s="99"/>
      <c r="M73" s="99"/>
    </row>
    <row r="74" ht="15.75" customHeight="1">
      <c r="D74" s="99"/>
      <c r="E74" s="96"/>
      <c r="F74" s="96"/>
      <c r="G74" s="115"/>
      <c r="H74" s="116"/>
      <c r="I74" s="116"/>
      <c r="J74" s="95"/>
      <c r="K74" s="99"/>
      <c r="L74" s="99"/>
      <c r="M74" s="99"/>
    </row>
    <row r="75" ht="15.75" customHeight="1">
      <c r="D75" s="99"/>
      <c r="E75" s="99"/>
      <c r="F75" s="99"/>
      <c r="G75" s="99"/>
      <c r="H75" s="99"/>
      <c r="I75" s="99"/>
      <c r="J75" s="99"/>
      <c r="K75" s="99"/>
      <c r="L75" s="99"/>
      <c r="M75" s="99"/>
    </row>
    <row r="76" ht="15.75" customHeight="1">
      <c r="D76" s="99"/>
      <c r="E76" s="99"/>
      <c r="F76" s="99"/>
      <c r="G76" s="99"/>
      <c r="H76" s="99"/>
      <c r="I76" s="99"/>
      <c r="J76" s="99"/>
      <c r="K76" s="99"/>
      <c r="L76" s="99"/>
      <c r="M76" s="99"/>
    </row>
    <row r="77" ht="15.75" customHeight="1">
      <c r="D77" s="99"/>
      <c r="E77" s="99"/>
      <c r="F77" s="99"/>
      <c r="G77" s="99"/>
      <c r="H77" s="99"/>
      <c r="I77" s="99"/>
      <c r="J77" s="99"/>
      <c r="K77" s="99"/>
      <c r="L77" s="99"/>
      <c r="M77" s="99"/>
    </row>
    <row r="78" ht="15.75" customHeight="1">
      <c r="D78" s="99"/>
      <c r="E78" s="99"/>
      <c r="F78" s="99"/>
      <c r="G78" s="99"/>
      <c r="H78" s="99"/>
      <c r="I78" s="99"/>
      <c r="J78" s="99"/>
      <c r="K78" s="99"/>
      <c r="L78" s="99"/>
      <c r="M78" s="9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55.71"/>
    <col customWidth="1" min="5" max="5" width="38.86"/>
    <col customWidth="1" min="6" max="6" width="31.14"/>
    <col customWidth="1" min="7" max="7" width="24.57"/>
    <col customWidth="1" min="8" max="8" width="39.57"/>
    <col customWidth="1" min="9" max="9" width="24.0"/>
    <col customWidth="1" min="10" max="10" width="15.71"/>
    <col customWidth="1" min="11" max="11" width="19.14"/>
    <col customWidth="1" min="12" max="12" width="95.71"/>
    <col customWidth="1" min="13" max="13" width="67.71"/>
  </cols>
  <sheetData>
    <row r="1" ht="29.25" customHeight="1">
      <c r="A1" s="1" t="s">
        <v>0</v>
      </c>
      <c r="B1" s="2"/>
      <c r="C1" s="3" t="s">
        <v>1</v>
      </c>
      <c r="D1" s="5">
        <v>45424.0</v>
      </c>
      <c r="E1" s="6" t="s">
        <v>3</v>
      </c>
      <c r="F1" s="5">
        <v>45424.0</v>
      </c>
      <c r="G1" s="7"/>
      <c r="H1" s="7"/>
      <c r="I1" s="8"/>
      <c r="J1" s="9"/>
      <c r="K1" s="10" t="s">
        <v>4</v>
      </c>
      <c r="L1" s="11"/>
      <c r="M1" s="12"/>
    </row>
    <row r="2" ht="32.25" customHeight="1">
      <c r="A2" s="1" t="s">
        <v>5</v>
      </c>
      <c r="B2" s="2"/>
      <c r="C2" s="13" t="s">
        <v>332</v>
      </c>
      <c r="D2" s="15">
        <v>45516.0</v>
      </c>
      <c r="E2" s="16" t="s">
        <v>8</v>
      </c>
      <c r="F2" s="15">
        <v>45516.0</v>
      </c>
      <c r="G2" s="7"/>
      <c r="H2" s="7"/>
      <c r="I2" s="7"/>
      <c r="J2" s="9"/>
      <c r="K2" s="17" t="s">
        <v>9</v>
      </c>
      <c r="L2" s="18">
        <f>COUNTIF(K8:K161, "Passed")</f>
        <v>14</v>
      </c>
      <c r="M2" s="12"/>
    </row>
    <row r="3" ht="33.0" customHeight="1">
      <c r="A3" s="1" t="s">
        <v>10</v>
      </c>
      <c r="B3" s="2"/>
      <c r="C3" s="13"/>
      <c r="D3" s="13" t="s">
        <v>12</v>
      </c>
      <c r="E3" s="19" t="s">
        <v>13</v>
      </c>
      <c r="F3" s="13" t="s">
        <v>14</v>
      </c>
      <c r="G3" s="7"/>
      <c r="H3" s="7"/>
      <c r="I3" s="7"/>
      <c r="J3" s="9"/>
      <c r="K3" s="20" t="s">
        <v>15</v>
      </c>
      <c r="L3" s="18">
        <f>COUNTIF(K8:K161, "Failed")</f>
        <v>0</v>
      </c>
      <c r="M3" s="12"/>
    </row>
    <row r="4" ht="34.5" customHeight="1">
      <c r="A4" s="1" t="s">
        <v>16</v>
      </c>
      <c r="B4" s="2"/>
      <c r="C4" s="13"/>
      <c r="D4" s="13"/>
      <c r="E4" s="19" t="s">
        <v>18</v>
      </c>
      <c r="F4" s="13" t="s">
        <v>19</v>
      </c>
      <c r="G4" s="7"/>
      <c r="H4" s="7"/>
      <c r="I4" s="7"/>
      <c r="J4" s="9"/>
      <c r="K4" s="21" t="s">
        <v>20</v>
      </c>
      <c r="L4" s="18">
        <f>COUNTIF(K7:K159, "Not Executed")</f>
        <v>0</v>
      </c>
      <c r="M4" s="12"/>
    </row>
    <row r="5" ht="31.5" customHeight="1">
      <c r="A5" s="22" t="s">
        <v>21</v>
      </c>
      <c r="B5" s="2"/>
      <c r="C5" s="23" t="s">
        <v>12</v>
      </c>
      <c r="D5" s="24"/>
      <c r="E5" s="24"/>
      <c r="F5" s="2"/>
      <c r="G5" s="7"/>
      <c r="H5" s="7"/>
      <c r="I5" s="7"/>
      <c r="J5" s="9"/>
      <c r="K5" s="25" t="s">
        <v>22</v>
      </c>
      <c r="L5" s="26">
        <f>COUNTIF(K7:K159, "Improvement")</f>
        <v>0</v>
      </c>
      <c r="M5" s="12"/>
    </row>
    <row r="6" ht="15.0" customHeight="1">
      <c r="A6" s="7"/>
      <c r="B6" s="27"/>
      <c r="C6" s="27"/>
      <c r="D6" s="7"/>
      <c r="E6" s="7"/>
      <c r="F6" s="7"/>
      <c r="G6" s="7"/>
      <c r="H6" s="7"/>
      <c r="I6" s="7"/>
      <c r="J6" s="9"/>
      <c r="K6" s="28" t="s">
        <v>23</v>
      </c>
      <c r="L6" s="29">
        <f>SUM(L2:L5)</f>
        <v>14</v>
      </c>
      <c r="M6" s="12"/>
    </row>
    <row r="7" ht="33.0" customHeight="1">
      <c r="A7" s="30" t="s">
        <v>24</v>
      </c>
      <c r="B7" s="31" t="s">
        <v>25</v>
      </c>
      <c r="C7" s="31" t="s">
        <v>26</v>
      </c>
      <c r="D7" s="32" t="s">
        <v>28</v>
      </c>
      <c r="E7" s="32" t="s">
        <v>29</v>
      </c>
      <c r="F7" s="32" t="s">
        <v>30</v>
      </c>
      <c r="G7" s="32" t="s">
        <v>31</v>
      </c>
      <c r="H7" s="32" t="s">
        <v>32</v>
      </c>
      <c r="I7" s="32" t="s">
        <v>33</v>
      </c>
      <c r="J7" s="32" t="s">
        <v>34</v>
      </c>
      <c r="K7" s="31" t="s">
        <v>35</v>
      </c>
      <c r="L7" s="33" t="s">
        <v>36</v>
      </c>
      <c r="M7" s="34"/>
    </row>
    <row r="8" ht="115.5" customHeight="1">
      <c r="A8" s="166">
        <v>1.0</v>
      </c>
      <c r="B8" s="36" t="s">
        <v>332</v>
      </c>
      <c r="C8" s="172" t="s">
        <v>37</v>
      </c>
      <c r="D8" s="39" t="s">
        <v>333</v>
      </c>
      <c r="E8" s="39" t="s">
        <v>334</v>
      </c>
      <c r="F8" s="39" t="s">
        <v>41</v>
      </c>
      <c r="G8" s="39" t="s">
        <v>42</v>
      </c>
      <c r="H8" s="40" t="s">
        <v>335</v>
      </c>
      <c r="I8" s="41"/>
      <c r="J8" s="42"/>
      <c r="K8" s="43" t="s">
        <v>44</v>
      </c>
      <c r="L8" s="44"/>
      <c r="M8" s="45"/>
    </row>
    <row r="9" ht="104.25" customHeight="1">
      <c r="A9" s="166">
        <v>2.0</v>
      </c>
      <c r="B9" s="46"/>
      <c r="C9" s="173"/>
      <c r="D9" s="39" t="s">
        <v>336</v>
      </c>
      <c r="E9" s="39" t="s">
        <v>337</v>
      </c>
      <c r="F9" s="39" t="s">
        <v>41</v>
      </c>
      <c r="G9" s="39" t="s">
        <v>42</v>
      </c>
      <c r="H9" s="40" t="s">
        <v>338</v>
      </c>
      <c r="I9" s="41"/>
      <c r="J9" s="42"/>
      <c r="K9" s="43" t="s">
        <v>44</v>
      </c>
      <c r="L9" s="44"/>
      <c r="M9" s="45"/>
    </row>
    <row r="10" ht="114.0" customHeight="1">
      <c r="A10" s="166">
        <v>3.0</v>
      </c>
      <c r="B10" s="46"/>
      <c r="C10" s="173"/>
      <c r="D10" s="39" t="s">
        <v>339</v>
      </c>
      <c r="E10" s="39" t="s">
        <v>340</v>
      </c>
      <c r="F10" s="39" t="s">
        <v>41</v>
      </c>
      <c r="G10" s="39" t="s">
        <v>42</v>
      </c>
      <c r="H10" s="40" t="s">
        <v>341</v>
      </c>
      <c r="I10" s="51"/>
      <c r="J10" s="51"/>
      <c r="K10" s="43" t="s">
        <v>44</v>
      </c>
      <c r="L10" s="52"/>
      <c r="M10" s="52"/>
    </row>
    <row r="11" ht="129.0" customHeight="1">
      <c r="A11" s="166">
        <v>4.0</v>
      </c>
      <c r="B11" s="46"/>
      <c r="C11" s="174"/>
      <c r="D11" s="39" t="s">
        <v>342</v>
      </c>
      <c r="E11" s="39" t="s">
        <v>343</v>
      </c>
      <c r="F11" s="39" t="s">
        <v>41</v>
      </c>
      <c r="G11" s="39" t="s">
        <v>42</v>
      </c>
      <c r="H11" s="40" t="s">
        <v>344</v>
      </c>
      <c r="I11" s="51"/>
      <c r="J11" s="51"/>
      <c r="K11" s="43" t="s">
        <v>44</v>
      </c>
      <c r="L11" s="52"/>
      <c r="M11" s="52"/>
    </row>
    <row r="12" ht="16.5" customHeight="1">
      <c r="A12" s="60"/>
      <c r="B12" s="46"/>
      <c r="C12" s="61"/>
      <c r="D12" s="62"/>
      <c r="E12" s="62"/>
      <c r="F12" s="62"/>
      <c r="G12" s="62"/>
      <c r="H12" s="63"/>
      <c r="I12" s="64"/>
      <c r="J12" s="64"/>
      <c r="K12" s="64"/>
      <c r="L12" s="65"/>
      <c r="M12" s="65"/>
    </row>
    <row r="13" ht="128.25" customHeight="1">
      <c r="A13" s="167">
        <v>5.0</v>
      </c>
      <c r="B13" s="46"/>
      <c r="C13" s="175" t="s">
        <v>103</v>
      </c>
      <c r="D13" s="39" t="s">
        <v>345</v>
      </c>
      <c r="E13" s="39" t="s">
        <v>346</v>
      </c>
      <c r="F13" s="68" t="s">
        <v>41</v>
      </c>
      <c r="G13" s="68" t="s">
        <v>347</v>
      </c>
      <c r="H13" s="69" t="s">
        <v>348</v>
      </c>
      <c r="I13" s="70"/>
      <c r="J13" s="70"/>
      <c r="K13" s="43" t="s">
        <v>44</v>
      </c>
      <c r="L13" s="68"/>
      <c r="M13" s="71"/>
    </row>
    <row r="14" ht="90.75" customHeight="1">
      <c r="A14" s="167">
        <v>6.0</v>
      </c>
      <c r="B14" s="46"/>
      <c r="C14" s="173"/>
      <c r="D14" s="39" t="s">
        <v>349</v>
      </c>
      <c r="E14" s="39" t="s">
        <v>350</v>
      </c>
      <c r="F14" s="68" t="s">
        <v>41</v>
      </c>
      <c r="G14" s="68" t="s">
        <v>347</v>
      </c>
      <c r="H14" s="69" t="s">
        <v>351</v>
      </c>
      <c r="I14" s="70"/>
      <c r="J14" s="70"/>
      <c r="K14" s="43" t="s">
        <v>44</v>
      </c>
      <c r="L14" s="75"/>
      <c r="M14" s="71"/>
    </row>
    <row r="15" ht="109.5" customHeight="1">
      <c r="A15" s="167">
        <v>7.0</v>
      </c>
      <c r="B15" s="46"/>
      <c r="C15" s="173"/>
      <c r="D15" s="39" t="s">
        <v>352</v>
      </c>
      <c r="E15" s="39" t="s">
        <v>350</v>
      </c>
      <c r="F15" s="68" t="s">
        <v>41</v>
      </c>
      <c r="G15" s="68" t="s">
        <v>347</v>
      </c>
      <c r="H15" s="68" t="s">
        <v>353</v>
      </c>
      <c r="I15" s="77"/>
      <c r="J15" s="76"/>
      <c r="K15" s="43" t="s">
        <v>44</v>
      </c>
      <c r="L15" s="75"/>
      <c r="M15" s="71"/>
    </row>
    <row r="16" ht="106.5" customHeight="1">
      <c r="A16" s="167">
        <v>8.0</v>
      </c>
      <c r="B16" s="46"/>
      <c r="C16" s="173"/>
      <c r="D16" s="39" t="s">
        <v>354</v>
      </c>
      <c r="E16" s="39" t="s">
        <v>355</v>
      </c>
      <c r="F16" s="68" t="s">
        <v>41</v>
      </c>
      <c r="G16" s="68" t="s">
        <v>42</v>
      </c>
      <c r="H16" s="68" t="s">
        <v>356</v>
      </c>
      <c r="I16" s="68"/>
      <c r="J16" s="70"/>
      <c r="K16" s="43" t="s">
        <v>44</v>
      </c>
      <c r="L16" s="75"/>
      <c r="M16" s="71"/>
    </row>
    <row r="17" ht="127.5" customHeight="1">
      <c r="A17" s="167">
        <v>9.0</v>
      </c>
      <c r="B17" s="46"/>
      <c r="C17" s="173"/>
      <c r="D17" s="39" t="s">
        <v>357</v>
      </c>
      <c r="E17" s="39" t="s">
        <v>358</v>
      </c>
      <c r="F17" s="68" t="s">
        <v>41</v>
      </c>
      <c r="G17" s="68" t="s">
        <v>42</v>
      </c>
      <c r="H17" s="68" t="s">
        <v>359</v>
      </c>
      <c r="I17" s="77"/>
      <c r="J17" s="70"/>
      <c r="K17" s="43" t="s">
        <v>44</v>
      </c>
      <c r="L17" s="75"/>
      <c r="M17" s="71"/>
    </row>
    <row r="18" ht="118.5" customHeight="1">
      <c r="A18" s="167">
        <v>10.0</v>
      </c>
      <c r="B18" s="46"/>
      <c r="C18" s="173"/>
      <c r="D18" s="39" t="s">
        <v>360</v>
      </c>
      <c r="E18" s="39" t="s">
        <v>361</v>
      </c>
      <c r="F18" s="68" t="s">
        <v>41</v>
      </c>
      <c r="G18" s="68" t="s">
        <v>42</v>
      </c>
      <c r="H18" s="68" t="s">
        <v>362</v>
      </c>
      <c r="I18" s="77"/>
      <c r="J18" s="70"/>
      <c r="K18" s="43" t="s">
        <v>44</v>
      </c>
      <c r="L18" s="75"/>
      <c r="M18" s="71"/>
    </row>
    <row r="19" ht="86.25" customHeight="1">
      <c r="A19" s="167">
        <v>11.0</v>
      </c>
      <c r="B19" s="46"/>
      <c r="C19" s="173"/>
      <c r="D19" s="39" t="s">
        <v>363</v>
      </c>
      <c r="E19" s="39" t="s">
        <v>364</v>
      </c>
      <c r="F19" s="68" t="s">
        <v>41</v>
      </c>
      <c r="G19" s="68" t="s">
        <v>42</v>
      </c>
      <c r="H19" s="68" t="s">
        <v>365</v>
      </c>
      <c r="I19" s="77"/>
      <c r="J19" s="70"/>
      <c r="K19" s="43" t="s">
        <v>44</v>
      </c>
      <c r="L19" s="75"/>
      <c r="M19" s="71"/>
    </row>
    <row r="20" ht="125.25" customHeight="1">
      <c r="A20" s="167">
        <v>12.0</v>
      </c>
      <c r="B20" s="46"/>
      <c r="C20" s="173"/>
      <c r="D20" s="39" t="s">
        <v>366</v>
      </c>
      <c r="E20" s="39" t="s">
        <v>367</v>
      </c>
      <c r="F20" s="68" t="s">
        <v>41</v>
      </c>
      <c r="G20" s="68" t="s">
        <v>42</v>
      </c>
      <c r="H20" s="68" t="s">
        <v>368</v>
      </c>
      <c r="I20" s="68"/>
      <c r="J20" s="70"/>
      <c r="K20" s="43" t="s">
        <v>44</v>
      </c>
      <c r="L20" s="75"/>
      <c r="M20" s="71"/>
    </row>
    <row r="21" ht="125.25" customHeight="1">
      <c r="A21" s="167">
        <v>13.0</v>
      </c>
      <c r="B21" s="46"/>
      <c r="C21" s="173"/>
      <c r="D21" s="39" t="s">
        <v>369</v>
      </c>
      <c r="E21" s="39" t="s">
        <v>370</v>
      </c>
      <c r="F21" s="68" t="s">
        <v>41</v>
      </c>
      <c r="G21" s="68" t="s">
        <v>42</v>
      </c>
      <c r="H21" s="68" t="s">
        <v>371</v>
      </c>
      <c r="I21" s="68"/>
      <c r="J21" s="70"/>
      <c r="K21" s="43" t="s">
        <v>44</v>
      </c>
      <c r="L21" s="75"/>
      <c r="M21" s="71"/>
    </row>
    <row r="22" ht="138.0" customHeight="1">
      <c r="A22" s="167">
        <v>14.0</v>
      </c>
      <c r="B22" s="94"/>
      <c r="C22" s="176"/>
      <c r="D22" s="39" t="s">
        <v>372</v>
      </c>
      <c r="E22" s="39" t="s">
        <v>373</v>
      </c>
      <c r="F22" s="68" t="s">
        <v>41</v>
      </c>
      <c r="G22" s="68" t="s">
        <v>42</v>
      </c>
      <c r="H22" s="68" t="s">
        <v>374</v>
      </c>
      <c r="I22" s="68"/>
      <c r="J22" s="70"/>
      <c r="K22" s="43" t="s">
        <v>44</v>
      </c>
      <c r="L22" s="85"/>
      <c r="M22" s="71"/>
    </row>
    <row r="23" ht="15.75" customHeight="1">
      <c r="A23" s="97"/>
      <c r="B23" s="97"/>
      <c r="C23" s="97"/>
      <c r="D23" s="97"/>
      <c r="E23" s="98"/>
      <c r="F23" s="98"/>
      <c r="G23" s="98"/>
      <c r="H23" s="98"/>
      <c r="I23" s="98"/>
      <c r="J23" s="98"/>
      <c r="K23" s="98"/>
      <c r="L23" s="98"/>
      <c r="M23" s="98"/>
    </row>
    <row r="24" ht="15.75" customHeight="1">
      <c r="A24" s="97"/>
      <c r="B24" s="97"/>
      <c r="C24" s="97"/>
      <c r="D24" s="97"/>
      <c r="E24" s="98"/>
      <c r="F24" s="98"/>
      <c r="G24" s="98"/>
      <c r="H24" s="98"/>
      <c r="I24" s="98"/>
      <c r="J24" s="98"/>
      <c r="K24" s="98"/>
      <c r="L24" s="98"/>
      <c r="M24" s="98"/>
    </row>
    <row r="25" ht="15.75" customHeight="1">
      <c r="A25" s="97"/>
      <c r="B25" s="97"/>
      <c r="C25" s="97"/>
      <c r="D25" s="97"/>
      <c r="E25" s="98"/>
      <c r="F25" s="98"/>
      <c r="G25" s="98"/>
      <c r="H25" s="98"/>
      <c r="I25" s="98"/>
      <c r="J25" s="98"/>
      <c r="K25" s="98"/>
      <c r="L25" s="98"/>
      <c r="M25" s="98"/>
    </row>
    <row r="26" ht="15.75" customHeight="1">
      <c r="A26" s="97"/>
      <c r="B26" s="97"/>
      <c r="C26" s="97"/>
      <c r="D26" s="97"/>
      <c r="E26" s="98"/>
      <c r="F26" s="98"/>
      <c r="G26" s="98"/>
      <c r="H26" s="98"/>
      <c r="I26" s="98"/>
      <c r="J26" s="98"/>
      <c r="K26" s="98"/>
      <c r="L26" s="98"/>
      <c r="M26" s="98"/>
    </row>
    <row r="27" ht="15.75" customHeight="1">
      <c r="A27" s="97"/>
      <c r="B27" s="97"/>
      <c r="C27" s="97"/>
      <c r="D27" s="97"/>
      <c r="E27" s="98"/>
      <c r="F27" s="98"/>
      <c r="G27" s="98"/>
      <c r="H27" s="98"/>
      <c r="I27" s="98"/>
      <c r="J27" s="98"/>
      <c r="K27" s="98"/>
      <c r="L27" s="98"/>
      <c r="M27" s="98"/>
    </row>
    <row r="28" ht="15.75" customHeight="1">
      <c r="A28" s="97"/>
      <c r="B28" s="97"/>
      <c r="C28" s="97"/>
      <c r="D28" s="97"/>
      <c r="E28" s="98"/>
      <c r="F28" s="98"/>
      <c r="G28" s="98"/>
      <c r="H28" s="98"/>
      <c r="I28" s="98"/>
      <c r="J28" s="98"/>
      <c r="K28" s="98"/>
      <c r="L28" s="98"/>
      <c r="M28" s="98"/>
    </row>
    <row r="29" ht="15.75" customHeight="1">
      <c r="A29" s="97"/>
      <c r="B29" s="97"/>
      <c r="C29" s="97"/>
      <c r="D29" s="97"/>
      <c r="E29" s="98"/>
      <c r="F29" s="98"/>
      <c r="G29" s="98"/>
      <c r="H29" s="98"/>
      <c r="I29" s="98"/>
      <c r="J29" s="98"/>
      <c r="K29" s="98"/>
      <c r="L29" s="98"/>
      <c r="M29" s="98"/>
    </row>
    <row r="30" ht="15.75" customHeight="1">
      <c r="A30" s="97"/>
      <c r="B30" s="97"/>
      <c r="C30" s="97"/>
      <c r="D30" s="97"/>
      <c r="E30" s="98"/>
      <c r="F30" s="98"/>
      <c r="G30" s="98"/>
      <c r="H30" s="98"/>
      <c r="I30" s="98"/>
      <c r="J30" s="98"/>
      <c r="K30" s="98"/>
      <c r="L30" s="98"/>
      <c r="M30" s="98"/>
    </row>
    <row r="31" ht="15.75" customHeight="1">
      <c r="A31" s="97"/>
      <c r="B31" s="97"/>
      <c r="C31" s="97"/>
      <c r="D31" s="97"/>
      <c r="E31" s="98"/>
      <c r="F31" s="98"/>
      <c r="G31" s="98"/>
      <c r="H31" s="98"/>
      <c r="I31" s="98"/>
      <c r="J31" s="98"/>
      <c r="K31" s="98"/>
      <c r="L31" s="98"/>
      <c r="M31" s="98"/>
    </row>
    <row r="32" ht="15.75" customHeight="1">
      <c r="A32" s="97"/>
      <c r="B32" s="97"/>
      <c r="C32" s="97"/>
      <c r="D32" s="97"/>
      <c r="E32" s="98"/>
      <c r="F32" s="98"/>
      <c r="G32" s="98"/>
      <c r="H32" s="98"/>
      <c r="I32" s="98"/>
      <c r="J32" s="98"/>
      <c r="K32" s="98"/>
      <c r="L32" s="98"/>
      <c r="M32" s="98"/>
    </row>
    <row r="33" ht="15.75" customHeight="1">
      <c r="A33" s="97"/>
      <c r="B33" s="97"/>
      <c r="C33" s="97"/>
      <c r="D33" s="97"/>
      <c r="E33" s="98"/>
      <c r="F33" s="98"/>
      <c r="G33" s="98"/>
      <c r="H33" s="98"/>
      <c r="I33" s="98"/>
      <c r="J33" s="98"/>
      <c r="K33" s="98"/>
      <c r="L33" s="98"/>
      <c r="M33" s="98"/>
    </row>
    <row r="34" ht="15.75" customHeight="1">
      <c r="A34" s="97"/>
      <c r="B34" s="97"/>
      <c r="C34" s="97"/>
      <c r="D34" s="97"/>
      <c r="E34" s="98"/>
      <c r="F34" s="98"/>
      <c r="G34" s="98"/>
      <c r="H34" s="98"/>
      <c r="I34" s="98"/>
      <c r="J34" s="98"/>
      <c r="K34" s="98"/>
      <c r="L34" s="98"/>
      <c r="M34" s="98"/>
    </row>
    <row r="35" ht="15.75" customHeight="1">
      <c r="A35" s="97"/>
      <c r="B35" s="97"/>
      <c r="C35" s="97"/>
      <c r="D35" s="97"/>
      <c r="E35" s="98"/>
      <c r="F35" s="98"/>
      <c r="G35" s="98"/>
      <c r="H35" s="98"/>
      <c r="I35" s="98"/>
      <c r="J35" s="98"/>
      <c r="K35" s="98"/>
      <c r="L35" s="98"/>
      <c r="M35" s="98"/>
    </row>
    <row r="36" ht="15.75" customHeight="1">
      <c r="A36" s="97"/>
      <c r="B36" s="97"/>
      <c r="C36" s="97"/>
      <c r="D36" s="97"/>
      <c r="E36" s="98"/>
      <c r="F36" s="98"/>
      <c r="G36" s="98"/>
      <c r="H36" s="98"/>
      <c r="I36" s="98"/>
      <c r="J36" s="98"/>
      <c r="K36" s="98"/>
      <c r="L36" s="98"/>
      <c r="M36" s="98"/>
    </row>
    <row r="37" ht="15.75" customHeight="1">
      <c r="A37" s="97"/>
      <c r="B37" s="97"/>
      <c r="C37" s="97"/>
      <c r="D37" s="97"/>
      <c r="E37" s="98"/>
      <c r="F37" s="98"/>
      <c r="G37" s="98"/>
      <c r="H37" s="98"/>
      <c r="I37" s="98"/>
      <c r="J37" s="98"/>
      <c r="K37" s="98"/>
      <c r="L37" s="98"/>
      <c r="M37" s="98"/>
    </row>
    <row r="38" ht="15.75" customHeight="1">
      <c r="A38" s="97"/>
      <c r="B38" s="97"/>
      <c r="C38" s="97"/>
      <c r="D38" s="97"/>
      <c r="E38" s="98"/>
      <c r="F38" s="98"/>
      <c r="G38" s="98"/>
      <c r="H38" s="98"/>
      <c r="I38" s="98"/>
      <c r="J38" s="98"/>
      <c r="K38" s="98"/>
      <c r="L38" s="98"/>
      <c r="M38" s="98"/>
    </row>
    <row r="39" ht="15.75" customHeight="1">
      <c r="A39" s="97"/>
      <c r="B39" s="97"/>
      <c r="C39" s="97"/>
      <c r="D39" s="97"/>
      <c r="E39" s="97"/>
      <c r="F39" s="97"/>
      <c r="G39" s="97"/>
      <c r="H39" s="97"/>
      <c r="I39" s="97"/>
      <c r="J39" s="97"/>
      <c r="K39" s="97"/>
      <c r="L39" s="97"/>
      <c r="M39" s="97"/>
    </row>
    <row r="40" ht="15.75" customHeight="1">
      <c r="A40" s="97"/>
      <c r="B40" s="97"/>
      <c r="C40" s="97"/>
      <c r="D40" s="97"/>
      <c r="E40" s="97"/>
      <c r="F40" s="97"/>
      <c r="G40" s="97"/>
      <c r="H40" s="97"/>
      <c r="I40" s="97"/>
      <c r="J40" s="97"/>
      <c r="K40" s="97"/>
      <c r="L40" s="97"/>
      <c r="M40" s="97"/>
    </row>
    <row r="41" ht="15.75" customHeight="1">
      <c r="A41" s="97"/>
      <c r="B41" s="97"/>
      <c r="C41" s="97"/>
      <c r="D41" s="97"/>
      <c r="E41" s="97"/>
      <c r="F41" s="97"/>
      <c r="G41" s="97"/>
      <c r="H41" s="97"/>
      <c r="I41" s="97"/>
      <c r="J41" s="97"/>
      <c r="K41" s="97"/>
      <c r="L41" s="97"/>
      <c r="M41" s="97"/>
    </row>
    <row r="42" ht="15.75" customHeight="1">
      <c r="A42" s="97"/>
      <c r="B42" s="97"/>
      <c r="C42" s="97"/>
      <c r="D42" s="97"/>
      <c r="E42" s="97"/>
      <c r="F42" s="97"/>
      <c r="G42" s="97"/>
      <c r="H42" s="97"/>
      <c r="I42" s="97"/>
      <c r="J42" s="97"/>
      <c r="K42" s="97"/>
      <c r="L42" s="97"/>
      <c r="M42" s="97"/>
    </row>
    <row r="43" ht="15.75" customHeight="1">
      <c r="A43" s="97"/>
      <c r="B43" s="97"/>
      <c r="C43" s="97"/>
      <c r="D43" s="97"/>
      <c r="E43" s="97"/>
      <c r="F43" s="97"/>
      <c r="G43" s="97"/>
      <c r="H43" s="97"/>
      <c r="I43" s="97"/>
      <c r="J43" s="97"/>
      <c r="K43" s="97"/>
      <c r="L43" s="97"/>
      <c r="M43" s="97"/>
    </row>
    <row r="44" ht="15.75" customHeight="1">
      <c r="A44" s="97"/>
      <c r="B44" s="97"/>
      <c r="C44" s="97"/>
      <c r="D44" s="97"/>
      <c r="E44" s="97"/>
      <c r="F44" s="97"/>
      <c r="G44" s="97"/>
      <c r="H44" s="97"/>
      <c r="I44" s="97"/>
      <c r="J44" s="97"/>
      <c r="K44" s="97"/>
      <c r="L44" s="97"/>
      <c r="M44" s="97"/>
    </row>
    <row r="45" ht="15.75" customHeight="1">
      <c r="A45" s="97"/>
      <c r="B45" s="97"/>
      <c r="C45" s="97"/>
      <c r="D45" s="97"/>
      <c r="E45" s="97"/>
      <c r="F45" s="97"/>
      <c r="G45" s="97"/>
      <c r="H45" s="97"/>
      <c r="I45" s="97"/>
      <c r="J45" s="97"/>
      <c r="K45" s="97"/>
      <c r="L45" s="97"/>
      <c r="M45" s="97"/>
    </row>
    <row r="46" ht="15.75" customHeight="1">
      <c r="A46" s="97"/>
      <c r="B46" s="97"/>
      <c r="C46" s="97"/>
      <c r="D46" s="97"/>
      <c r="E46" s="97"/>
      <c r="F46" s="97"/>
      <c r="G46" s="97"/>
      <c r="H46" s="97"/>
      <c r="I46" s="97"/>
      <c r="J46" s="97"/>
      <c r="K46" s="97"/>
      <c r="L46" s="97"/>
      <c r="M46" s="97"/>
    </row>
    <row r="47" ht="15.75" customHeight="1"/>
    <row r="48" ht="15.75" customHeight="1"/>
    <row r="49" ht="15.75" customHeight="1"/>
    <row r="50" ht="15.75" customHeight="1"/>
    <row r="51" ht="15.75" customHeight="1"/>
    <row r="52" ht="15.75" customHeight="1"/>
    <row r="53" ht="15.75" customHeight="1"/>
    <row r="54" ht="15.75" customHeight="1"/>
    <row r="55" ht="15.75" customHeight="1">
      <c r="K55" s="9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B22"/>
    <mergeCell ref="C8:C11"/>
    <mergeCell ref="C13:C21"/>
    <mergeCell ref="A1:B1"/>
    <mergeCell ref="K1:L1"/>
    <mergeCell ref="A2:B2"/>
    <mergeCell ref="A3:B3"/>
    <mergeCell ref="A4:B4"/>
    <mergeCell ref="A5:B5"/>
    <mergeCell ref="C5:F5"/>
  </mergeCells>
  <conditionalFormatting sqref="K8:K11 K13:K46">
    <cfRule type="cellIs" dxfId="0" priority="1" operator="equal">
      <formula>"Passed"</formula>
    </cfRule>
  </conditionalFormatting>
  <conditionalFormatting sqref="K8:K11 K13:K46">
    <cfRule type="cellIs" dxfId="1" priority="2" operator="equal">
      <formula>"Failed"</formula>
    </cfRule>
  </conditionalFormatting>
  <conditionalFormatting sqref="K8:K11 K13:K46">
    <cfRule type="cellIs" dxfId="2" priority="3" operator="equal">
      <formula>"Not Executed"</formula>
    </cfRule>
  </conditionalFormatting>
  <conditionalFormatting sqref="K8:K11 K13:K46">
    <cfRule type="cellIs" dxfId="3" priority="4" operator="equal">
      <formula>"Out of Scope"</formula>
    </cfRule>
  </conditionalFormatting>
  <conditionalFormatting sqref="K55">
    <cfRule type="cellIs" dxfId="0" priority="5" operator="equal">
      <formula>"Passed"</formula>
    </cfRule>
  </conditionalFormatting>
  <conditionalFormatting sqref="K55">
    <cfRule type="cellIs" dxfId="1" priority="6" operator="equal">
      <formula>"Failed"</formula>
    </cfRule>
  </conditionalFormatting>
  <conditionalFormatting sqref="K55">
    <cfRule type="cellIs" dxfId="2" priority="7" operator="equal">
      <formula>"Not Executed"</formula>
    </cfRule>
  </conditionalFormatting>
  <conditionalFormatting sqref="K55">
    <cfRule type="cellIs" dxfId="3" priority="8" operator="equal">
      <formula>"Out of Scope"</formula>
    </cfRule>
  </conditionalFormatting>
  <dataValidations>
    <dataValidation type="list" allowBlank="1" sqref="K8:K11 K13:K22">
      <formula1>"Passed,Failed,Not Executed,Improvement"</formula1>
    </dataValidation>
  </dataValidations>
  <hyperlinks>
    <hyperlink r:id="rId1" ref="C1"/>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99"/>
      <c r="E21" s="99"/>
      <c r="F21" s="99"/>
      <c r="G21" s="99"/>
      <c r="H21" s="99"/>
      <c r="I21" s="99"/>
      <c r="J21" s="99"/>
      <c r="K21" s="99"/>
      <c r="L21" s="99"/>
      <c r="M21" s="99"/>
    </row>
    <row r="22" ht="15.75" customHeight="1">
      <c r="A22" s="100"/>
      <c r="B22" s="100"/>
      <c r="C22" s="100"/>
      <c r="D22" s="101"/>
      <c r="E22" s="102"/>
      <c r="F22" s="102"/>
      <c r="G22" s="102"/>
      <c r="H22" s="102"/>
      <c r="I22" s="102"/>
      <c r="J22" s="102"/>
      <c r="K22" s="101"/>
      <c r="L22" s="101"/>
      <c r="M22" s="101"/>
      <c r="N22" s="100"/>
      <c r="O22" s="100"/>
      <c r="P22" s="100"/>
      <c r="Q22" s="100"/>
      <c r="R22" s="100"/>
      <c r="S22" s="100"/>
      <c r="T22" s="100"/>
      <c r="U22" s="100"/>
      <c r="V22" s="100"/>
      <c r="W22" s="100"/>
      <c r="X22" s="100"/>
      <c r="Y22" s="100"/>
      <c r="Z22" s="100"/>
    </row>
    <row r="23" ht="3.0" customHeight="1">
      <c r="D23" s="99"/>
      <c r="E23" s="99"/>
      <c r="F23" s="99"/>
      <c r="G23" s="99"/>
      <c r="H23" s="99"/>
      <c r="I23" s="99"/>
      <c r="J23" s="99"/>
      <c r="K23" s="99"/>
      <c r="L23" s="99"/>
      <c r="M23" s="99"/>
    </row>
    <row r="24" ht="15.0" customHeight="1">
      <c r="A24" s="100"/>
      <c r="B24" s="100"/>
      <c r="C24" s="100"/>
      <c r="D24" s="101"/>
      <c r="E24" s="103" t="s">
        <v>183</v>
      </c>
      <c r="F24" s="24"/>
      <c r="G24" s="24"/>
      <c r="H24" s="24"/>
      <c r="I24" s="24"/>
      <c r="J24" s="2"/>
      <c r="K24" s="101"/>
      <c r="L24" s="101"/>
      <c r="M24" s="101"/>
      <c r="N24" s="100"/>
      <c r="O24" s="100"/>
      <c r="P24" s="100"/>
      <c r="Q24" s="100"/>
      <c r="R24" s="100"/>
      <c r="S24" s="100"/>
      <c r="T24" s="100"/>
      <c r="U24" s="100"/>
      <c r="V24" s="100"/>
      <c r="W24" s="100"/>
      <c r="X24" s="100"/>
      <c r="Y24" s="100"/>
      <c r="Z24" s="100"/>
    </row>
    <row r="25" ht="15.75" customHeight="1">
      <c r="D25" s="99"/>
      <c r="E25" s="104" t="s">
        <v>184</v>
      </c>
      <c r="F25" s="105" t="s">
        <v>1</v>
      </c>
      <c r="G25" s="106"/>
      <c r="H25" s="106"/>
      <c r="I25" s="106"/>
      <c r="J25" s="107"/>
      <c r="K25" s="99"/>
      <c r="L25" s="99"/>
      <c r="M25" s="99"/>
    </row>
    <row r="26" ht="15.75" customHeight="1">
      <c r="D26" s="99"/>
      <c r="E26" s="108" t="s">
        <v>185</v>
      </c>
      <c r="F26" s="171" t="s">
        <v>375</v>
      </c>
      <c r="G26" s="106"/>
      <c r="H26" s="106"/>
      <c r="I26" s="106"/>
      <c r="J26" s="107"/>
      <c r="K26" s="99"/>
      <c r="L26" s="109" t="s">
        <v>186</v>
      </c>
      <c r="M26" s="109" t="s">
        <v>187</v>
      </c>
    </row>
    <row r="27" ht="15.75" customHeight="1">
      <c r="D27" s="99"/>
      <c r="E27" s="104" t="s">
        <v>188</v>
      </c>
      <c r="F27" s="110">
        <v>1.0</v>
      </c>
      <c r="G27" s="106"/>
      <c r="H27" s="106"/>
      <c r="I27" s="106"/>
      <c r="J27" s="107"/>
      <c r="K27" s="99"/>
      <c r="L27" s="111">
        <f>F35</f>
        <v>14</v>
      </c>
      <c r="M27" s="111" t="s">
        <v>9</v>
      </c>
    </row>
    <row r="28" ht="15.75" customHeight="1">
      <c r="D28" s="99"/>
      <c r="E28" s="104" t="s">
        <v>189</v>
      </c>
      <c r="F28" s="110" t="s">
        <v>12</v>
      </c>
      <c r="G28" s="106"/>
      <c r="H28" s="106"/>
      <c r="I28" s="106"/>
      <c r="J28" s="107"/>
      <c r="K28" s="99"/>
      <c r="L28" s="111">
        <f>G35</f>
        <v>0</v>
      </c>
      <c r="M28" s="111" t="s">
        <v>15</v>
      </c>
    </row>
    <row r="29" ht="15.75" customHeight="1">
      <c r="D29" s="99"/>
      <c r="E29" s="104" t="s">
        <v>190</v>
      </c>
      <c r="F29" s="110" t="s">
        <v>12</v>
      </c>
      <c r="G29" s="106"/>
      <c r="H29" s="106"/>
      <c r="I29" s="106"/>
      <c r="J29" s="107"/>
      <c r="K29" s="99"/>
      <c r="L29" s="111">
        <f>H35</f>
        <v>0</v>
      </c>
      <c r="M29" s="111" t="s">
        <v>20</v>
      </c>
    </row>
    <row r="30" ht="15.75" customHeight="1">
      <c r="D30" s="99"/>
      <c r="E30" s="104" t="s">
        <v>191</v>
      </c>
      <c r="F30" s="110"/>
      <c r="G30" s="106"/>
      <c r="H30" s="106"/>
      <c r="I30" s="106"/>
      <c r="J30" s="107"/>
      <c r="K30" s="99"/>
      <c r="L30" s="111">
        <f>I35</f>
        <v>0</v>
      </c>
      <c r="M30" s="111" t="s">
        <v>22</v>
      </c>
    </row>
    <row r="31" ht="15.75" customHeight="1">
      <c r="D31" s="99"/>
      <c r="E31" s="112" t="s">
        <v>192</v>
      </c>
      <c r="F31" s="113"/>
      <c r="G31" s="113"/>
      <c r="H31" s="113"/>
      <c r="I31" s="113"/>
      <c r="J31" s="114"/>
      <c r="K31" s="99"/>
      <c r="L31" s="99"/>
      <c r="M31" s="99"/>
    </row>
    <row r="32" ht="15.75" customHeight="1">
      <c r="D32" s="99"/>
      <c r="E32" s="115"/>
      <c r="F32" s="116"/>
      <c r="G32" s="116"/>
      <c r="H32" s="116"/>
      <c r="I32" s="116"/>
      <c r="J32" s="95"/>
      <c r="K32" s="99"/>
      <c r="L32" s="99"/>
      <c r="M32" s="99"/>
    </row>
    <row r="33" ht="15.75" customHeight="1">
      <c r="D33" s="99"/>
      <c r="E33" s="117" t="s">
        <v>193</v>
      </c>
      <c r="F33" s="118" t="s">
        <v>9</v>
      </c>
      <c r="G33" s="118" t="s">
        <v>15</v>
      </c>
      <c r="H33" s="118" t="s">
        <v>20</v>
      </c>
      <c r="I33" s="118" t="s">
        <v>22</v>
      </c>
      <c r="J33" s="119" t="s">
        <v>194</v>
      </c>
      <c r="K33" s="99"/>
      <c r="L33" s="99"/>
      <c r="M33" s="99"/>
    </row>
    <row r="34" ht="15.75" customHeight="1">
      <c r="D34" s="99"/>
      <c r="E34" s="120"/>
      <c r="F34" s="121">
        <f>'TestCase For Cart'!L2</f>
        <v>14</v>
      </c>
      <c r="G34" s="122">
        <f>'TestCase For Cart'!L3</f>
        <v>0</v>
      </c>
      <c r="H34" s="123">
        <f>'TestCase For Cart'!L4</f>
        <v>0</v>
      </c>
      <c r="I34" s="124">
        <f>'TestCase For Cart'!L5</f>
        <v>0</v>
      </c>
      <c r="J34" s="125">
        <f>'TestCase For Cart'!L6</f>
        <v>14</v>
      </c>
      <c r="K34" s="99"/>
      <c r="L34" s="99"/>
      <c r="M34" s="99"/>
    </row>
    <row r="35" ht="15.75" customHeight="1">
      <c r="D35" s="99"/>
      <c r="E35" s="126" t="s">
        <v>195</v>
      </c>
      <c r="F35" s="127">
        <f t="shared" ref="F35:J35" si="1">SUM(F34)</f>
        <v>14</v>
      </c>
      <c r="G35" s="128">
        <f t="shared" si="1"/>
        <v>0</v>
      </c>
      <c r="H35" s="127">
        <f t="shared" si="1"/>
        <v>0</v>
      </c>
      <c r="I35" s="127">
        <f t="shared" si="1"/>
        <v>0</v>
      </c>
      <c r="J35" s="129">
        <f t="shared" si="1"/>
        <v>14</v>
      </c>
      <c r="K35" s="99"/>
      <c r="L35" s="99"/>
      <c r="M35" s="99"/>
    </row>
    <row r="36" ht="15.75" customHeight="1">
      <c r="D36" s="99"/>
      <c r="E36" s="130"/>
      <c r="F36" s="130"/>
      <c r="G36" s="130"/>
      <c r="H36" s="130"/>
      <c r="I36" s="130"/>
      <c r="J36" s="130"/>
      <c r="K36" s="99"/>
      <c r="L36" s="99"/>
      <c r="M36" s="99"/>
    </row>
    <row r="37" ht="15.75" customHeight="1">
      <c r="D37" s="99"/>
      <c r="E37" s="130"/>
      <c r="F37" s="130"/>
      <c r="G37" s="130"/>
      <c r="H37" s="130"/>
      <c r="I37" s="130"/>
      <c r="J37" s="130"/>
      <c r="K37" s="99"/>
      <c r="L37" s="99"/>
      <c r="M37" s="99"/>
    </row>
    <row r="38" ht="15.75" customHeight="1">
      <c r="D38" s="99"/>
      <c r="E38" s="131" t="s">
        <v>196</v>
      </c>
      <c r="F38" s="24"/>
      <c r="G38" s="24"/>
      <c r="H38" s="24"/>
      <c r="I38" s="24"/>
      <c r="J38" s="2"/>
      <c r="K38" s="99"/>
      <c r="L38" s="99"/>
      <c r="M38" s="99"/>
    </row>
    <row r="39" ht="15.75" customHeight="1">
      <c r="D39" s="99"/>
      <c r="E39" s="132" t="s">
        <v>197</v>
      </c>
      <c r="F39" s="24"/>
      <c r="G39" s="2"/>
      <c r="H39" s="133"/>
      <c r="I39" s="134" t="s">
        <v>198</v>
      </c>
      <c r="J39" s="134" t="s">
        <v>199</v>
      </c>
      <c r="K39" s="99"/>
      <c r="L39" s="99"/>
      <c r="M39" s="99"/>
    </row>
    <row r="40" ht="15.75" customHeight="1">
      <c r="D40" s="99"/>
      <c r="E40" s="135" t="s">
        <v>200</v>
      </c>
      <c r="F40" s="24"/>
      <c r="G40" s="2"/>
      <c r="H40" s="136"/>
      <c r="I40" s="137" t="s">
        <v>19</v>
      </c>
      <c r="J40" s="137" t="s">
        <v>19</v>
      </c>
      <c r="K40" s="99"/>
      <c r="L40" s="99"/>
      <c r="M40" s="99"/>
    </row>
    <row r="41" ht="15.75" customHeight="1">
      <c r="D41" s="99"/>
      <c r="E41" s="135" t="s">
        <v>201</v>
      </c>
      <c r="F41" s="24"/>
      <c r="G41" s="2"/>
      <c r="H41" s="136"/>
      <c r="I41" s="137" t="s">
        <v>19</v>
      </c>
      <c r="J41" s="137" t="s">
        <v>19</v>
      </c>
      <c r="K41" s="99"/>
      <c r="L41" s="99"/>
      <c r="M41" s="99"/>
    </row>
    <row r="42" ht="15.75" customHeight="1">
      <c r="D42" s="99"/>
      <c r="E42" s="99"/>
      <c r="F42" s="99"/>
      <c r="G42" s="99"/>
      <c r="H42" s="99"/>
      <c r="I42" s="99"/>
      <c r="J42" s="99"/>
      <c r="K42" s="99"/>
      <c r="L42" s="99"/>
      <c r="M42" s="99"/>
    </row>
    <row r="43" ht="15.75" customHeight="1">
      <c r="D43" s="99"/>
      <c r="E43" s="138"/>
      <c r="F43" s="139" t="s">
        <v>202</v>
      </c>
      <c r="G43" s="140" t="s">
        <v>203</v>
      </c>
      <c r="H43" s="141"/>
      <c r="I43" s="141"/>
      <c r="J43" s="142"/>
      <c r="K43" s="99"/>
      <c r="L43" s="99"/>
      <c r="M43" s="99"/>
    </row>
    <row r="44" ht="15.75" customHeight="1">
      <c r="D44" s="99"/>
      <c r="E44" s="48"/>
      <c r="F44" s="48"/>
      <c r="G44" s="143"/>
      <c r="J44" s="72"/>
      <c r="K44" s="99"/>
      <c r="L44" s="99"/>
      <c r="M44" s="99"/>
    </row>
    <row r="45" ht="15.75" customHeight="1">
      <c r="D45" s="99"/>
      <c r="E45" s="48"/>
      <c r="F45" s="48"/>
      <c r="G45" s="143"/>
      <c r="J45" s="72"/>
      <c r="K45" s="99"/>
      <c r="L45" s="99"/>
      <c r="M45" s="99"/>
    </row>
    <row r="46" ht="15.75" customHeight="1">
      <c r="D46" s="99"/>
      <c r="E46" s="96"/>
      <c r="F46" s="96"/>
      <c r="G46" s="115"/>
      <c r="H46" s="116"/>
      <c r="I46" s="116"/>
      <c r="J46" s="95"/>
      <c r="K46" s="99"/>
      <c r="L46" s="99"/>
      <c r="M46" s="99"/>
    </row>
    <row r="47" ht="15.75" customHeight="1">
      <c r="D47" s="99"/>
      <c r="E47" s="144" t="s">
        <v>204</v>
      </c>
      <c r="F47" s="145" t="s">
        <v>103</v>
      </c>
      <c r="G47" s="146" t="s">
        <v>205</v>
      </c>
      <c r="H47" s="141"/>
      <c r="I47" s="141"/>
      <c r="J47" s="142"/>
      <c r="K47" s="99"/>
      <c r="L47" s="99"/>
      <c r="M47" s="99"/>
    </row>
    <row r="48" ht="15.75" customHeight="1">
      <c r="D48" s="99"/>
      <c r="E48" s="48"/>
      <c r="F48" s="48"/>
      <c r="G48" s="143"/>
      <c r="J48" s="72"/>
      <c r="K48" s="99"/>
      <c r="L48" s="99"/>
      <c r="M48" s="99"/>
    </row>
    <row r="49" ht="15.75" customHeight="1">
      <c r="D49" s="99"/>
      <c r="E49" s="48"/>
      <c r="F49" s="48"/>
      <c r="G49" s="143"/>
      <c r="J49" s="72"/>
      <c r="K49" s="99"/>
      <c r="L49" s="99"/>
      <c r="M49" s="99"/>
    </row>
    <row r="50" ht="15.75" customHeight="1">
      <c r="D50" s="99"/>
      <c r="E50" s="96"/>
      <c r="F50" s="96"/>
      <c r="G50" s="115"/>
      <c r="H50" s="116"/>
      <c r="I50" s="116"/>
      <c r="J50" s="95"/>
      <c r="K50" s="99"/>
      <c r="L50" s="99"/>
      <c r="M50" s="99"/>
    </row>
    <row r="51" ht="15.75" customHeight="1">
      <c r="D51" s="99"/>
      <c r="E51" s="144" t="s">
        <v>204</v>
      </c>
      <c r="F51" s="145" t="s">
        <v>206</v>
      </c>
      <c r="G51" s="146" t="s">
        <v>207</v>
      </c>
      <c r="H51" s="141"/>
      <c r="I51" s="141"/>
      <c r="J51" s="142"/>
      <c r="K51" s="99"/>
      <c r="L51" s="99"/>
      <c r="M51" s="99"/>
    </row>
    <row r="52" ht="15.75" customHeight="1">
      <c r="D52" s="99"/>
      <c r="E52" s="48"/>
      <c r="F52" s="48"/>
      <c r="G52" s="143"/>
      <c r="J52" s="72"/>
      <c r="K52" s="99"/>
      <c r="L52" s="99"/>
      <c r="M52" s="99"/>
    </row>
    <row r="53" ht="15.75" customHeight="1">
      <c r="D53" s="99"/>
      <c r="E53" s="48"/>
      <c r="F53" s="48"/>
      <c r="G53" s="143"/>
      <c r="J53" s="72"/>
      <c r="K53" s="99"/>
      <c r="L53" s="99"/>
      <c r="M53" s="99"/>
    </row>
    <row r="54" ht="15.75" customHeight="1">
      <c r="D54" s="99"/>
      <c r="E54" s="96"/>
      <c r="F54" s="96"/>
      <c r="G54" s="115"/>
      <c r="H54" s="116"/>
      <c r="I54" s="116"/>
      <c r="J54" s="95"/>
      <c r="K54" s="99"/>
      <c r="L54" s="99"/>
      <c r="M54" s="99"/>
    </row>
    <row r="55" ht="15.75" customHeight="1">
      <c r="D55" s="99"/>
      <c r="E55" s="144" t="s">
        <v>204</v>
      </c>
      <c r="F55" s="145" t="s">
        <v>208</v>
      </c>
      <c r="G55" s="146" t="s">
        <v>209</v>
      </c>
      <c r="H55" s="141"/>
      <c r="I55" s="141"/>
      <c r="J55" s="142"/>
      <c r="K55" s="99"/>
      <c r="L55" s="99"/>
      <c r="M55" s="99"/>
    </row>
    <row r="56" ht="15.75" customHeight="1">
      <c r="D56" s="99"/>
      <c r="E56" s="48"/>
      <c r="F56" s="48"/>
      <c r="G56" s="143"/>
      <c r="J56" s="72"/>
      <c r="K56" s="99"/>
      <c r="L56" s="99"/>
      <c r="M56" s="99"/>
    </row>
    <row r="57" ht="15.75" customHeight="1">
      <c r="D57" s="99"/>
      <c r="E57" s="48"/>
      <c r="F57" s="48"/>
      <c r="G57" s="143"/>
      <c r="J57" s="72"/>
      <c r="K57" s="99"/>
      <c r="L57" s="99"/>
      <c r="M57" s="99"/>
    </row>
    <row r="58" ht="15.75" customHeight="1">
      <c r="D58" s="99"/>
      <c r="E58" s="96"/>
      <c r="F58" s="96"/>
      <c r="G58" s="115"/>
      <c r="H58" s="116"/>
      <c r="I58" s="116"/>
      <c r="J58" s="95"/>
      <c r="K58" s="99"/>
      <c r="L58" s="99"/>
      <c r="M58" s="99"/>
    </row>
    <row r="59" ht="15.75" customHeight="1">
      <c r="D59" s="99"/>
      <c r="E59" s="144" t="s">
        <v>204</v>
      </c>
      <c r="F59" s="145" t="s">
        <v>210</v>
      </c>
      <c r="G59" s="146" t="s">
        <v>211</v>
      </c>
      <c r="H59" s="141"/>
      <c r="I59" s="141"/>
      <c r="J59" s="142"/>
      <c r="K59" s="99"/>
      <c r="L59" s="99"/>
      <c r="M59" s="99"/>
    </row>
    <row r="60" ht="15.75" customHeight="1">
      <c r="D60" s="99"/>
      <c r="E60" s="48"/>
      <c r="F60" s="48"/>
      <c r="G60" s="143"/>
      <c r="J60" s="72"/>
      <c r="K60" s="99"/>
      <c r="L60" s="99"/>
      <c r="M60" s="99"/>
    </row>
    <row r="61" ht="15.75" customHeight="1">
      <c r="D61" s="99"/>
      <c r="E61" s="48"/>
      <c r="F61" s="48"/>
      <c r="G61" s="143"/>
      <c r="J61" s="72"/>
      <c r="K61" s="99"/>
      <c r="L61" s="99"/>
      <c r="M61" s="99"/>
    </row>
    <row r="62" ht="15.75" customHeight="1">
      <c r="D62" s="99"/>
      <c r="E62" s="96"/>
      <c r="F62" s="96"/>
      <c r="G62" s="115"/>
      <c r="H62" s="116"/>
      <c r="I62" s="116"/>
      <c r="J62" s="95"/>
      <c r="K62" s="99"/>
      <c r="L62" s="99"/>
      <c r="M62" s="99"/>
    </row>
    <row r="63" ht="15.75" customHeight="1">
      <c r="D63" s="99"/>
      <c r="E63" s="144" t="s">
        <v>204</v>
      </c>
      <c r="F63" s="147" t="s">
        <v>212</v>
      </c>
      <c r="G63" s="146" t="s">
        <v>213</v>
      </c>
      <c r="H63" s="141"/>
      <c r="I63" s="141"/>
      <c r="J63" s="142"/>
      <c r="K63" s="99"/>
      <c r="L63" s="99"/>
      <c r="M63" s="99"/>
    </row>
    <row r="64" ht="15.75" customHeight="1">
      <c r="D64" s="99"/>
      <c r="E64" s="48"/>
      <c r="F64" s="48"/>
      <c r="G64" s="143"/>
      <c r="J64" s="72"/>
      <c r="K64" s="99"/>
      <c r="L64" s="99"/>
      <c r="M64" s="99"/>
    </row>
    <row r="65" ht="15.75" customHeight="1">
      <c r="D65" s="99"/>
      <c r="E65" s="48"/>
      <c r="F65" s="48"/>
      <c r="G65" s="143"/>
      <c r="J65" s="72"/>
      <c r="K65" s="99"/>
      <c r="L65" s="99"/>
      <c r="M65" s="99"/>
    </row>
    <row r="66" ht="15.75" customHeight="1">
      <c r="D66" s="99"/>
      <c r="E66" s="96"/>
      <c r="F66" s="96"/>
      <c r="G66" s="115"/>
      <c r="H66" s="116"/>
      <c r="I66" s="116"/>
      <c r="J66" s="95"/>
      <c r="K66" s="99"/>
      <c r="L66" s="99"/>
      <c r="M66" s="99"/>
    </row>
    <row r="67" ht="15.75" customHeight="1">
      <c r="D67" s="99"/>
      <c r="E67" s="144" t="s">
        <v>204</v>
      </c>
      <c r="F67" s="147" t="s">
        <v>214</v>
      </c>
      <c r="G67" s="146" t="s">
        <v>215</v>
      </c>
      <c r="H67" s="141"/>
      <c r="I67" s="141"/>
      <c r="J67" s="142"/>
      <c r="K67" s="99"/>
      <c r="L67" s="99"/>
      <c r="M67" s="99"/>
    </row>
    <row r="68" ht="15.75" customHeight="1">
      <c r="D68" s="99"/>
      <c r="E68" s="48"/>
      <c r="F68" s="48"/>
      <c r="G68" s="143"/>
      <c r="J68" s="72"/>
      <c r="K68" s="99"/>
      <c r="L68" s="99"/>
      <c r="M68" s="99"/>
    </row>
    <row r="69" ht="15.75" customHeight="1">
      <c r="D69" s="99"/>
      <c r="E69" s="48"/>
      <c r="F69" s="48"/>
      <c r="G69" s="143"/>
      <c r="J69" s="72"/>
      <c r="K69" s="99"/>
      <c r="L69" s="99"/>
      <c r="M69" s="99"/>
    </row>
    <row r="70" ht="15.75" customHeight="1">
      <c r="D70" s="99"/>
      <c r="E70" s="96"/>
      <c r="F70" s="96"/>
      <c r="G70" s="115"/>
      <c r="H70" s="116"/>
      <c r="I70" s="116"/>
      <c r="J70" s="95"/>
      <c r="K70" s="99"/>
      <c r="L70" s="99"/>
      <c r="M70" s="99"/>
    </row>
    <row r="71" ht="15.75" customHeight="1">
      <c r="D71" s="99"/>
      <c r="E71" s="144" t="s">
        <v>204</v>
      </c>
      <c r="F71" s="147" t="s">
        <v>216</v>
      </c>
      <c r="G71" s="146" t="s">
        <v>217</v>
      </c>
      <c r="H71" s="141"/>
      <c r="I71" s="141"/>
      <c r="J71" s="142"/>
      <c r="K71" s="99"/>
      <c r="L71" s="99"/>
      <c r="M71" s="99"/>
    </row>
    <row r="72" ht="15.75" customHeight="1">
      <c r="D72" s="99"/>
      <c r="E72" s="48"/>
      <c r="F72" s="48"/>
      <c r="G72" s="143"/>
      <c r="J72" s="72"/>
      <c r="K72" s="99"/>
      <c r="L72" s="99"/>
      <c r="M72" s="99"/>
    </row>
    <row r="73" ht="15.75" customHeight="1">
      <c r="D73" s="99"/>
      <c r="E73" s="48"/>
      <c r="F73" s="48"/>
      <c r="G73" s="143"/>
      <c r="J73" s="72"/>
      <c r="K73" s="99"/>
      <c r="L73" s="99"/>
      <c r="M73" s="99"/>
    </row>
    <row r="74" ht="15.75" customHeight="1">
      <c r="D74" s="99"/>
      <c r="E74" s="96"/>
      <c r="F74" s="96"/>
      <c r="G74" s="115"/>
      <c r="H74" s="116"/>
      <c r="I74" s="116"/>
      <c r="J74" s="95"/>
      <c r="K74" s="99"/>
      <c r="L74" s="99"/>
      <c r="M74" s="99"/>
    </row>
    <row r="75" ht="15.75" customHeight="1">
      <c r="D75" s="99"/>
      <c r="E75" s="99"/>
      <c r="F75" s="99"/>
      <c r="G75" s="99"/>
      <c r="H75" s="99"/>
      <c r="I75" s="99"/>
      <c r="J75" s="99"/>
      <c r="K75" s="99"/>
      <c r="L75" s="99"/>
      <c r="M75" s="99"/>
    </row>
    <row r="76" ht="15.75" customHeight="1">
      <c r="D76" s="99"/>
      <c r="E76" s="99"/>
      <c r="F76" s="99"/>
      <c r="G76" s="99"/>
      <c r="H76" s="99"/>
      <c r="I76" s="99"/>
      <c r="J76" s="99"/>
      <c r="K76" s="99"/>
      <c r="L76" s="99"/>
      <c r="M76" s="99"/>
    </row>
    <row r="77" ht="15.75" customHeight="1">
      <c r="D77" s="99"/>
      <c r="E77" s="99"/>
      <c r="F77" s="99"/>
      <c r="G77" s="99"/>
      <c r="H77" s="99"/>
      <c r="I77" s="99"/>
      <c r="J77" s="99"/>
      <c r="K77" s="99"/>
      <c r="L77" s="99"/>
      <c r="M77" s="99"/>
    </row>
    <row r="78" ht="15.75" customHeight="1">
      <c r="D78" s="99"/>
      <c r="E78" s="99"/>
      <c r="F78" s="99"/>
      <c r="G78" s="99"/>
      <c r="H78" s="99"/>
      <c r="I78" s="99"/>
      <c r="J78" s="99"/>
      <c r="K78" s="99"/>
      <c r="L78" s="99"/>
      <c r="M78" s="9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55.71"/>
    <col customWidth="1" min="5" max="5" width="38.86"/>
    <col customWidth="1" min="6" max="6" width="31.14"/>
    <col customWidth="1" min="7" max="7" width="24.57"/>
    <col customWidth="1" min="8" max="8" width="39.57"/>
    <col customWidth="1" min="9" max="9" width="24.0"/>
    <col customWidth="1" min="10" max="10" width="15.71"/>
    <col customWidth="1" min="11" max="11" width="19.14"/>
    <col customWidth="1" min="12" max="12" width="95.71"/>
    <col customWidth="1" min="13" max="13" width="67.71"/>
  </cols>
  <sheetData>
    <row r="1" ht="29.25" customHeight="1">
      <c r="A1" s="1" t="s">
        <v>0</v>
      </c>
      <c r="B1" s="2"/>
      <c r="C1" s="3" t="s">
        <v>1</v>
      </c>
      <c r="D1" s="5">
        <v>45424.0</v>
      </c>
      <c r="E1" s="6" t="s">
        <v>3</v>
      </c>
      <c r="F1" s="5">
        <v>45424.0</v>
      </c>
      <c r="G1" s="7"/>
      <c r="H1" s="7"/>
      <c r="I1" s="8"/>
      <c r="J1" s="9"/>
      <c r="K1" s="10" t="s">
        <v>4</v>
      </c>
      <c r="L1" s="11"/>
      <c r="M1" s="12"/>
    </row>
    <row r="2" ht="32.25" customHeight="1">
      <c r="A2" s="1" t="s">
        <v>5</v>
      </c>
      <c r="B2" s="2"/>
      <c r="C2" s="177" t="s">
        <v>376</v>
      </c>
      <c r="D2" s="15">
        <v>45516.0</v>
      </c>
      <c r="E2" s="16" t="s">
        <v>8</v>
      </c>
      <c r="F2" s="15">
        <v>45516.0</v>
      </c>
      <c r="G2" s="7"/>
      <c r="H2" s="7"/>
      <c r="I2" s="7"/>
      <c r="J2" s="9"/>
      <c r="K2" s="17" t="s">
        <v>9</v>
      </c>
      <c r="L2" s="18">
        <f>COUNTIF(K8:K161, "Passed")</f>
        <v>12</v>
      </c>
      <c r="M2" s="12"/>
    </row>
    <row r="3" ht="33.0" customHeight="1">
      <c r="A3" s="1" t="s">
        <v>10</v>
      </c>
      <c r="B3" s="2"/>
      <c r="C3" s="13"/>
      <c r="D3" s="13" t="s">
        <v>12</v>
      </c>
      <c r="E3" s="19" t="s">
        <v>13</v>
      </c>
      <c r="F3" s="13" t="s">
        <v>14</v>
      </c>
      <c r="G3" s="7"/>
      <c r="H3" s="7"/>
      <c r="I3" s="7"/>
      <c r="J3" s="9"/>
      <c r="K3" s="20" t="s">
        <v>15</v>
      </c>
      <c r="L3" s="18">
        <f>COUNTIF(K8:K161, "Failed")</f>
        <v>1</v>
      </c>
      <c r="M3" s="12"/>
    </row>
    <row r="4" ht="34.5" customHeight="1">
      <c r="A4" s="1" t="s">
        <v>16</v>
      </c>
      <c r="B4" s="2"/>
      <c r="C4" s="13"/>
      <c r="D4" s="13"/>
      <c r="E4" s="19" t="s">
        <v>18</v>
      </c>
      <c r="F4" s="13" t="s">
        <v>19</v>
      </c>
      <c r="G4" s="7"/>
      <c r="H4" s="7"/>
      <c r="I4" s="7"/>
      <c r="J4" s="9"/>
      <c r="K4" s="21" t="s">
        <v>20</v>
      </c>
      <c r="L4" s="18">
        <f>COUNTIF(K7:K159, "Not Executed")</f>
        <v>0</v>
      </c>
      <c r="M4" s="12"/>
    </row>
    <row r="5" ht="31.5" customHeight="1">
      <c r="A5" s="22" t="s">
        <v>21</v>
      </c>
      <c r="B5" s="2"/>
      <c r="C5" s="23" t="s">
        <v>12</v>
      </c>
      <c r="D5" s="24"/>
      <c r="E5" s="24"/>
      <c r="F5" s="2"/>
      <c r="G5" s="7"/>
      <c r="H5" s="7"/>
      <c r="I5" s="7"/>
      <c r="J5" s="9"/>
      <c r="K5" s="25" t="s">
        <v>22</v>
      </c>
      <c r="L5" s="26">
        <f>COUNTIF(K7:K159, "Improvement")</f>
        <v>1</v>
      </c>
      <c r="M5" s="12"/>
    </row>
    <row r="6" ht="15.0" customHeight="1">
      <c r="A6" s="7"/>
      <c r="B6" s="27"/>
      <c r="C6" s="27"/>
      <c r="D6" s="7"/>
      <c r="E6" s="7"/>
      <c r="F6" s="7"/>
      <c r="G6" s="7"/>
      <c r="H6" s="7"/>
      <c r="I6" s="7"/>
      <c r="J6" s="9"/>
      <c r="K6" s="28" t="s">
        <v>23</v>
      </c>
      <c r="L6" s="29">
        <f>SUM(L2:L5)</f>
        <v>14</v>
      </c>
      <c r="M6" s="12"/>
    </row>
    <row r="7" ht="33.0" customHeight="1">
      <c r="A7" s="30" t="s">
        <v>24</v>
      </c>
      <c r="B7" s="31" t="s">
        <v>25</v>
      </c>
      <c r="C7" s="31" t="s">
        <v>26</v>
      </c>
      <c r="D7" s="32" t="s">
        <v>28</v>
      </c>
      <c r="E7" s="32" t="s">
        <v>29</v>
      </c>
      <c r="F7" s="32" t="s">
        <v>30</v>
      </c>
      <c r="G7" s="32" t="s">
        <v>31</v>
      </c>
      <c r="H7" s="32" t="s">
        <v>32</v>
      </c>
      <c r="I7" s="32" t="s">
        <v>33</v>
      </c>
      <c r="J7" s="32" t="s">
        <v>34</v>
      </c>
      <c r="K7" s="31" t="s">
        <v>35</v>
      </c>
      <c r="L7" s="33" t="s">
        <v>36</v>
      </c>
      <c r="M7" s="34"/>
    </row>
    <row r="8" ht="115.5" customHeight="1">
      <c r="A8" s="166">
        <v>1.0</v>
      </c>
      <c r="B8" s="178" t="s">
        <v>376</v>
      </c>
      <c r="C8" s="172" t="s">
        <v>37</v>
      </c>
      <c r="D8" s="39" t="s">
        <v>377</v>
      </c>
      <c r="E8" s="39" t="s">
        <v>378</v>
      </c>
      <c r="F8" s="39" t="s">
        <v>41</v>
      </c>
      <c r="G8" s="39" t="s">
        <v>42</v>
      </c>
      <c r="H8" s="40" t="s">
        <v>379</v>
      </c>
      <c r="I8" s="41"/>
      <c r="J8" s="42"/>
      <c r="K8" s="43" t="s">
        <v>44</v>
      </c>
      <c r="L8" s="44"/>
      <c r="M8" s="45"/>
    </row>
    <row r="9" ht="104.25" customHeight="1">
      <c r="A9" s="166">
        <v>2.0</v>
      </c>
      <c r="B9" s="46"/>
      <c r="C9" s="173"/>
      <c r="D9" s="39" t="s">
        <v>380</v>
      </c>
      <c r="E9" s="39" t="s">
        <v>381</v>
      </c>
      <c r="F9" s="39" t="s">
        <v>41</v>
      </c>
      <c r="G9" s="39" t="s">
        <v>42</v>
      </c>
      <c r="H9" s="40" t="s">
        <v>382</v>
      </c>
      <c r="I9" s="41"/>
      <c r="J9" s="42"/>
      <c r="K9" s="43" t="s">
        <v>44</v>
      </c>
      <c r="L9" s="44"/>
      <c r="M9" s="45"/>
    </row>
    <row r="10" ht="114.0" customHeight="1">
      <c r="A10" s="166">
        <v>3.0</v>
      </c>
      <c r="B10" s="46"/>
      <c r="C10" s="173"/>
      <c r="D10" s="39" t="s">
        <v>383</v>
      </c>
      <c r="E10" s="39" t="s">
        <v>384</v>
      </c>
      <c r="F10" s="39" t="s">
        <v>41</v>
      </c>
      <c r="G10" s="39" t="s">
        <v>42</v>
      </c>
      <c r="H10" s="40" t="s">
        <v>385</v>
      </c>
      <c r="I10" s="51"/>
      <c r="J10" s="51"/>
      <c r="K10" s="43" t="s">
        <v>44</v>
      </c>
      <c r="L10" s="52"/>
      <c r="M10" s="52"/>
    </row>
    <row r="11" ht="114.0" customHeight="1">
      <c r="A11" s="166">
        <v>4.0</v>
      </c>
      <c r="B11" s="46"/>
      <c r="C11" s="173"/>
      <c r="D11" s="39" t="s">
        <v>386</v>
      </c>
      <c r="E11" s="39" t="s">
        <v>387</v>
      </c>
      <c r="F11" s="39" t="s">
        <v>41</v>
      </c>
      <c r="G11" s="39" t="s">
        <v>42</v>
      </c>
      <c r="H11" s="40" t="s">
        <v>388</v>
      </c>
      <c r="I11" s="51"/>
      <c r="J11" s="51"/>
      <c r="K11" s="43" t="s">
        <v>44</v>
      </c>
      <c r="L11" s="52"/>
      <c r="M11" s="52"/>
    </row>
    <row r="12" ht="129.0" customHeight="1">
      <c r="A12" s="166">
        <v>5.0</v>
      </c>
      <c r="B12" s="46"/>
      <c r="C12" s="174"/>
      <c r="D12" s="39" t="s">
        <v>389</v>
      </c>
      <c r="E12" s="39" t="s">
        <v>390</v>
      </c>
      <c r="F12" s="39" t="s">
        <v>41</v>
      </c>
      <c r="G12" s="39" t="s">
        <v>42</v>
      </c>
      <c r="H12" s="40" t="s">
        <v>391</v>
      </c>
      <c r="I12" s="51"/>
      <c r="J12" s="51"/>
      <c r="K12" s="43" t="s">
        <v>44</v>
      </c>
      <c r="L12" s="52"/>
      <c r="M12" s="52"/>
    </row>
    <row r="13" ht="16.5" customHeight="1">
      <c r="A13" s="60"/>
      <c r="B13" s="46"/>
      <c r="C13" s="61"/>
      <c r="D13" s="62"/>
      <c r="E13" s="62"/>
      <c r="F13" s="62"/>
      <c r="G13" s="62"/>
      <c r="H13" s="63"/>
      <c r="I13" s="64"/>
      <c r="J13" s="64"/>
      <c r="K13" s="64"/>
      <c r="L13" s="65"/>
      <c r="M13" s="65"/>
    </row>
    <row r="14" ht="128.25" customHeight="1">
      <c r="A14" s="167">
        <v>6.0</v>
      </c>
      <c r="B14" s="46"/>
      <c r="C14" s="175" t="s">
        <v>103</v>
      </c>
      <c r="D14" s="39" t="s">
        <v>392</v>
      </c>
      <c r="E14" s="39" t="s">
        <v>393</v>
      </c>
      <c r="F14" s="68" t="s">
        <v>41</v>
      </c>
      <c r="G14" s="68" t="s">
        <v>347</v>
      </c>
      <c r="H14" s="69" t="s">
        <v>394</v>
      </c>
      <c r="I14" s="70"/>
      <c r="J14" s="70"/>
      <c r="K14" s="43" t="s">
        <v>44</v>
      </c>
      <c r="L14" s="68"/>
      <c r="M14" s="71"/>
    </row>
    <row r="15" ht="90.75" customHeight="1">
      <c r="A15" s="167">
        <v>7.0</v>
      </c>
      <c r="B15" s="46"/>
      <c r="C15" s="173"/>
      <c r="D15" s="39" t="s">
        <v>395</v>
      </c>
      <c r="E15" s="39" t="s">
        <v>396</v>
      </c>
      <c r="F15" s="68" t="s">
        <v>41</v>
      </c>
      <c r="G15" s="68" t="s">
        <v>347</v>
      </c>
      <c r="H15" s="69" t="s">
        <v>397</v>
      </c>
      <c r="I15" s="70"/>
      <c r="J15" s="70"/>
      <c r="K15" s="43" t="s">
        <v>44</v>
      </c>
      <c r="L15" s="75"/>
      <c r="M15" s="71"/>
    </row>
    <row r="16" ht="109.5" customHeight="1">
      <c r="A16" s="167">
        <v>8.0</v>
      </c>
      <c r="B16" s="46"/>
      <c r="C16" s="173"/>
      <c r="D16" s="39" t="s">
        <v>398</v>
      </c>
      <c r="E16" s="39" t="s">
        <v>399</v>
      </c>
      <c r="F16" s="68" t="s">
        <v>41</v>
      </c>
      <c r="G16" s="68" t="s">
        <v>347</v>
      </c>
      <c r="H16" s="68" t="s">
        <v>400</v>
      </c>
      <c r="I16" s="77"/>
      <c r="J16" s="76"/>
      <c r="K16" s="43" t="s">
        <v>44</v>
      </c>
      <c r="L16" s="75"/>
      <c r="M16" s="71"/>
    </row>
    <row r="17" ht="106.5" customHeight="1">
      <c r="A17" s="167">
        <v>9.0</v>
      </c>
      <c r="B17" s="46"/>
      <c r="C17" s="173"/>
      <c r="D17" s="39" t="s">
        <v>401</v>
      </c>
      <c r="E17" s="39" t="s">
        <v>402</v>
      </c>
      <c r="F17" s="68" t="s">
        <v>41</v>
      </c>
      <c r="G17" s="68" t="s">
        <v>42</v>
      </c>
      <c r="H17" s="68" t="s">
        <v>403</v>
      </c>
      <c r="I17" s="68"/>
      <c r="J17" s="70"/>
      <c r="K17" s="43" t="s">
        <v>44</v>
      </c>
      <c r="L17" s="75"/>
      <c r="M17" s="71"/>
    </row>
    <row r="18" ht="127.5" customHeight="1">
      <c r="A18" s="167">
        <v>10.0</v>
      </c>
      <c r="B18" s="46"/>
      <c r="C18" s="173"/>
      <c r="D18" s="39" t="s">
        <v>404</v>
      </c>
      <c r="E18" s="39" t="s">
        <v>405</v>
      </c>
      <c r="F18" s="68" t="s">
        <v>41</v>
      </c>
      <c r="G18" s="68" t="s">
        <v>42</v>
      </c>
      <c r="H18" s="68" t="s">
        <v>406</v>
      </c>
      <c r="I18" s="74" t="s">
        <v>407</v>
      </c>
      <c r="J18" s="70"/>
      <c r="K18" s="56" t="s">
        <v>22</v>
      </c>
      <c r="L18" s="75" t="s">
        <v>408</v>
      </c>
      <c r="M18" s="71"/>
    </row>
    <row r="19" ht="118.5" customHeight="1">
      <c r="A19" s="167">
        <v>11.0</v>
      </c>
      <c r="B19" s="46"/>
      <c r="C19" s="173"/>
      <c r="D19" s="39" t="s">
        <v>409</v>
      </c>
      <c r="E19" s="39" t="s">
        <v>410</v>
      </c>
      <c r="F19" s="68" t="s">
        <v>41</v>
      </c>
      <c r="G19" s="68" t="s">
        <v>42</v>
      </c>
      <c r="H19" s="68" t="s">
        <v>411</v>
      </c>
      <c r="I19" s="77"/>
      <c r="J19" s="70"/>
      <c r="K19" s="43" t="s">
        <v>44</v>
      </c>
      <c r="L19" s="75"/>
      <c r="M19" s="71"/>
    </row>
    <row r="20" ht="125.25" customHeight="1">
      <c r="A20" s="167">
        <v>12.0</v>
      </c>
      <c r="B20" s="46"/>
      <c r="C20" s="173"/>
      <c r="D20" s="39" t="s">
        <v>412</v>
      </c>
      <c r="E20" s="39" t="s">
        <v>413</v>
      </c>
      <c r="F20" s="68" t="s">
        <v>41</v>
      </c>
      <c r="G20" s="68" t="s">
        <v>42</v>
      </c>
      <c r="H20" s="68" t="s">
        <v>414</v>
      </c>
      <c r="I20" s="68"/>
      <c r="J20" s="70"/>
      <c r="K20" s="43" t="s">
        <v>44</v>
      </c>
      <c r="L20" s="75"/>
      <c r="M20" s="71"/>
    </row>
    <row r="21" ht="125.25" customHeight="1">
      <c r="A21" s="167">
        <v>13.0</v>
      </c>
      <c r="B21" s="46"/>
      <c r="C21" s="173"/>
      <c r="D21" s="39" t="s">
        <v>415</v>
      </c>
      <c r="E21" s="39" t="s">
        <v>416</v>
      </c>
      <c r="F21" s="68" t="s">
        <v>41</v>
      </c>
      <c r="G21" s="68" t="s">
        <v>42</v>
      </c>
      <c r="H21" s="68" t="s">
        <v>417</v>
      </c>
      <c r="I21" s="68"/>
      <c r="J21" s="70"/>
      <c r="K21" s="43" t="s">
        <v>44</v>
      </c>
      <c r="L21" s="75"/>
      <c r="M21" s="71"/>
    </row>
    <row r="22" ht="138.0" customHeight="1">
      <c r="A22" s="167">
        <v>14.0</v>
      </c>
      <c r="B22" s="94"/>
      <c r="C22" s="176"/>
      <c r="D22" s="39" t="s">
        <v>418</v>
      </c>
      <c r="E22" s="39" t="s">
        <v>419</v>
      </c>
      <c r="F22" s="68" t="s">
        <v>420</v>
      </c>
      <c r="G22" s="68" t="s">
        <v>42</v>
      </c>
      <c r="H22" s="68" t="s">
        <v>421</v>
      </c>
      <c r="I22" s="74" t="s">
        <v>422</v>
      </c>
      <c r="J22" s="70"/>
      <c r="K22" s="43" t="s">
        <v>53</v>
      </c>
      <c r="L22" s="85"/>
      <c r="M22" s="71"/>
    </row>
    <row r="23" ht="15.75" customHeight="1">
      <c r="A23" s="97"/>
      <c r="B23" s="97"/>
      <c r="C23" s="97"/>
      <c r="D23" s="97"/>
      <c r="E23" s="98"/>
      <c r="F23" s="98"/>
      <c r="G23" s="98"/>
      <c r="H23" s="98"/>
      <c r="I23" s="98"/>
      <c r="J23" s="98"/>
      <c r="K23" s="98"/>
      <c r="L23" s="98"/>
      <c r="M23" s="98"/>
    </row>
    <row r="24" ht="15.75" customHeight="1">
      <c r="A24" s="97"/>
      <c r="B24" s="97"/>
      <c r="C24" s="97"/>
      <c r="D24" s="97"/>
      <c r="E24" s="98"/>
      <c r="F24" s="98"/>
      <c r="G24" s="98"/>
      <c r="H24" s="98"/>
      <c r="I24" s="98"/>
      <c r="J24" s="98"/>
      <c r="K24" s="98"/>
      <c r="L24" s="98"/>
      <c r="M24" s="98"/>
    </row>
    <row r="25" ht="15.75" customHeight="1">
      <c r="A25" s="97"/>
      <c r="B25" s="97"/>
      <c r="C25" s="97"/>
      <c r="D25" s="97"/>
      <c r="E25" s="98"/>
      <c r="F25" s="98"/>
      <c r="G25" s="98"/>
      <c r="H25" s="98"/>
      <c r="I25" s="98"/>
      <c r="J25" s="98"/>
      <c r="K25" s="98"/>
      <c r="L25" s="98"/>
      <c r="M25" s="98"/>
    </row>
    <row r="26" ht="15.75" customHeight="1">
      <c r="A26" s="97"/>
      <c r="B26" s="97"/>
      <c r="C26" s="97"/>
      <c r="D26" s="97"/>
      <c r="E26" s="98"/>
      <c r="F26" s="98"/>
      <c r="G26" s="98"/>
      <c r="H26" s="98"/>
      <c r="I26" s="98"/>
      <c r="J26" s="98"/>
      <c r="K26" s="98"/>
      <c r="L26" s="98"/>
      <c r="M26" s="98"/>
    </row>
    <row r="27" ht="15.75" customHeight="1">
      <c r="A27" s="97"/>
      <c r="B27" s="97"/>
      <c r="C27" s="97"/>
      <c r="D27" s="97"/>
      <c r="E27" s="98"/>
      <c r="F27" s="98"/>
      <c r="G27" s="98"/>
      <c r="H27" s="98"/>
      <c r="I27" s="98"/>
      <c r="J27" s="98"/>
      <c r="K27" s="98"/>
      <c r="L27" s="98"/>
      <c r="M27" s="98"/>
    </row>
    <row r="28" ht="15.75" customHeight="1">
      <c r="A28" s="97"/>
      <c r="B28" s="97"/>
      <c r="C28" s="97"/>
      <c r="D28" s="97"/>
      <c r="E28" s="98"/>
      <c r="F28" s="98"/>
      <c r="G28" s="98"/>
      <c r="H28" s="98"/>
      <c r="I28" s="98"/>
      <c r="J28" s="98"/>
      <c r="K28" s="98"/>
      <c r="L28" s="98"/>
      <c r="M28" s="98"/>
    </row>
    <row r="29" ht="15.75" customHeight="1">
      <c r="A29" s="97"/>
      <c r="B29" s="97"/>
      <c r="C29" s="97"/>
      <c r="D29" s="97"/>
      <c r="E29" s="98"/>
      <c r="F29" s="98"/>
      <c r="G29" s="98"/>
      <c r="H29" s="98"/>
      <c r="I29" s="98"/>
      <c r="J29" s="98"/>
      <c r="K29" s="98"/>
      <c r="L29" s="98"/>
      <c r="M29" s="98"/>
    </row>
    <row r="30" ht="15.75" customHeight="1">
      <c r="A30" s="97"/>
      <c r="B30" s="97"/>
      <c r="C30" s="97"/>
      <c r="D30" s="97"/>
      <c r="E30" s="98"/>
      <c r="F30" s="98"/>
      <c r="G30" s="98"/>
      <c r="H30" s="98"/>
      <c r="I30" s="98"/>
      <c r="J30" s="98"/>
      <c r="K30" s="98"/>
      <c r="L30" s="98"/>
      <c r="M30" s="98"/>
    </row>
    <row r="31" ht="15.75" customHeight="1">
      <c r="A31" s="97"/>
      <c r="B31" s="97"/>
      <c r="C31" s="97"/>
      <c r="D31" s="97"/>
      <c r="E31" s="98"/>
      <c r="F31" s="98"/>
      <c r="G31" s="98"/>
      <c r="H31" s="98"/>
      <c r="I31" s="98"/>
      <c r="J31" s="98"/>
      <c r="K31" s="98"/>
      <c r="L31" s="98"/>
      <c r="M31" s="98"/>
    </row>
    <row r="32" ht="15.75" customHeight="1">
      <c r="A32" s="97"/>
      <c r="B32" s="97"/>
      <c r="C32" s="97"/>
      <c r="D32" s="97"/>
      <c r="E32" s="98"/>
      <c r="F32" s="98"/>
      <c r="G32" s="98"/>
      <c r="H32" s="98"/>
      <c r="I32" s="98"/>
      <c r="J32" s="98"/>
      <c r="K32" s="98"/>
      <c r="L32" s="98"/>
      <c r="M32" s="98"/>
    </row>
    <row r="33" ht="15.75" customHeight="1">
      <c r="A33" s="97"/>
      <c r="B33" s="97"/>
      <c r="C33" s="97"/>
      <c r="D33" s="97"/>
      <c r="E33" s="98"/>
      <c r="F33" s="98"/>
      <c r="G33" s="98"/>
      <c r="H33" s="98"/>
      <c r="I33" s="98"/>
      <c r="J33" s="98"/>
      <c r="K33" s="98"/>
      <c r="L33" s="98"/>
      <c r="M33" s="98"/>
    </row>
    <row r="34" ht="15.75" customHeight="1">
      <c r="A34" s="97"/>
      <c r="B34" s="97"/>
      <c r="C34" s="97"/>
      <c r="D34" s="97"/>
      <c r="E34" s="98"/>
      <c r="F34" s="98"/>
      <c r="G34" s="98"/>
      <c r="H34" s="98"/>
      <c r="I34" s="98"/>
      <c r="J34" s="98"/>
      <c r="K34" s="98"/>
      <c r="L34" s="98"/>
      <c r="M34" s="98"/>
    </row>
    <row r="35" ht="15.75" customHeight="1">
      <c r="A35" s="97"/>
      <c r="B35" s="97"/>
      <c r="C35" s="97"/>
      <c r="D35" s="97"/>
      <c r="E35" s="98"/>
      <c r="F35" s="98"/>
      <c r="G35" s="98"/>
      <c r="H35" s="98"/>
      <c r="I35" s="98"/>
      <c r="J35" s="98"/>
      <c r="K35" s="98"/>
      <c r="L35" s="98"/>
      <c r="M35" s="98"/>
    </row>
    <row r="36" ht="15.75" customHeight="1">
      <c r="A36" s="97"/>
      <c r="B36" s="97"/>
      <c r="C36" s="97"/>
      <c r="D36" s="97"/>
      <c r="E36" s="98"/>
      <c r="F36" s="98"/>
      <c r="G36" s="98"/>
      <c r="H36" s="98"/>
      <c r="I36" s="98"/>
      <c r="J36" s="98"/>
      <c r="K36" s="98"/>
      <c r="L36" s="98"/>
      <c r="M36" s="98"/>
    </row>
    <row r="37" ht="15.75" customHeight="1">
      <c r="A37" s="97"/>
      <c r="B37" s="97"/>
      <c r="C37" s="97"/>
      <c r="D37" s="97"/>
      <c r="E37" s="98"/>
      <c r="F37" s="98"/>
      <c r="G37" s="98"/>
      <c r="H37" s="98"/>
      <c r="I37" s="98"/>
      <c r="J37" s="98"/>
      <c r="K37" s="98"/>
      <c r="L37" s="98"/>
      <c r="M37" s="98"/>
    </row>
    <row r="38" ht="15.75" customHeight="1">
      <c r="A38" s="97"/>
      <c r="B38" s="97"/>
      <c r="C38" s="97"/>
      <c r="D38" s="97"/>
      <c r="E38" s="98"/>
      <c r="F38" s="98"/>
      <c r="G38" s="98"/>
      <c r="H38" s="98"/>
      <c r="I38" s="98"/>
      <c r="J38" s="98"/>
      <c r="K38" s="98"/>
      <c r="L38" s="98"/>
      <c r="M38" s="98"/>
    </row>
    <row r="39" ht="15.75" customHeight="1">
      <c r="A39" s="97"/>
      <c r="B39" s="97"/>
      <c r="C39" s="97"/>
      <c r="D39" s="97"/>
      <c r="E39" s="97"/>
      <c r="F39" s="97"/>
      <c r="G39" s="97"/>
      <c r="H39" s="97"/>
      <c r="I39" s="97"/>
      <c r="J39" s="97"/>
      <c r="K39" s="97"/>
      <c r="L39" s="97"/>
      <c r="M39" s="97"/>
    </row>
    <row r="40" ht="15.75" customHeight="1">
      <c r="A40" s="97"/>
      <c r="B40" s="97"/>
      <c r="C40" s="97"/>
      <c r="D40" s="97"/>
      <c r="E40" s="97"/>
      <c r="F40" s="97"/>
      <c r="G40" s="97"/>
      <c r="H40" s="97"/>
      <c r="I40" s="97"/>
      <c r="J40" s="97"/>
      <c r="K40" s="97"/>
      <c r="L40" s="97"/>
      <c r="M40" s="97"/>
    </row>
    <row r="41" ht="15.75" customHeight="1">
      <c r="A41" s="97"/>
      <c r="B41" s="97"/>
      <c r="C41" s="97"/>
      <c r="D41" s="97"/>
      <c r="E41" s="97"/>
      <c r="F41" s="97"/>
      <c r="G41" s="97"/>
      <c r="H41" s="97"/>
      <c r="I41" s="97"/>
      <c r="J41" s="97"/>
      <c r="K41" s="97"/>
      <c r="L41" s="97"/>
      <c r="M41" s="97"/>
    </row>
    <row r="42" ht="15.75" customHeight="1">
      <c r="A42" s="97"/>
      <c r="B42" s="97"/>
      <c r="C42" s="97"/>
      <c r="D42" s="97"/>
      <c r="E42" s="97"/>
      <c r="F42" s="97"/>
      <c r="G42" s="97"/>
      <c r="H42" s="97"/>
      <c r="I42" s="97"/>
      <c r="J42" s="97"/>
      <c r="K42" s="97"/>
      <c r="L42" s="97"/>
      <c r="M42" s="97"/>
    </row>
    <row r="43" ht="15.75" customHeight="1">
      <c r="A43" s="97"/>
      <c r="B43" s="97"/>
      <c r="C43" s="97"/>
      <c r="D43" s="97"/>
      <c r="E43" s="97"/>
      <c r="F43" s="97"/>
      <c r="G43" s="97"/>
      <c r="H43" s="97"/>
      <c r="I43" s="97"/>
      <c r="J43" s="97"/>
      <c r="K43" s="97"/>
      <c r="L43" s="97"/>
      <c r="M43" s="97"/>
    </row>
    <row r="44" ht="15.75" customHeight="1">
      <c r="A44" s="97"/>
      <c r="B44" s="97"/>
      <c r="C44" s="97"/>
      <c r="D44" s="97"/>
      <c r="E44" s="97"/>
      <c r="F44" s="97"/>
      <c r="G44" s="97"/>
      <c r="H44" s="97"/>
      <c r="I44" s="97"/>
      <c r="J44" s="97"/>
      <c r="K44" s="97"/>
      <c r="L44" s="97"/>
      <c r="M44" s="97"/>
    </row>
    <row r="45" ht="15.75" customHeight="1">
      <c r="A45" s="97"/>
      <c r="B45" s="97"/>
      <c r="C45" s="97"/>
      <c r="D45" s="97"/>
      <c r="E45" s="97"/>
      <c r="F45" s="97"/>
      <c r="G45" s="97"/>
      <c r="H45" s="97"/>
      <c r="I45" s="97"/>
      <c r="J45" s="97"/>
      <c r="K45" s="97"/>
      <c r="L45" s="97"/>
      <c r="M45" s="97"/>
    </row>
    <row r="46" ht="15.75" customHeight="1">
      <c r="A46" s="97"/>
      <c r="B46" s="97"/>
      <c r="C46" s="97"/>
      <c r="D46" s="97"/>
      <c r="E46" s="97"/>
      <c r="F46" s="97"/>
      <c r="G46" s="97"/>
      <c r="H46" s="97"/>
      <c r="I46" s="97"/>
      <c r="J46" s="97"/>
      <c r="K46" s="97"/>
      <c r="L46" s="97"/>
      <c r="M46" s="97"/>
    </row>
    <row r="47" ht="15.75" customHeight="1"/>
    <row r="48" ht="15.75" customHeight="1"/>
    <row r="49" ht="15.75" customHeight="1"/>
    <row r="50" ht="15.75" customHeight="1"/>
    <row r="51" ht="15.75" customHeight="1"/>
    <row r="52" ht="15.75" customHeight="1"/>
    <row r="53" ht="15.75" customHeight="1"/>
    <row r="54" ht="15.75" customHeight="1"/>
    <row r="55" ht="15.75" customHeight="1">
      <c r="K55" s="9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B22"/>
    <mergeCell ref="C8:C12"/>
    <mergeCell ref="C14:C21"/>
    <mergeCell ref="A1:B1"/>
    <mergeCell ref="K1:L1"/>
    <mergeCell ref="A2:B2"/>
    <mergeCell ref="A3:B3"/>
    <mergeCell ref="A4:B4"/>
    <mergeCell ref="A5:B5"/>
    <mergeCell ref="C5:F5"/>
  </mergeCells>
  <conditionalFormatting sqref="K8:K12 K14:K46">
    <cfRule type="cellIs" dxfId="0" priority="1" operator="equal">
      <formula>"Passed"</formula>
    </cfRule>
  </conditionalFormatting>
  <conditionalFormatting sqref="K8:K12 K14:K46">
    <cfRule type="cellIs" dxfId="1" priority="2" operator="equal">
      <formula>"Failed"</formula>
    </cfRule>
  </conditionalFormatting>
  <conditionalFormatting sqref="K8:K12 K14:K46">
    <cfRule type="cellIs" dxfId="2" priority="3" operator="equal">
      <formula>"Not Executed"</formula>
    </cfRule>
  </conditionalFormatting>
  <conditionalFormatting sqref="K8:K12 K14:K46">
    <cfRule type="cellIs" dxfId="3" priority="4" operator="equal">
      <formula>"Out of Scope"</formula>
    </cfRule>
  </conditionalFormatting>
  <conditionalFormatting sqref="K55">
    <cfRule type="cellIs" dxfId="0" priority="5" operator="equal">
      <formula>"Passed"</formula>
    </cfRule>
  </conditionalFormatting>
  <conditionalFormatting sqref="K55">
    <cfRule type="cellIs" dxfId="1" priority="6" operator="equal">
      <formula>"Failed"</formula>
    </cfRule>
  </conditionalFormatting>
  <conditionalFormatting sqref="K55">
    <cfRule type="cellIs" dxfId="2" priority="7" operator="equal">
      <formula>"Not Executed"</formula>
    </cfRule>
  </conditionalFormatting>
  <conditionalFormatting sqref="K55">
    <cfRule type="cellIs" dxfId="3" priority="8" operator="equal">
      <formula>"Out of Scope"</formula>
    </cfRule>
  </conditionalFormatting>
  <dataValidations>
    <dataValidation type="list" allowBlank="1" sqref="K8:K12 K14:K22">
      <formula1>"Passed,Failed,Not Executed,Improvement"</formula1>
    </dataValidation>
  </dataValidations>
  <hyperlinks>
    <hyperlink r:id="rId1" ref="C1"/>
    <hyperlink r:id="rId2" ref="I18"/>
    <hyperlink r:id="rId3" ref="I22"/>
  </hyperlinks>
  <printOptions/>
  <pageMargins bottom="0.75" footer="0.0" header="0.0" left="0.7" right="0.7" top="0.75"/>
  <pageSetup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99"/>
      <c r="E21" s="99"/>
      <c r="F21" s="99"/>
      <c r="G21" s="99"/>
      <c r="H21" s="99"/>
      <c r="I21" s="99"/>
      <c r="J21" s="99"/>
      <c r="K21" s="99"/>
      <c r="L21" s="99"/>
      <c r="M21" s="99"/>
    </row>
    <row r="22" ht="15.75" customHeight="1">
      <c r="A22" s="100"/>
      <c r="B22" s="100"/>
      <c r="C22" s="100"/>
      <c r="D22" s="101"/>
      <c r="E22" s="102"/>
      <c r="F22" s="102"/>
      <c r="G22" s="102"/>
      <c r="H22" s="102"/>
      <c r="I22" s="102"/>
      <c r="J22" s="102"/>
      <c r="K22" s="101"/>
      <c r="L22" s="101"/>
      <c r="M22" s="101"/>
      <c r="N22" s="100"/>
      <c r="O22" s="100"/>
      <c r="P22" s="100"/>
      <c r="Q22" s="100"/>
      <c r="R22" s="100"/>
      <c r="S22" s="100"/>
      <c r="T22" s="100"/>
      <c r="U22" s="100"/>
      <c r="V22" s="100"/>
      <c r="W22" s="100"/>
      <c r="X22" s="100"/>
      <c r="Y22" s="100"/>
      <c r="Z22" s="100"/>
    </row>
    <row r="23" ht="3.0" customHeight="1">
      <c r="D23" s="99"/>
      <c r="E23" s="99"/>
      <c r="F23" s="99"/>
      <c r="G23" s="99"/>
      <c r="H23" s="99"/>
      <c r="I23" s="99"/>
      <c r="J23" s="99"/>
      <c r="K23" s="99"/>
      <c r="L23" s="99"/>
      <c r="M23" s="99"/>
    </row>
    <row r="24" ht="15.0" customHeight="1">
      <c r="A24" s="100"/>
      <c r="B24" s="100"/>
      <c r="C24" s="100"/>
      <c r="D24" s="101"/>
      <c r="E24" s="103" t="s">
        <v>183</v>
      </c>
      <c r="F24" s="24"/>
      <c r="G24" s="24"/>
      <c r="H24" s="24"/>
      <c r="I24" s="24"/>
      <c r="J24" s="2"/>
      <c r="K24" s="101"/>
      <c r="L24" s="101"/>
      <c r="M24" s="101"/>
      <c r="N24" s="100"/>
      <c r="O24" s="100"/>
      <c r="P24" s="100"/>
      <c r="Q24" s="100"/>
      <c r="R24" s="100"/>
      <c r="S24" s="100"/>
      <c r="T24" s="100"/>
      <c r="U24" s="100"/>
      <c r="V24" s="100"/>
      <c r="W24" s="100"/>
      <c r="X24" s="100"/>
      <c r="Y24" s="100"/>
      <c r="Z24" s="100"/>
    </row>
    <row r="25" ht="15.75" customHeight="1">
      <c r="D25" s="99"/>
      <c r="E25" s="104" t="s">
        <v>184</v>
      </c>
      <c r="F25" s="105" t="s">
        <v>1</v>
      </c>
      <c r="G25" s="106"/>
      <c r="H25" s="106"/>
      <c r="I25" s="106"/>
      <c r="J25" s="107"/>
      <c r="K25" s="99"/>
      <c r="L25" s="99"/>
      <c r="M25" s="99"/>
    </row>
    <row r="26" ht="15.75" customHeight="1">
      <c r="D26" s="99"/>
      <c r="E26" s="108" t="s">
        <v>185</v>
      </c>
      <c r="F26" s="171" t="s">
        <v>376</v>
      </c>
      <c r="G26" s="106"/>
      <c r="H26" s="106"/>
      <c r="I26" s="106"/>
      <c r="J26" s="107"/>
      <c r="K26" s="99"/>
      <c r="L26" s="109" t="s">
        <v>186</v>
      </c>
      <c r="M26" s="109" t="s">
        <v>187</v>
      </c>
    </row>
    <row r="27" ht="15.75" customHeight="1">
      <c r="D27" s="99"/>
      <c r="E27" s="104" t="s">
        <v>188</v>
      </c>
      <c r="F27" s="110">
        <v>1.0</v>
      </c>
      <c r="G27" s="106"/>
      <c r="H27" s="106"/>
      <c r="I27" s="106"/>
      <c r="J27" s="107"/>
      <c r="K27" s="99"/>
      <c r="L27" s="111">
        <f>F35</f>
        <v>12</v>
      </c>
      <c r="M27" s="111" t="s">
        <v>9</v>
      </c>
    </row>
    <row r="28" ht="15.75" customHeight="1">
      <c r="D28" s="99"/>
      <c r="E28" s="104" t="s">
        <v>189</v>
      </c>
      <c r="F28" s="110" t="s">
        <v>12</v>
      </c>
      <c r="G28" s="106"/>
      <c r="H28" s="106"/>
      <c r="I28" s="106"/>
      <c r="J28" s="107"/>
      <c r="K28" s="99"/>
      <c r="L28" s="111">
        <f>G35</f>
        <v>1</v>
      </c>
      <c r="M28" s="111" t="s">
        <v>15</v>
      </c>
    </row>
    <row r="29" ht="15.75" customHeight="1">
      <c r="D29" s="99"/>
      <c r="E29" s="104" t="s">
        <v>190</v>
      </c>
      <c r="F29" s="110" t="s">
        <v>12</v>
      </c>
      <c r="G29" s="106"/>
      <c r="H29" s="106"/>
      <c r="I29" s="106"/>
      <c r="J29" s="107"/>
      <c r="K29" s="99"/>
      <c r="L29" s="111">
        <f>H35</f>
        <v>0</v>
      </c>
      <c r="M29" s="111" t="s">
        <v>20</v>
      </c>
    </row>
    <row r="30" ht="15.75" customHeight="1">
      <c r="D30" s="99"/>
      <c r="E30" s="104" t="s">
        <v>191</v>
      </c>
      <c r="F30" s="110"/>
      <c r="G30" s="106"/>
      <c r="H30" s="106"/>
      <c r="I30" s="106"/>
      <c r="J30" s="107"/>
      <c r="K30" s="99"/>
      <c r="L30" s="111">
        <f>I35</f>
        <v>1</v>
      </c>
      <c r="M30" s="111" t="s">
        <v>22</v>
      </c>
    </row>
    <row r="31" ht="15.75" customHeight="1">
      <c r="D31" s="99"/>
      <c r="E31" s="112" t="s">
        <v>192</v>
      </c>
      <c r="F31" s="113"/>
      <c r="G31" s="113"/>
      <c r="H31" s="113"/>
      <c r="I31" s="113"/>
      <c r="J31" s="114"/>
      <c r="K31" s="99"/>
      <c r="L31" s="99"/>
      <c r="M31" s="99"/>
    </row>
    <row r="32" ht="15.75" customHeight="1">
      <c r="D32" s="99"/>
      <c r="E32" s="115"/>
      <c r="F32" s="116"/>
      <c r="G32" s="116"/>
      <c r="H32" s="116"/>
      <c r="I32" s="116"/>
      <c r="J32" s="95"/>
      <c r="K32" s="99"/>
      <c r="L32" s="99"/>
      <c r="M32" s="99"/>
    </row>
    <row r="33" ht="15.75" customHeight="1">
      <c r="D33" s="99"/>
      <c r="E33" s="117" t="s">
        <v>193</v>
      </c>
      <c r="F33" s="118" t="s">
        <v>9</v>
      </c>
      <c r="G33" s="118" t="s">
        <v>15</v>
      </c>
      <c r="H33" s="118" t="s">
        <v>20</v>
      </c>
      <c r="I33" s="118" t="s">
        <v>22</v>
      </c>
      <c r="J33" s="119" t="s">
        <v>194</v>
      </c>
      <c r="K33" s="99"/>
      <c r="L33" s="99"/>
      <c r="M33" s="99"/>
    </row>
    <row r="34" ht="15.75" customHeight="1">
      <c r="D34" s="99"/>
      <c r="E34" s="120"/>
      <c r="F34" s="121">
        <f>'TestCase For Checkout '!L2</f>
        <v>12</v>
      </c>
      <c r="G34" s="122">
        <f>'TestCase For Checkout '!L3</f>
        <v>1</v>
      </c>
      <c r="H34" s="123">
        <f>'TestCase For Checkout '!L4</f>
        <v>0</v>
      </c>
      <c r="I34" s="124">
        <f>'TestCase For Checkout '!L5</f>
        <v>1</v>
      </c>
      <c r="J34" s="125">
        <f>'TestCase For Checkout '!L6</f>
        <v>14</v>
      </c>
      <c r="K34" s="99"/>
      <c r="L34" s="99"/>
      <c r="M34" s="99"/>
    </row>
    <row r="35" ht="15.75" customHeight="1">
      <c r="D35" s="99"/>
      <c r="E35" s="126" t="s">
        <v>195</v>
      </c>
      <c r="F35" s="127">
        <f t="shared" ref="F35:J35" si="1">SUM(F34)</f>
        <v>12</v>
      </c>
      <c r="G35" s="128">
        <f t="shared" si="1"/>
        <v>1</v>
      </c>
      <c r="H35" s="127">
        <f t="shared" si="1"/>
        <v>0</v>
      </c>
      <c r="I35" s="127">
        <f t="shared" si="1"/>
        <v>1</v>
      </c>
      <c r="J35" s="129">
        <f t="shared" si="1"/>
        <v>14</v>
      </c>
      <c r="K35" s="99"/>
      <c r="L35" s="99"/>
      <c r="M35" s="99"/>
    </row>
    <row r="36" ht="15.75" customHeight="1">
      <c r="D36" s="99"/>
      <c r="E36" s="130"/>
      <c r="F36" s="130"/>
      <c r="G36" s="130"/>
      <c r="H36" s="130"/>
      <c r="I36" s="130"/>
      <c r="J36" s="130"/>
      <c r="K36" s="99"/>
      <c r="L36" s="99"/>
      <c r="M36" s="99"/>
    </row>
    <row r="37" ht="15.75" customHeight="1">
      <c r="D37" s="99"/>
      <c r="E37" s="130"/>
      <c r="F37" s="130"/>
      <c r="G37" s="130"/>
      <c r="H37" s="130"/>
      <c r="I37" s="130"/>
      <c r="J37" s="130"/>
      <c r="K37" s="99"/>
      <c r="L37" s="99"/>
      <c r="M37" s="99"/>
    </row>
    <row r="38" ht="15.75" customHeight="1">
      <c r="D38" s="99"/>
      <c r="E38" s="131" t="s">
        <v>196</v>
      </c>
      <c r="F38" s="24"/>
      <c r="G38" s="24"/>
      <c r="H38" s="24"/>
      <c r="I38" s="24"/>
      <c r="J38" s="2"/>
      <c r="K38" s="99"/>
      <c r="L38" s="99"/>
      <c r="M38" s="99"/>
    </row>
    <row r="39" ht="15.75" customHeight="1">
      <c r="D39" s="99"/>
      <c r="E39" s="132" t="s">
        <v>197</v>
      </c>
      <c r="F39" s="24"/>
      <c r="G39" s="2"/>
      <c r="H39" s="133"/>
      <c r="I39" s="134" t="s">
        <v>198</v>
      </c>
      <c r="J39" s="134" t="s">
        <v>199</v>
      </c>
      <c r="K39" s="99"/>
      <c r="L39" s="99"/>
      <c r="M39" s="99"/>
    </row>
    <row r="40" ht="15.75" customHeight="1">
      <c r="D40" s="99"/>
      <c r="E40" s="135" t="s">
        <v>200</v>
      </c>
      <c r="F40" s="24"/>
      <c r="G40" s="2"/>
      <c r="H40" s="136"/>
      <c r="I40" s="137" t="s">
        <v>19</v>
      </c>
      <c r="J40" s="137" t="s">
        <v>19</v>
      </c>
      <c r="K40" s="99"/>
      <c r="L40" s="99"/>
      <c r="M40" s="99"/>
    </row>
    <row r="41" ht="15.75" customHeight="1">
      <c r="D41" s="99"/>
      <c r="E41" s="135" t="s">
        <v>201</v>
      </c>
      <c r="F41" s="24"/>
      <c r="G41" s="2"/>
      <c r="H41" s="136"/>
      <c r="I41" s="137" t="s">
        <v>19</v>
      </c>
      <c r="J41" s="137" t="s">
        <v>19</v>
      </c>
      <c r="K41" s="99"/>
      <c r="L41" s="99"/>
      <c r="M41" s="99"/>
    </row>
    <row r="42" ht="15.75" customHeight="1">
      <c r="D42" s="99"/>
      <c r="E42" s="99"/>
      <c r="F42" s="99"/>
      <c r="G42" s="99"/>
      <c r="H42" s="99"/>
      <c r="I42" s="99"/>
      <c r="J42" s="99"/>
      <c r="K42" s="99"/>
      <c r="L42" s="99"/>
      <c r="M42" s="99"/>
    </row>
    <row r="43" ht="15.75" customHeight="1">
      <c r="D43" s="99"/>
      <c r="E43" s="138"/>
      <c r="F43" s="139" t="s">
        <v>202</v>
      </c>
      <c r="G43" s="140" t="s">
        <v>203</v>
      </c>
      <c r="H43" s="141"/>
      <c r="I43" s="141"/>
      <c r="J43" s="142"/>
      <c r="K43" s="99"/>
      <c r="L43" s="99"/>
      <c r="M43" s="99"/>
    </row>
    <row r="44" ht="15.75" customHeight="1">
      <c r="D44" s="99"/>
      <c r="E44" s="48"/>
      <c r="F44" s="48"/>
      <c r="G44" s="143"/>
      <c r="J44" s="72"/>
      <c r="K44" s="99"/>
      <c r="L44" s="99"/>
      <c r="M44" s="99"/>
    </row>
    <row r="45" ht="15.75" customHeight="1">
      <c r="D45" s="99"/>
      <c r="E45" s="48"/>
      <c r="F45" s="48"/>
      <c r="G45" s="143"/>
      <c r="J45" s="72"/>
      <c r="K45" s="99"/>
      <c r="L45" s="99"/>
      <c r="M45" s="99"/>
    </row>
    <row r="46" ht="15.75" customHeight="1">
      <c r="D46" s="99"/>
      <c r="E46" s="96"/>
      <c r="F46" s="96"/>
      <c r="G46" s="115"/>
      <c r="H46" s="116"/>
      <c r="I46" s="116"/>
      <c r="J46" s="95"/>
      <c r="K46" s="99"/>
      <c r="L46" s="99"/>
      <c r="M46" s="99"/>
    </row>
    <row r="47" ht="15.75" customHeight="1">
      <c r="D47" s="99"/>
      <c r="E47" s="144" t="s">
        <v>204</v>
      </c>
      <c r="F47" s="145" t="s">
        <v>103</v>
      </c>
      <c r="G47" s="146" t="s">
        <v>205</v>
      </c>
      <c r="H47" s="141"/>
      <c r="I47" s="141"/>
      <c r="J47" s="142"/>
      <c r="K47" s="99"/>
      <c r="L47" s="99"/>
      <c r="M47" s="99"/>
    </row>
    <row r="48" ht="15.75" customHeight="1">
      <c r="D48" s="99"/>
      <c r="E48" s="48"/>
      <c r="F48" s="48"/>
      <c r="G48" s="143"/>
      <c r="J48" s="72"/>
      <c r="K48" s="99"/>
      <c r="L48" s="99"/>
      <c r="M48" s="99"/>
    </row>
    <row r="49" ht="15.75" customHeight="1">
      <c r="D49" s="99"/>
      <c r="E49" s="48"/>
      <c r="F49" s="48"/>
      <c r="G49" s="143"/>
      <c r="J49" s="72"/>
      <c r="K49" s="99"/>
      <c r="L49" s="99"/>
      <c r="M49" s="99"/>
    </row>
    <row r="50" ht="15.75" customHeight="1">
      <c r="D50" s="99"/>
      <c r="E50" s="96"/>
      <c r="F50" s="96"/>
      <c r="G50" s="115"/>
      <c r="H50" s="116"/>
      <c r="I50" s="116"/>
      <c r="J50" s="95"/>
      <c r="K50" s="99"/>
      <c r="L50" s="99"/>
      <c r="M50" s="99"/>
    </row>
    <row r="51" ht="15.75" customHeight="1">
      <c r="D51" s="99"/>
      <c r="E51" s="144" t="s">
        <v>204</v>
      </c>
      <c r="F51" s="145" t="s">
        <v>206</v>
      </c>
      <c r="G51" s="146" t="s">
        <v>207</v>
      </c>
      <c r="H51" s="141"/>
      <c r="I51" s="141"/>
      <c r="J51" s="142"/>
      <c r="K51" s="99"/>
      <c r="L51" s="99"/>
      <c r="M51" s="99"/>
    </row>
    <row r="52" ht="15.75" customHeight="1">
      <c r="D52" s="99"/>
      <c r="E52" s="48"/>
      <c r="F52" s="48"/>
      <c r="G52" s="143"/>
      <c r="J52" s="72"/>
      <c r="K52" s="99"/>
      <c r="L52" s="99"/>
      <c r="M52" s="99"/>
    </row>
    <row r="53" ht="15.75" customHeight="1">
      <c r="D53" s="99"/>
      <c r="E53" s="48"/>
      <c r="F53" s="48"/>
      <c r="G53" s="143"/>
      <c r="J53" s="72"/>
      <c r="K53" s="99"/>
      <c r="L53" s="99"/>
      <c r="M53" s="99"/>
    </row>
    <row r="54" ht="15.75" customHeight="1">
      <c r="D54" s="99"/>
      <c r="E54" s="96"/>
      <c r="F54" s="96"/>
      <c r="G54" s="115"/>
      <c r="H54" s="116"/>
      <c r="I54" s="116"/>
      <c r="J54" s="95"/>
      <c r="K54" s="99"/>
      <c r="L54" s="99"/>
      <c r="M54" s="99"/>
    </row>
    <row r="55" ht="15.75" customHeight="1">
      <c r="D55" s="99"/>
      <c r="E55" s="144" t="s">
        <v>204</v>
      </c>
      <c r="F55" s="145" t="s">
        <v>208</v>
      </c>
      <c r="G55" s="146" t="s">
        <v>209</v>
      </c>
      <c r="H55" s="141"/>
      <c r="I55" s="141"/>
      <c r="J55" s="142"/>
      <c r="K55" s="99"/>
      <c r="L55" s="99"/>
      <c r="M55" s="99"/>
    </row>
    <row r="56" ht="15.75" customHeight="1">
      <c r="D56" s="99"/>
      <c r="E56" s="48"/>
      <c r="F56" s="48"/>
      <c r="G56" s="143"/>
      <c r="J56" s="72"/>
      <c r="K56" s="99"/>
      <c r="L56" s="99"/>
      <c r="M56" s="99"/>
    </row>
    <row r="57" ht="15.75" customHeight="1">
      <c r="D57" s="99"/>
      <c r="E57" s="48"/>
      <c r="F57" s="48"/>
      <c r="G57" s="143"/>
      <c r="J57" s="72"/>
      <c r="K57" s="99"/>
      <c r="L57" s="99"/>
      <c r="M57" s="99"/>
    </row>
    <row r="58" ht="15.75" customHeight="1">
      <c r="D58" s="99"/>
      <c r="E58" s="96"/>
      <c r="F58" s="96"/>
      <c r="G58" s="115"/>
      <c r="H58" s="116"/>
      <c r="I58" s="116"/>
      <c r="J58" s="95"/>
      <c r="K58" s="99"/>
      <c r="L58" s="99"/>
      <c r="M58" s="99"/>
    </row>
    <row r="59" ht="15.75" customHeight="1">
      <c r="D59" s="99"/>
      <c r="E59" s="144" t="s">
        <v>204</v>
      </c>
      <c r="F59" s="145" t="s">
        <v>210</v>
      </c>
      <c r="G59" s="146" t="s">
        <v>211</v>
      </c>
      <c r="H59" s="141"/>
      <c r="I59" s="141"/>
      <c r="J59" s="142"/>
      <c r="K59" s="99"/>
      <c r="L59" s="99"/>
      <c r="M59" s="99"/>
    </row>
    <row r="60" ht="15.75" customHeight="1">
      <c r="D60" s="99"/>
      <c r="E60" s="48"/>
      <c r="F60" s="48"/>
      <c r="G60" s="143"/>
      <c r="J60" s="72"/>
      <c r="K60" s="99"/>
      <c r="L60" s="99"/>
      <c r="M60" s="99"/>
    </row>
    <row r="61" ht="15.75" customHeight="1">
      <c r="D61" s="99"/>
      <c r="E61" s="48"/>
      <c r="F61" s="48"/>
      <c r="G61" s="143"/>
      <c r="J61" s="72"/>
      <c r="K61" s="99"/>
      <c r="L61" s="99"/>
      <c r="M61" s="99"/>
    </row>
    <row r="62" ht="15.75" customHeight="1">
      <c r="D62" s="99"/>
      <c r="E62" s="96"/>
      <c r="F62" s="96"/>
      <c r="G62" s="115"/>
      <c r="H62" s="116"/>
      <c r="I62" s="116"/>
      <c r="J62" s="95"/>
      <c r="K62" s="99"/>
      <c r="L62" s="99"/>
      <c r="M62" s="99"/>
    </row>
    <row r="63" ht="15.75" customHeight="1">
      <c r="D63" s="99"/>
      <c r="E63" s="144" t="s">
        <v>204</v>
      </c>
      <c r="F63" s="147" t="s">
        <v>212</v>
      </c>
      <c r="G63" s="146" t="s">
        <v>213</v>
      </c>
      <c r="H63" s="141"/>
      <c r="I63" s="141"/>
      <c r="J63" s="142"/>
      <c r="K63" s="99"/>
      <c r="L63" s="99"/>
      <c r="M63" s="99"/>
    </row>
    <row r="64" ht="15.75" customHeight="1">
      <c r="D64" s="99"/>
      <c r="E64" s="48"/>
      <c r="F64" s="48"/>
      <c r="G64" s="143"/>
      <c r="J64" s="72"/>
      <c r="K64" s="99"/>
      <c r="L64" s="99"/>
      <c r="M64" s="99"/>
    </row>
    <row r="65" ht="15.75" customHeight="1">
      <c r="D65" s="99"/>
      <c r="E65" s="48"/>
      <c r="F65" s="48"/>
      <c r="G65" s="143"/>
      <c r="J65" s="72"/>
      <c r="K65" s="99"/>
      <c r="L65" s="99"/>
      <c r="M65" s="99"/>
    </row>
    <row r="66" ht="15.75" customHeight="1">
      <c r="D66" s="99"/>
      <c r="E66" s="96"/>
      <c r="F66" s="96"/>
      <c r="G66" s="115"/>
      <c r="H66" s="116"/>
      <c r="I66" s="116"/>
      <c r="J66" s="95"/>
      <c r="K66" s="99"/>
      <c r="L66" s="99"/>
      <c r="M66" s="99"/>
    </row>
    <row r="67" ht="15.75" customHeight="1">
      <c r="D67" s="99"/>
      <c r="E67" s="144" t="s">
        <v>204</v>
      </c>
      <c r="F67" s="147" t="s">
        <v>214</v>
      </c>
      <c r="G67" s="146" t="s">
        <v>215</v>
      </c>
      <c r="H67" s="141"/>
      <c r="I67" s="141"/>
      <c r="J67" s="142"/>
      <c r="K67" s="99"/>
      <c r="L67" s="99"/>
      <c r="M67" s="99"/>
    </row>
    <row r="68" ht="15.75" customHeight="1">
      <c r="D68" s="99"/>
      <c r="E68" s="48"/>
      <c r="F68" s="48"/>
      <c r="G68" s="143"/>
      <c r="J68" s="72"/>
      <c r="K68" s="99"/>
      <c r="L68" s="99"/>
      <c r="M68" s="99"/>
    </row>
    <row r="69" ht="15.75" customHeight="1">
      <c r="D69" s="99"/>
      <c r="E69" s="48"/>
      <c r="F69" s="48"/>
      <c r="G69" s="143"/>
      <c r="J69" s="72"/>
      <c r="K69" s="99"/>
      <c r="L69" s="99"/>
      <c r="M69" s="99"/>
    </row>
    <row r="70" ht="15.75" customHeight="1">
      <c r="D70" s="99"/>
      <c r="E70" s="96"/>
      <c r="F70" s="96"/>
      <c r="G70" s="115"/>
      <c r="H70" s="116"/>
      <c r="I70" s="116"/>
      <c r="J70" s="95"/>
      <c r="K70" s="99"/>
      <c r="L70" s="99"/>
      <c r="M70" s="99"/>
    </row>
    <row r="71" ht="15.75" customHeight="1">
      <c r="D71" s="99"/>
      <c r="E71" s="144" t="s">
        <v>204</v>
      </c>
      <c r="F71" s="147" t="s">
        <v>216</v>
      </c>
      <c r="G71" s="146" t="s">
        <v>217</v>
      </c>
      <c r="H71" s="141"/>
      <c r="I71" s="141"/>
      <c r="J71" s="142"/>
      <c r="K71" s="99"/>
      <c r="L71" s="99"/>
      <c r="M71" s="99"/>
    </row>
    <row r="72" ht="15.75" customHeight="1">
      <c r="D72" s="99"/>
      <c r="E72" s="48"/>
      <c r="F72" s="48"/>
      <c r="G72" s="143"/>
      <c r="J72" s="72"/>
      <c r="K72" s="99"/>
      <c r="L72" s="99"/>
      <c r="M72" s="99"/>
    </row>
    <row r="73" ht="15.75" customHeight="1">
      <c r="D73" s="99"/>
      <c r="E73" s="48"/>
      <c r="F73" s="48"/>
      <c r="G73" s="143"/>
      <c r="J73" s="72"/>
      <c r="K73" s="99"/>
      <c r="L73" s="99"/>
      <c r="M73" s="99"/>
    </row>
    <row r="74" ht="15.75" customHeight="1">
      <c r="D74" s="99"/>
      <c r="E74" s="96"/>
      <c r="F74" s="96"/>
      <c r="G74" s="115"/>
      <c r="H74" s="116"/>
      <c r="I74" s="116"/>
      <c r="J74" s="95"/>
      <c r="K74" s="99"/>
      <c r="L74" s="99"/>
      <c r="M74" s="99"/>
    </row>
    <row r="75" ht="15.75" customHeight="1">
      <c r="D75" s="99"/>
      <c r="E75" s="99"/>
      <c r="F75" s="99"/>
      <c r="G75" s="99"/>
      <c r="H75" s="99"/>
      <c r="I75" s="99"/>
      <c r="J75" s="99"/>
      <c r="K75" s="99"/>
      <c r="L75" s="99"/>
      <c r="M75" s="99"/>
    </row>
    <row r="76" ht="15.75" customHeight="1">
      <c r="D76" s="99"/>
      <c r="E76" s="99"/>
      <c r="F76" s="99"/>
      <c r="G76" s="99"/>
      <c r="H76" s="99"/>
      <c r="I76" s="99"/>
      <c r="J76" s="99"/>
      <c r="K76" s="99"/>
      <c r="L76" s="99"/>
      <c r="M76" s="99"/>
    </row>
    <row r="77" ht="15.75" customHeight="1">
      <c r="D77" s="99"/>
      <c r="E77" s="99"/>
      <c r="F77" s="99"/>
      <c r="G77" s="99"/>
      <c r="H77" s="99"/>
      <c r="I77" s="99"/>
      <c r="J77" s="99"/>
      <c r="K77" s="99"/>
      <c r="L77" s="99"/>
      <c r="M77" s="99"/>
    </row>
    <row r="78" ht="15.75" customHeight="1">
      <c r="D78" s="99"/>
      <c r="E78" s="99"/>
      <c r="F78" s="99"/>
      <c r="G78" s="99"/>
      <c r="H78" s="99"/>
      <c r="I78" s="99"/>
      <c r="J78" s="99"/>
      <c r="K78" s="99"/>
      <c r="L78" s="99"/>
      <c r="M78" s="9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