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Report" sheetId="2" r:id="rId5"/>
    <sheet state="visible" name="Test Matrix" sheetId="3" r:id="rId6"/>
    <sheet state="visible" name="Bug Report" sheetId="4" r:id="rId7"/>
  </sheets>
  <definedNames>
    <definedName name="Remember_Me_checkbox_error">TestCase!$J$17</definedName>
  </definedNames>
  <calcPr/>
</workbook>
</file>

<file path=xl/sharedStrings.xml><?xml version="1.0" encoding="utf-8"?>
<sst xmlns="http://schemas.openxmlformats.org/spreadsheetml/2006/main" count="627" uniqueCount="387">
  <si>
    <t>Product Name</t>
  </si>
  <si>
    <t>Slickdeals</t>
  </si>
  <si>
    <t>TC Start Date</t>
  </si>
  <si>
    <t>TC Execution Start Date</t>
  </si>
  <si>
    <t>TEST CASE</t>
  </si>
  <si>
    <t>Module Name</t>
  </si>
  <si>
    <t>Log In / Sign Up</t>
  </si>
  <si>
    <t>TC End Date</t>
  </si>
  <si>
    <t>TC Execution End Date</t>
  </si>
  <si>
    <t>PASS</t>
  </si>
  <si>
    <t>Epic</t>
  </si>
  <si>
    <t>Test Case Developed By</t>
  </si>
  <si>
    <t>Khaled Hasan</t>
  </si>
  <si>
    <t>Browser (tested)</t>
  </si>
  <si>
    <t>Yes</t>
  </si>
  <si>
    <t>FAIL</t>
  </si>
  <si>
    <t>Developer Name (TL)</t>
  </si>
  <si>
    <t>Test Case Reviewed By</t>
  </si>
  <si>
    <t>Performance (tested)</t>
  </si>
  <si>
    <t>No</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</si>
  <si>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</si>
  <si>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</si>
  <si>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</si>
  <si>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</si>
  <si>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</si>
  <si>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</si>
  <si>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</si>
  <si>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</si>
  <si>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</si>
  <si>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</si>
  <si>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</si>
  <si>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</si>
  <si>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</si>
  <si>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</si>
  <si>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</si>
  <si>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</si>
  <si>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</si>
  <si>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</si>
  <si>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</si>
  <si>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</si>
  <si>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</si>
  <si>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
Internet Explorer,Mozilla Firefox,
Microsoft Edge,
Opera Mini</t>
  </si>
  <si>
    <t>1. Goto different browsers
2. Search 'slickdeals '
3. Goto the website</t>
  </si>
  <si>
    <t>Passed</t>
  </si>
  <si>
    <t>Log In/Sign Up</t>
  </si>
  <si>
    <t>UI Testing</t>
  </si>
  <si>
    <t>Sign Up</t>
  </si>
  <si>
    <t>Check if all fields, buttons, and text are aligned correctly</t>
  </si>
  <si>
    <t>All elements should be well aligned, with no visual misplacements or overlaps.</t>
  </si>
  <si>
    <t>N/A</t>
  </si>
  <si>
    <t>1. Go to the URL
https://slickdeals.net/
2. Click on Log In/Sign Up button at the right corner
3. Check the alignment of the "Continue with Google", "Continue with Facebook", email input field, and the "Continue" button.</t>
  </si>
  <si>
    <t xml:space="preserve">Verifying buttons change color  upon hover </t>
  </si>
  <si>
    <t>The buttons should visually change upon hover</t>
  </si>
  <si>
    <t>1. Go to the URL
https://slickdeals.net/
2. Click on Log In/Sign Up button at the right corner
3. Hover over the "Continue with Google", "Continue with Facebook", "Continue", "X", Sign UP button.</t>
  </si>
  <si>
    <t>Ensuring the error message for an invalid email is clearly visible</t>
  </si>
  <si>
    <t>The error message should appear below the email input in red color with clear and readable text</t>
  </si>
  <si>
    <t>1. Go to the URL
https://slickdeals.net/
2. Click on Log In/Sign Up button at the right corner
3. Enter an invalid email address and Click "Continue" button</t>
  </si>
  <si>
    <t>Checking that required fields are visually indicated</t>
  </si>
  <si>
    <t>The error message should appear below the requird field in red color  with clear and readable text</t>
  </si>
  <si>
    <t>1. Go to the URL
https://slickdeals.net/
2. Click on Log In/Sign Up button at the right corner
3. Leave the email address field blank and click "Continue" button ,Move to the password setup screen and leave the Password, Re-Enter Password field bank and click "Sign Up" button.</t>
  </si>
  <si>
    <t>Ensureing the CAPTCHA section is visible and properly placed</t>
  </si>
  <si>
    <t>CAPTCHA should be visible and properly placed without cutting off or misaligning.</t>
  </si>
  <si>
    <t>1. Go to the URL
https://slickdeals.net/
2. Click on Log In/Sign Up button at the right corner
3. Move to the password setup screen and Check if the CAPTCHA is clearly visible below the password fields</t>
  </si>
  <si>
    <t>Checking placeholder text for input fields is visible and informative</t>
  </si>
  <si>
    <t>Placeholder text should be visible and provide clear information such as "Your email address", "Your password")</t>
  </si>
  <si>
    <t>Not found as per expectation</t>
  </si>
  <si>
    <t>1. Go to the URL
https://slickdeals.net/
2. Click on Log In/Sign Up button at the right corner
3. Check the email input field placeholder and Move to the password setup screen and check the password fields' placeholder</t>
  </si>
  <si>
    <t>Your email address placeholder text missing</t>
  </si>
  <si>
    <t>Failed</t>
  </si>
  <si>
    <t>Verifying if any helper text is shown for password requirements</t>
  </si>
  <si>
    <t xml:space="preserve"> The system should display clear instructions about password requirements such as "Use 8 or more characters","Must match the password"</t>
  </si>
  <si>
    <t xml:space="preserve">1. Go to the URL
https://slickdeals.net/
2. Click on Log In/Sign Up button at the right corner
3.Move to the password setup screen and Check if message appears below password field specifying password rules such as "Use 8 or more characters", "Must match the password" </t>
  </si>
  <si>
    <t>Ensuring a loading indicator  is provided after clicking "Sign Up" button</t>
  </si>
  <si>
    <t>A loading animation  indicator should be shown while the registration is being processed.</t>
  </si>
  <si>
    <t xml:space="preserve">1. Go to the URL
https://slickdeals.net/
2. Click on Log In/Sign Up button at the right corner
3.Fill  the form valid input and click "Sign Up" button
</t>
  </si>
  <si>
    <t>Verifying that the separation between social login options (Google, Facebook) and email registration is visually clear.</t>
  </si>
  <si>
    <t>A clear divider ("Or Continue With") should separate the social login options from the email registration form.</t>
  </si>
  <si>
    <t xml:space="preserve">1. Go to the URL
https://slickdeals.net/
2. Click on Log In/Sign Up button at the right corner
3.Check the form layout.
</t>
  </si>
  <si>
    <t>Checking the border highligh with color of form fields when clicked</t>
  </si>
  <si>
    <t xml:space="preserve">The clicked input field border should be highlighted with color to indicate active input
</t>
  </si>
  <si>
    <t>1. Go to the URL
https://slickdeals.net/
2. Click on Log In/Sign Up button at the right corner
3.Click inside the email address field, password field, re-enter password field and check the visual state</t>
  </si>
  <si>
    <t xml:space="preserve">Verifying the positioning and visibility of the cross sign (X) in the input field.
</t>
  </si>
  <si>
    <t>The cross sign (X) should be visible and positioned to the right side of the input field</t>
  </si>
  <si>
    <t xml:space="preserve">1. Go to the URL
https://slickdeals.net/
2. Click on Log In/Sign Up button at the right corner
3.Check Input fields
</t>
  </si>
  <si>
    <t>Verifying the visibility and positioning of the cross sign (X) to close the registration form</t>
  </si>
  <si>
    <t>The cross sign should be positioned in the top-right corner of the popup without overlapping any text or elements.</t>
  </si>
  <si>
    <t>1. Go to the URL
https://slickdeals.net/
2. Click on Log In/Sign Up button at the right corner
3.Check the registration form</t>
  </si>
  <si>
    <t>Checking checkbox beside CAPTCHA is not enable by default</t>
  </si>
  <si>
    <t>The checkbox should not enable by default</t>
  </si>
  <si>
    <t xml:space="preserve">1. Go to the URL
https://slickdeals.net/
2. Click on Log In/Sign Up button at the right corner
3. Move to the password setup screen and check the CAPTCHA 
</t>
  </si>
  <si>
    <t>Verifying that the CAPTCHA popup appears correctly above or within the registration page</t>
  </si>
  <si>
    <t>The CAPTCHA popup should appear within or above the registration page</t>
  </si>
  <si>
    <t>The CAPTCHA appear beneat the registration page</t>
  </si>
  <si>
    <t>1. Go to the URL
   https://slickdeals.net/
2. Click on Log In/Sign Up button at the right corner
3. Enter an valid email address then click "Continue" button then enter a valid password and confirm the password then trigger the CAPTCHA by clicking "I'm not a robot" button,
observe the position of the CAPTCHA popup when it appears</t>
  </si>
  <si>
    <t>CAPTCHA popup error</t>
  </si>
  <si>
    <t>Functional Testing</t>
  </si>
  <si>
    <t>Registering with a valid email and password</t>
  </si>
  <si>
    <t>Registration should be successful and the user should be redirected to the home page.</t>
  </si>
  <si>
    <t>aust.cse.tech@gmail.com
12345678</t>
  </si>
  <si>
    <t>1. Go to the URL
https://slickdeals.net/
2. Click on Log In/Sign Up button at the right corner
3.Enter a valid email address then click "Continue" button then
enter a valid password and confirm the password, complete the CAPTCHA then click "Sign Up" button</t>
  </si>
  <si>
    <t>Trying to register with an invalid email address</t>
  </si>
  <si>
    <t>An error message "Please enter a valid email address" with red color  should appear below the email address input field and preventing the user from proceeding to the next step.</t>
  </si>
  <si>
    <t xml:space="preserve">aust.cse.techgmail.com
</t>
  </si>
  <si>
    <t>1. Go to the URL
https://slickdeals.net/
2. Click on Log In/Sign Up button at the right corner
3.Enter aust.cse.techgmail.com then Click "Continue" button</t>
  </si>
  <si>
    <t>Ensuring password matching validation works</t>
  </si>
  <si>
    <t>An error message"Must match the password" should appear below Re-Enter Password input field and preventing the user from proceeding to the next step</t>
  </si>
  <si>
    <t>12345678
123456789</t>
  </si>
  <si>
    <t xml:space="preserve">1. Go to the URL
https://slickdeals.net/
2. Click on Log In/Sign Up button at the right corner
3.Enter a valid password then enter a different password in the "Re-enten Password" field then complete the CAPTCHA and click "Sign Up" button
</t>
  </si>
  <si>
    <t xml:space="preserve"> Trying to register password with fewer than 8 characters</t>
  </si>
  <si>
    <t>An error message "Use 8 or more characters"  should appear below the  password input field</t>
  </si>
  <si>
    <t>1. Go to the URL
https://slickdeals.net/
2. Click on Log In/Sign Up button at the right corner
3. Enter a password with fewer than 8 characters then complete the CAPTCHA and click "Sign Up" button</t>
  </si>
  <si>
    <t>Verifying CAPTCHA validation</t>
  </si>
  <si>
    <t xml:space="preserve">An error popup message "CAPTCHA  verification failed."should appear </t>
  </si>
  <si>
    <t>1. Go to the URL
https://slickdeals.net/
2. Click on Log In/Sign Up button at the right corner
3. Enter a valid password and confirm the password, do not complete the CAPTCHA then click "Sign Up" button</t>
  </si>
  <si>
    <t>Register using Google</t>
  </si>
  <si>
    <t>The user should be registered successfully via their Google account and redirected to the home page</t>
  </si>
  <si>
    <t>1. Go to the URL
   https://slickdeals.net/
2. Click on Log In/Sign Up button at the right corner
3. Click "Continue with Google" button then Complete the sign-in process</t>
  </si>
  <si>
    <t>Register using  Facebook login</t>
  </si>
  <si>
    <t>The user should be registered successfully via their Facebook account and redirected to the home page</t>
  </si>
  <si>
    <t>1. Go to the URL
   https://slickdeals.net/
2. Click on Log In/Sign Up button at the right corner
3. Click "Continue with Facebook" button then Complete the sign-in process</t>
  </si>
  <si>
    <t>Attempt to register with an email that is already registered</t>
  </si>
  <si>
    <t xml:space="preserve">An error message"The email address you entered is already in use. If you have forgotten your password, please click here." should appear below the Email address input field
</t>
  </si>
  <si>
    <t xml:space="preserve">aust.cse.tech@gmail.com
</t>
  </si>
  <si>
    <t xml:space="preserve">1. Go to the URL
   https://slickdeals.net/
2. Click on Log In/Sign Up button at the right corner
3. Enter an email address that is already registered then click "Continue" button then enter a valid password and confirm the password, complete the CAPTCHA then click "Sign Up" button
</t>
  </si>
  <si>
    <t xml:space="preserve"> Verifying the system does not allow the user to leave the password fields blank</t>
  </si>
  <si>
    <t>An error message"Use 8 or more characters
" should appear instructing the user to fill in  password field</t>
  </si>
  <si>
    <t>1. Go to the URL
   https://slickdeals.net/
2. Click on Log In/Sign Up button at the right corner
3.Move to the password setup screen and  Leave the password  fields blank and click "Sign Up" button</t>
  </si>
  <si>
    <t xml:space="preserve"> Verifying the system does not allow the user to leave the Re-Enter password fields blank</t>
  </si>
  <si>
    <t>An error message"Must match the password" should appear instructing the user to fill in Re-Enter  password field</t>
  </si>
  <si>
    <t xml:space="preserve">1. Go to the URL
   https://slickdeals.net/
2. Click on Log In/Sign Up button at the right corner
3.Move to the password setup screen and  Leave the Re-enter password fields blank and click "Sign Up" button
</t>
  </si>
  <si>
    <t>Verifying if the password is masked (hidden) when typed</t>
  </si>
  <si>
    <t>The password should appear masked (dots) while typing</t>
  </si>
  <si>
    <t>1. Go to the URL
   https://slickdeals.net/
2. Click on Log In/Sign Up button at the right corner
3.Move to the password setup screen and begin typing a password in the password field.</t>
  </si>
  <si>
    <t>Verifying  that the password field is unmasked when the user clicks the eye button and re-masked when clicked again</t>
  </si>
  <si>
    <t>Upon clicking the eye icon the password should become visible and upon clicking the eye icon again the password should return to a masked state</t>
  </si>
  <si>
    <t>1. Go to the URL
   https://slickdeals.net/
2. Click on Log In/Sign Up button at the right corner
3.Move to the password setup screen then the password field and Re-enter password field enter  valid password click the eye icon next to the password and re-enter password field observe the behavior of the password input after clicking the eye icon click the eye icon again and observe the behavior.</t>
  </si>
  <si>
    <t>Verifying that the CAPTCHA expires after a certain period of inactivity</t>
  </si>
  <si>
    <t>The CAPTCHA should expire and an error message should appear within the CAPTCHA box</t>
  </si>
  <si>
    <t>1. Go to the URL
   https://slickdeals.net/
2. Click on Log In/Sign Up button at the right corner
3.Move to the password setup screen and enter details but do not interact with the CAPTCHA for a certain period</t>
  </si>
  <si>
    <t xml:space="preserve"> Using various valid emails to ensure all valid formats are accepted</t>
  </si>
  <si>
    <t>The system should accept all valid email formats</t>
  </si>
  <si>
    <t>email@example.com
firstname.lastname@example.com
email@subdomain.example.com
email@123.123.123.123
email@[123.123.123.123]
email@example-one.com
email@example.name</t>
  </si>
  <si>
    <t>1. Go to the URL
   https://slickdeals.net/
2. Click on Log In/Sign Up button at the right corner
3.Enter valid but uncommon email formats then click "Continue" button</t>
  </si>
  <si>
    <t>Trying to register using common email mistakes</t>
  </si>
  <si>
    <t>The system should  display a clear error message "Please enter a valid email address"</t>
  </si>
  <si>
    <t>Not found as per expectation. [test@.com and test@com take as valid email]</t>
  </si>
  <si>
    <t>emailexample.com
@example.name
test@.com
test@com</t>
  </si>
  <si>
    <t>1. Go to the URL
   https://slickdeals.net/
2. Click on Log In/Sign Up button at the right corner
3.Enter invalid uncommon email formats then click "Continue" button</t>
  </si>
  <si>
    <r>
      <rPr>
        <rFont val="Calibri"/>
        <color rgb="FF1155CC"/>
        <sz val="11.0"/>
        <u/>
      </rPr>
      <t>invalid email</t>
    </r>
    <r>
      <rPr>
        <rFont val="Calibri"/>
        <color rgb="FF000000"/>
        <sz val="11.0"/>
      </rPr>
      <t xml:space="preserve">
</t>
    </r>
  </si>
  <si>
    <t>Verifying the behavior of the cross sign (X) in the input field.</t>
  </si>
  <si>
    <t>Clicking on the cross sign should immediately clear the entire content of the input field.</t>
  </si>
  <si>
    <t>1. Go to the URL
   https://slickdeals.net/
2. Click on Log In/Sign Up button at the right corner
3.Click on the cross sign (X) to clear the input field.</t>
  </si>
  <si>
    <t xml:space="preserve">Verifying the functionality of the cross sign (X) to remove the registration popup page.
</t>
  </si>
  <si>
    <t>Upon clicking the cross sign (X)  the registration popup form should close immediately and the main content underneath should be fully visible and accessible.</t>
  </si>
  <si>
    <t>1. Go to the URL
   https://slickdeals.net/
2. Click on Log In/Sign Up button at the right corner
3.Click on the cross sign (X) on the right corner of registration page</t>
  </si>
  <si>
    <t xml:space="preserve">Verifying that the system sends a confirmation email after successful registration.
</t>
  </si>
  <si>
    <t xml:space="preserve">The system should send a confirmation email to the registered email address and the email should contain a verification link clicking the link should verify the user's account 
</t>
  </si>
  <si>
    <t xml:space="preserve">1. Go to the URL
   https://slickdeals.net/
2. Click on Log In/Sign Up button at the right corner
3.Complete the registration form entering valid email, password. After successful registration check the inbox of the registered email account and click the confirmation link in the email
</t>
  </si>
  <si>
    <t>Checking the "Log In" link at the bottom</t>
  </si>
  <si>
    <t>The user should be redirected to the Log In page</t>
  </si>
  <si>
    <t xml:space="preserve">1. Go to the URL
   https://slickdeals.net/
2. Click on Log In/Sign Up button at the right corner
3.Check the "Log In" link at the bottom
</t>
  </si>
  <si>
    <t>Verifying the "Back" button resets the form fields</t>
  </si>
  <si>
    <t>All fields should reset, and the user should be able to re-enter details</t>
  </si>
  <si>
    <t>1. Go to the URL
   https://slickdeals.net/
2. Click on Log In/Sign Up button at the right corner
3.Click "Back" to return to the previous screen then  enter valid email the click "Continue" button then check all the input fields</t>
  </si>
  <si>
    <t>Back button error</t>
  </si>
  <si>
    <t>Log In</t>
  </si>
  <si>
    <t>Verifying all fields, buttons, and text are aligned correctly</t>
  </si>
  <si>
    <t>All elements should be well aligned  with no visual misplacements or overlaps.</t>
  </si>
  <si>
    <t>1. Go to the URL
   https://slickdeals.net/
2. Click on Log In/Sign Up button at the right corner then click on Log In button
3. Check the alignment of the "Continue with Google", "Continue with Facebook", email input field, and the "Continue" button.</t>
  </si>
  <si>
    <t>Verifying  the input field's border thickness increases when hovering</t>
  </si>
  <si>
    <t>Upon hovering the input field's border should increase  thickness</t>
  </si>
  <si>
    <t>1. Go to the URL
   https://slickdeals.net/
2. Click on Log In/Sign Up button at the right corner then click on Log In button
3. Hover the mouse on the Email Address or Username input and password field.</t>
  </si>
  <si>
    <t xml:space="preserve"> Verifying the visibility of the placeholder text in the "Email Address or Username" input field</t>
  </si>
  <si>
    <t>The placeholder text should be visible</t>
  </si>
  <si>
    <t>1. Go to the URL
   https://slickdeals.net/
2. Click on Log In/Sign Up button at the right corner then click on Log In button
3. Check the placeholder text inside the "Email Address or Username" input field</t>
  </si>
  <si>
    <t>Verifying the placeholder text inside the password field is visible</t>
  </si>
  <si>
    <t>1. Go to the URL
   https://slickdeals.net/
2. Click on Log In/Sign Up button at the right corner then click on Log In button
3. Enter valid email or user name click "Continue" button then check the placeholder text inside the "Password" input field</t>
  </si>
  <si>
    <t>Verifying the popup message upon hovering input field</t>
  </si>
  <si>
    <t>A popup message"Please fill out this field." should appear</t>
  </si>
  <si>
    <t xml:space="preserve">Verifying a loading indicator  is provided after clicking  "Continue" and "Log In" button </t>
  </si>
  <si>
    <t>A loading animation  indicator should be shown</t>
  </si>
  <si>
    <t>1. Go to the URL
   https://slickdeals.net/
2. Click on Log In/Sign Up button at the right corner then click on Log In button
3. Input  email or username then click "Continue" button then input password and click "Log In" button and observe</t>
  </si>
  <si>
    <t>Verifying "Continue" and "Log In" button remain disable when input field is empty</t>
  </si>
  <si>
    <t>Button should remain disable</t>
  </si>
  <si>
    <t>1. Go to the URL
   https://slickdeals.net/
2. Click on Log In/Sign Up button at the right corner then click on Log In button
3. Keep email or username and password field empty then check "Continue"  and "Log In" button</t>
  </si>
  <si>
    <t>Verifying the CAPTCHA section is visible and properly placed</t>
  </si>
  <si>
    <t>1. Go to the URL
   https://slickdeals.net/
2. Click on Log In/Sign Up button at the right corner then click on Log In button
3. Input email or username click "Continue" button then check CAPTCHA</t>
  </si>
  <si>
    <t>Verifying the separation between social login options (Google, Facebook) and email address or user name input field</t>
  </si>
  <si>
    <t>A clear divider ("Or ") should separate the social login options from the email address or user name  input field</t>
  </si>
  <si>
    <t>1. Go to the URL
   https://slickdeals.net/
2. Click on Log In/Sign Up button at the right corner then click on Log In button
3. Check Log In form</t>
  </si>
  <si>
    <t>Verifying the separation between back button with inputed email and password input field</t>
  </si>
  <si>
    <t>A clear divider should separate the back button with inputed email and password input field</t>
  </si>
  <si>
    <t>Verifying the separation between Log In button and Forgot password section</t>
  </si>
  <si>
    <t>A clear divider ("Or ") should separate the Log In button and Forgot password section</t>
  </si>
  <si>
    <t>1. Go to the URL
   https://slickdeals.net/
2. Click on Log In/Sign Up button at the right corner then click on Log In button
3. Check Log In form</t>
  </si>
  <si>
    <t xml:space="preserve">Verifying the positioning and visibility of the SHOW/Hide button  in the Password input field.
</t>
  </si>
  <si>
    <t>The SHOW/Hide button should be visible and positioned to the right side of the Password input field</t>
  </si>
  <si>
    <t>1. Go to the URL
   https://slickdeals.net/
2. Click on Log In/Sign Up button at the right corner then click on Log In button
3. Input email or use then click "Continue button" then check Password input field</t>
  </si>
  <si>
    <t>Verifyin that clicking on the "Continue with Facebook" button initiates the login process.</t>
  </si>
  <si>
    <t xml:space="preserve"> The login flow for Facebook should initiate  redirecting users to their authentication platform</t>
  </si>
  <si>
    <t>1. Go to the URL
   https://slickdeals.net/
2. Click on Log In/Sign Up button at the right corner then click on Log In button
3.Click the "Continue with Facebook" button.</t>
  </si>
  <si>
    <t>Verifyin that clicking on the "Continue with Google" button initiates the login process.</t>
  </si>
  <si>
    <t xml:space="preserve"> The login flow for Google should initiate  redirecting users to their authentication platform</t>
  </si>
  <si>
    <t>1. Go to the URL
   https://slickdeals.net/
2. Click on Log In/Sign Up button at the right corner then click on Log In button
3.Click the "Continue with Google" button.</t>
  </si>
  <si>
    <t>Checking the "Continue" button without entering an email address or username.</t>
  </si>
  <si>
    <t>"Continue" button should remain disable</t>
  </si>
  <si>
    <t>1. Go to the URL
   https://slickdeals.net/
2. Click on Log In/Sign Up button at the right corner then click on Log In button
3.Check the "Continue" button.</t>
  </si>
  <si>
    <t>Entering  valid email address or username</t>
  </si>
  <si>
    <t>The system should accept the input and proceed to the next step</t>
  </si>
  <si>
    <t>aust.cse.tech@gmail.com</t>
  </si>
  <si>
    <t>1. Go to the URL
   https://slickdeals.net/
2. Click on Log In/Sign Up button at the right corner then click on Log In button
3.Enter valid email address or user name then click the "Continue" button.</t>
  </si>
  <si>
    <t>Entering  valid email address or username and password and CAPTCHA</t>
  </si>
  <si>
    <t>The user should sucessfully log in and the user should be redirected to the home page</t>
  </si>
  <si>
    <r>
      <rPr>
        <rFont val="Calibri"/>
        <color rgb="FF000000"/>
        <sz val="11.0"/>
      </rPr>
      <t xml:space="preserve">1. Go to the URL
   </t>
    </r>
    <r>
      <rPr>
        <rFont val="Calibri"/>
        <color rgb="FF1155CC"/>
        <sz val="11.0"/>
        <u/>
      </rPr>
      <t>https://slickdeals.net/</t>
    </r>
    <r>
      <rPr>
        <rFont val="Calibri"/>
        <color rgb="FF000000"/>
        <sz val="11.0"/>
      </rPr>
      <t xml:space="preserve">
2. Click on Log In/Sign Up button at the right corner then click on Log In button
3.Enter valid email address or user name then click the "Continue" button. Then enter valid password then complete the CAPTCHA .Then click "Log In" button</t>
    </r>
  </si>
  <si>
    <t>Entering  invalid email format</t>
  </si>
  <si>
    <t>The system should not accept the invalid email format</t>
  </si>
  <si>
    <t xml:space="preserve">tech@gmailcom
techgmailcom
tech@gmail
</t>
  </si>
  <si>
    <t>1. Go to the URL
   https://slickdeals.net/
2. Click on Log In/Sign Up button at the right corner then click on Log In button
3.Enter invalid email address then click the "Continue" button.</t>
  </si>
  <si>
    <t>Invalid email address</t>
  </si>
  <si>
    <t xml:space="preserve">Entering  invalid user name </t>
  </si>
  <si>
    <t>The system should not accept the invalid user name</t>
  </si>
  <si>
    <t xml:space="preserve">-----
@@@@@
_jjj!
</t>
  </si>
  <si>
    <t>1. Go to the URL
   https://slickdeals.net/
2. Click on Log In/Sign Up button at the right corner then click on Log In button
3.Enter invalid user name then click the "Continue" button.</t>
  </si>
  <si>
    <t>Invalid user name</t>
  </si>
  <si>
    <t>Checking the "Create an Account" link at the bottom</t>
  </si>
  <si>
    <t>The user should be redirected to the sign-up page</t>
  </si>
  <si>
    <t>1. Go to the URL
   https://slickdeals.net/
2. Click on Log In/Sign Up button at the right corner then click on Log In button
3.Check "Create an Account" link at the bottom</t>
  </si>
  <si>
    <t xml:space="preserve">Entering  valid email address or username and invalid password </t>
  </si>
  <si>
    <t xml:space="preserve">An error message "You've entered an invalid password. Forgot Password?
"should appear </t>
  </si>
  <si>
    <t>aust.cse.tech@gmail.com
123456789</t>
  </si>
  <si>
    <t>1. Go to the URL
   https://slickdeals.net/
2. Click on Log In/Sign Up button at the right corner then click on Log In button
3.Enter valid email address or user name then click the "Continue" button. Then enter invalid password then complete the CAPTCHA .Then click "Log In" button</t>
  </si>
  <si>
    <t>Checking the "Forgot Password?" link of the error message "You've entered an invalid password. Forgot Password?
"</t>
  </si>
  <si>
    <t>The user should be redirected to the Reset password page</t>
  </si>
  <si>
    <t>1. Go to the URL
   https://slickdeals.net/
2. Click on Log In/Sign Up button at the right corner then click on Log In button
3.Enter valid email address or user name then click the "Continue" button. Then enter invalid password then complete the CAPTCHA .Then click "Log In" button.Then an error An error message "You've entered an invalid password. Forgot Password? will appear.Then click the Forgot Password? link</t>
  </si>
  <si>
    <t>Entering  valid email address or username and valid password without CAPTCHA</t>
  </si>
  <si>
    <t xml:space="preserve">An error message "CAPTCHA verification failed.
"should appear </t>
  </si>
  <si>
    <t>1. Go to the URL
   https://slickdeals.net/
2. Click on Log In/Sign Up button at the right corner then click on Log In button
3.Enter valid email address or user name then click the "Continue" button. Then enter valid password then do not complete the CAPTCHA .</t>
  </si>
  <si>
    <t>Entering password with fewer than 8 characters</t>
  </si>
  <si>
    <t>Log In button should not enable</t>
  </si>
  <si>
    <t>1. Go to the URL
   https://slickdeals.net/
2. Click on Log In/Sign Up button at the right corner then click on Log In button
3.Enter valid email address or user name then click the "Continue" button. Then enter a password with fewer than 8 character then check "Log In" button</t>
  </si>
  <si>
    <t>Password with fewer than 8 characters</t>
  </si>
  <si>
    <t>Verifying  the password is masked while typing</t>
  </si>
  <si>
    <t>The password should be masked while typing</t>
  </si>
  <si>
    <t xml:space="preserve">1. Go to the URL
   https://slickdeals.net/
2. Click on Log In/Sign Up button at the right corner then click on Log In button
3.Enter valid email address or user name then click the "Continue" button. Then enter a password </t>
  </si>
  <si>
    <t>Checking "SHOW" button to unmask the password.</t>
  </si>
  <si>
    <t>The password should be unmasked and "Hide" button will appear</t>
  </si>
  <si>
    <t>aust.cse.tech@gmail.com
12345678</t>
  </si>
  <si>
    <t>1. Go to the URL
   https://slickdeals.net/
2. Click on Log In/Sign Up button at the right corner then click on Log In button
3.Enter valid email address or user name then click the "Continue" button. Then enter a password then click "SHOW" button</t>
  </si>
  <si>
    <t>Checking "Hide" button to mask the password again.</t>
  </si>
  <si>
    <t>The password should be masked and "SHOW" button will appear</t>
  </si>
  <si>
    <t>1. Go to the URL
   https://slickdeals.net/
2. Click on Log In/Sign Up button at the right corner then click on Log In button
3.Enter valid email address or user name then click the "Continue" button. Then enter a password then click "Hide" button</t>
  </si>
  <si>
    <t>1. Go to the URL
   https://slickdeals.net/
2. Click on Log In/Sign Up button at the right corner then click on Log In button
3.Enter valid email address or user name then click the "Continue" button. Then enter a valid password.Then complete the CAPTCHA but dont click the"Log In" button for a certain period of time</t>
  </si>
  <si>
    <t>Checking  "Send Magic Link" button to test if an email with a magic login link is sent.</t>
  </si>
  <si>
    <t>The user should be redirected to new to input temporary password and an email will be send</t>
  </si>
  <si>
    <t>1. Go to the URL
   https://slickdeals.net/
2. Click on Log In/Sign Up button at the right corner then click on Log In button
3.Enter valid email address or user name then click the "Continue" button. Then click "Send Magic Link" button</t>
  </si>
  <si>
    <t>Verifying the "Back" button resets the password field</t>
  </si>
  <si>
    <t>Password fields should reset and the user should be able to re-enter password</t>
  </si>
  <si>
    <t>1. Go to the URL
   https://slickdeals.net/
2. Click on Log In/Sign Up button at the right corner then click on Log In button
3.Enter valid email address or user name then click the "Continue" button. Then enter a valid password.Then click the back"&lt;" button then again enter valid email address or user name then click the "Continue" button then check the password field</t>
  </si>
  <si>
    <t>Back Button Error</t>
  </si>
  <si>
    <t>Test Case Report</t>
  </si>
  <si>
    <t xml:space="preserve">   Project Name   </t>
  </si>
  <si>
    <t xml:space="preserve">Module Name   </t>
  </si>
  <si>
    <t>Sign Up and Sign In</t>
  </si>
  <si>
    <t xml:space="preserve">Total No. </t>
  </si>
  <si>
    <t>Status</t>
  </si>
  <si>
    <t>Result :</t>
  </si>
  <si>
    <t>Test Case Version</t>
  </si>
  <si>
    <t>Written By</t>
  </si>
  <si>
    <t>Executed By</t>
  </si>
  <si>
    <t>New Features</t>
  </si>
  <si>
    <t>Testing Scope</t>
  </si>
  <si>
    <t>Testing Environment :</t>
  </si>
  <si>
    <t xml:space="preserve">Google Chrome Browser </t>
  </si>
  <si>
    <t>Reviewed By</t>
  </si>
  <si>
    <t>TEST EXECUTION REPORT</t>
  </si>
  <si>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</si>
  <si>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</si>
  <si>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</si>
  <si>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</si>
  <si>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</si>
  <si>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</si>
  <si>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</si>
  <si>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</si>
  <si>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</si>
  <si>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</si>
  <si>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</si>
  <si>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</si>
  <si>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</si>
  <si>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</si>
  <si>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</si>
  <si>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</si>
  <si>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</si>
  <si>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</si>
  <si>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</si>
  <si>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</si>
  <si>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</si>
  <si>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</si>
  <si>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</si>
  <si>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</si>
  <si>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</si>
  <si>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</si>
  <si>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</si>
  <si>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</si>
  <si>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</si>
  <si>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</si>
  <si>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</si>
  <si>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(66/66)*100 = 100</t>
  </si>
  <si>
    <t>Percentage of Test Cases Not Executed</t>
  </si>
  <si>
    <t>(No. of Test Cases not Executed / Total no. of Test Cases Written) * 100</t>
  </si>
  <si>
    <t>(0/66)*100 = 0</t>
  </si>
  <si>
    <t>Percentage of Test Cases Passed</t>
  </si>
  <si>
    <t>(No. of Test Cases Passed / Total no. of Test Cases Executed) * 100</t>
  </si>
  <si>
    <t>(58/66)*100 = 87.87</t>
  </si>
  <si>
    <t>Percentage of Test Cases Failed</t>
  </si>
  <si>
    <t>(No. of Test Cases Failed / Total no. of Test Cases Executed) * 100</t>
  </si>
  <si>
    <t>(8/66)*100 = 12.12</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</si>
  <si>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</si>
  <si>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</si>
  <si>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</si>
  <si>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</si>
  <si>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</si>
  <si>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</si>
  <si>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</si>
  <si>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</si>
  <si>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</si>
  <si>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</si>
  <si>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</si>
  <si>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</si>
  <si>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</si>
  <si>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</si>
  <si>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</si>
  <si>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 SL 07</t>
  </si>
  <si>
    <r>
      <rPr>
        <rFont val="Calibri"/>
        <b/>
        <color theme="1"/>
        <sz val="12.0"/>
      </rPr>
      <t xml:space="preserve">Issue: </t>
    </r>
    <r>
      <rPr>
        <rFont val="Calibri"/>
        <b/>
        <color theme="1"/>
        <sz val="11.0"/>
      </rPr>
      <t xml:space="preserve">placeholder text for input fields is visible </t>
    </r>
  </si>
  <si>
    <t>Reproducing Steps:</t>
  </si>
  <si>
    <r>
      <rPr>
        <rFont val="Calibri"/>
        <b/>
        <color rgb="FF000000"/>
        <sz val="11.0"/>
      </rPr>
      <t xml:space="preserve">Module: </t>
    </r>
    <r>
      <rPr>
        <rFont val="Calibri"/>
        <color rgb="FF000000"/>
        <sz val="10.0"/>
      </rPr>
      <t>Sign Up</t>
    </r>
  </si>
  <si>
    <t>Severity:low</t>
  </si>
  <si>
    <r>
      <rPr>
        <rFont val="Calibri"/>
        <b/>
        <color theme="1"/>
        <sz val="11.0"/>
      </rPr>
      <t>Priority:</t>
    </r>
    <r>
      <rPr>
        <rFont val="Calibri"/>
        <b val="0"/>
        <color theme="1"/>
        <sz val="10.0"/>
      </rPr>
      <t xml:space="preserve"> low</t>
    </r>
  </si>
  <si>
    <r>
      <rPr>
        <rFont val="Calibri"/>
        <b/>
        <color rgb="FF000000"/>
        <u/>
      </rPr>
      <t xml:space="preserve">Screenshot: </t>
    </r>
    <r>
      <rPr>
        <rFont val="Calibri"/>
        <color rgb="FF000000"/>
        <u/>
      </rPr>
      <t xml:space="preserve"> </t>
    </r>
    <r>
      <rPr>
        <rFont val="Calibri"/>
        <color rgb="FF1155CC"/>
        <u/>
      </rPr>
      <t>Your email address placeholder text missing</t>
    </r>
  </si>
  <si>
    <r>
      <rPr>
        <rFont val="Calibri"/>
        <b/>
        <color theme="1"/>
        <sz val="11.0"/>
      </rPr>
      <t>Responsible QA:</t>
    </r>
    <r>
      <rPr>
        <rFont val="Calibri"/>
        <color theme="1"/>
      </rPr>
      <t xml:space="preserve"> </t>
    </r>
    <r>
      <rPr>
        <rFont val="Calibri"/>
        <color theme="1"/>
        <sz val="11.0"/>
      </rPr>
      <t>Khaled Hasan</t>
    </r>
  </si>
  <si>
    <t># SL 15</t>
  </si>
  <si>
    <r>
      <rPr>
        <rFont val="Calibri"/>
        <b/>
        <color theme="1"/>
        <sz val="12.0"/>
      </rPr>
      <t>Issue:</t>
    </r>
    <r>
      <rPr>
        <rFont val="Calibri"/>
        <b/>
        <color theme="1"/>
        <sz val="11.0"/>
      </rPr>
      <t xml:space="preserve"> CAPTCHA popup appear beneat the registration page</t>
    </r>
  </si>
  <si>
    <r>
      <rPr>
        <rFont val="Calibri"/>
        <b/>
        <color rgb="FF000000"/>
        <sz val="11.0"/>
      </rPr>
      <t xml:space="preserve">Module: </t>
    </r>
    <r>
      <rPr>
        <rFont val="Calibri"/>
        <color rgb="FF000000"/>
        <sz val="10.0"/>
      </rPr>
      <t>Sign Up</t>
    </r>
  </si>
  <si>
    <r>
      <rPr>
        <rFont val="Calibri"/>
        <b/>
        <color theme="1"/>
        <sz val="11.0"/>
      </rPr>
      <t>Severity:</t>
    </r>
    <r>
      <rPr>
        <rFont val="Calibri"/>
        <color theme="1"/>
      </rPr>
      <t xml:space="preserve"> Medium</t>
    </r>
  </si>
  <si>
    <t>Priority:  High</t>
  </si>
  <si>
    <r>
      <rPr>
        <rFont val="Calibri"/>
        <b/>
        <color rgb="FF000000"/>
        <u/>
      </rPr>
      <t xml:space="preserve">Screenshot: </t>
    </r>
    <r>
      <rPr>
        <rFont val="Calibri"/>
        <color rgb="FF000000"/>
        <u/>
      </rPr>
      <t xml:space="preserve"> </t>
    </r>
    <r>
      <rPr>
        <rFont val="Calibri"/>
        <color rgb="FF1155CC"/>
        <u/>
      </rPr>
      <t>CAPTCHA popup error</t>
    </r>
  </si>
  <si>
    <r>
      <rPr>
        <rFont val="Calibri"/>
        <b/>
        <color theme="1"/>
        <sz val="11.0"/>
      </rPr>
      <t>Responsible QA:</t>
    </r>
    <r>
      <rPr>
        <rFont val="Calibri"/>
        <color theme="1"/>
      </rPr>
      <t xml:space="preserve"> </t>
    </r>
    <r>
      <rPr>
        <rFont val="Calibri"/>
        <color theme="1"/>
        <sz val="11.0"/>
      </rPr>
      <t>Khaled Hasan</t>
    </r>
  </si>
  <si>
    <t># SL 30</t>
  </si>
  <si>
    <r>
      <rPr>
        <rFont val="Calibri"/>
        <b/>
        <color theme="1"/>
        <sz val="12.0"/>
      </rPr>
      <t>Issue: user can</t>
    </r>
    <r>
      <rPr>
        <rFont val="Calibri"/>
        <b/>
        <color theme="1"/>
        <sz val="11.0"/>
      </rPr>
      <t xml:space="preserve"> register using common email mistakes</t>
    </r>
  </si>
  <si>
    <t>1. Go to the URL
   https://slickdeals.net/
2. Click on Log In/Sign Up button at the right corner
3.Enter invalid uncommon email formats then click "Continue" button</t>
  </si>
  <si>
    <r>
      <rPr>
        <rFont val="Calibri"/>
        <b/>
        <color theme="1"/>
        <sz val="11.0"/>
      </rPr>
      <t xml:space="preserve">Module: </t>
    </r>
    <r>
      <rPr>
        <rFont val="Calibri"/>
        <color theme="1"/>
      </rPr>
      <t>Sign Up</t>
    </r>
  </si>
  <si>
    <r>
      <rPr>
        <rFont val="Calibri"/>
        <b/>
        <color theme="1"/>
        <sz val="11.0"/>
      </rPr>
      <t>Severity:</t>
    </r>
    <r>
      <rPr>
        <rFont val="Calibri"/>
        <color theme="1"/>
      </rPr>
      <t xml:space="preserve">  Low</t>
    </r>
  </si>
  <si>
    <t>Priority: Medium</t>
  </si>
  <si>
    <r>
      <rPr>
        <rFont val="Calibri"/>
        <b/>
        <color rgb="FF000000"/>
        <u/>
      </rPr>
      <t xml:space="preserve">Screenshot: </t>
    </r>
    <r>
      <rPr>
        <rFont val="Calibri"/>
        <color rgb="FF000000"/>
        <u/>
      </rPr>
      <t xml:space="preserve"> </t>
    </r>
    <r>
      <rPr>
        <rFont val="Calibri"/>
        <color rgb="FF1155CC"/>
        <u/>
      </rPr>
      <t>invalid email</t>
    </r>
    <r>
      <rPr>
        <rFont val="Calibri"/>
        <color rgb="FF0000FF"/>
        <u/>
      </rPr>
      <t xml:space="preserve">
</t>
    </r>
  </si>
  <si>
    <r>
      <rPr>
        <rFont val="Calibri"/>
        <b/>
        <color theme="1"/>
        <sz val="11.0"/>
      </rPr>
      <t>Responsible QA:</t>
    </r>
    <r>
      <rPr>
        <rFont val="Calibri"/>
        <color theme="1"/>
      </rPr>
      <t xml:space="preserve"> </t>
    </r>
    <r>
      <rPr>
        <rFont val="Calibri"/>
        <color theme="1"/>
        <sz val="11.0"/>
      </rPr>
      <t>Khaled Hasan</t>
    </r>
  </si>
  <si>
    <t># SL 35</t>
  </si>
  <si>
    <r>
      <rPr>
        <rFont val="Calibri"/>
        <b/>
        <color theme="1"/>
        <sz val="12.0"/>
      </rPr>
      <t>Issue:</t>
    </r>
    <r>
      <rPr>
        <rFont val="Calibri"/>
        <b/>
        <color theme="1"/>
        <sz val="11.0"/>
      </rPr>
      <t xml:space="preserve"> "Back" button does not reset the form fields</t>
    </r>
  </si>
  <si>
    <t>1. Go to the URL
   https://slickdeals.net/
2. Click on Log In/Sign Up button at the right corner
3.Click "Back" to return to the previous screen then  enter valid email the click "Continue" button then check all the input fields</t>
  </si>
  <si>
    <r>
      <rPr>
        <rFont val="Calibri"/>
        <b/>
        <color rgb="FF000000"/>
        <sz val="11.0"/>
      </rPr>
      <t xml:space="preserve">Module: </t>
    </r>
    <r>
      <rPr>
        <rFont val="Calibri"/>
        <color rgb="FF000000"/>
        <sz val="10.0"/>
      </rPr>
      <t>Sign Up</t>
    </r>
  </si>
  <si>
    <r>
      <rPr>
        <rFont val="Calibri"/>
        <b/>
        <color theme="1"/>
        <sz val="11.0"/>
      </rPr>
      <t>Severity:</t>
    </r>
    <r>
      <rPr>
        <rFont val="Calibri"/>
        <color theme="1"/>
      </rPr>
      <t xml:space="preserve"> P1</t>
    </r>
  </si>
  <si>
    <t>Priority: p4</t>
  </si>
  <si>
    <r>
      <rPr>
        <rFont val="Calibri"/>
        <b/>
        <color rgb="FF000000"/>
        <u/>
      </rPr>
      <t xml:space="preserve">Screenshot: </t>
    </r>
    <r>
      <rPr>
        <rFont val="Calibri"/>
        <color rgb="FF000000"/>
        <u/>
      </rPr>
      <t xml:space="preserve"> </t>
    </r>
    <r>
      <rPr>
        <rFont val="Calibri"/>
        <color rgb="FF1155CC"/>
        <u/>
      </rPr>
      <t>Back button error</t>
    </r>
  </si>
  <si>
    <r>
      <rPr>
        <rFont val="Calibri"/>
        <b/>
        <color theme="1"/>
        <sz val="11.0"/>
      </rPr>
      <t>Responsible QA:</t>
    </r>
    <r>
      <rPr>
        <rFont val="Calibri"/>
        <color theme="1"/>
      </rPr>
      <t xml:space="preserve"> </t>
    </r>
    <r>
      <rPr>
        <rFont val="Calibri"/>
        <color theme="1"/>
        <sz val="11.0"/>
      </rPr>
      <t>Khaled Hasan</t>
    </r>
  </si>
  <si>
    <t># SL 54</t>
  </si>
  <si>
    <r>
      <rPr>
        <rFont val="Calibri"/>
        <b/>
        <color theme="1"/>
        <sz val="12.0"/>
      </rPr>
      <t xml:space="preserve">Issue: </t>
    </r>
    <r>
      <rPr>
        <rFont val="Calibri"/>
        <b/>
        <color theme="1"/>
        <sz val="11.0"/>
      </rPr>
      <t xml:space="preserve"> invalid email format</t>
    </r>
  </si>
  <si>
    <t>1. Go to the URL
   https://slickdeals.net/
2. Click on Log In/Sign Up button at the right corner then click on Log In button
3.Enter invalid email address then click the "Continue" button.</t>
  </si>
  <si>
    <t>Module: Log In</t>
  </si>
  <si>
    <r>
      <rPr>
        <rFont val="Calibri"/>
        <b/>
        <color theme="1"/>
        <sz val="11.0"/>
      </rPr>
      <t>Severity:</t>
    </r>
    <r>
      <rPr>
        <rFont val="Calibri"/>
        <color theme="1"/>
      </rPr>
      <t xml:space="preserve"> P1</t>
    </r>
  </si>
  <si>
    <r>
      <rPr>
        <rFont val="Calibri"/>
        <b/>
        <color rgb="FF000000"/>
        <u/>
      </rPr>
      <t xml:space="preserve">Screenshot: </t>
    </r>
    <r>
      <rPr>
        <rFont val="Calibri"/>
        <color rgb="FF000000"/>
        <u/>
      </rPr>
      <t xml:space="preserve"> </t>
    </r>
    <r>
      <rPr>
        <rFont val="Calibri"/>
        <color rgb="FF1155CC"/>
        <u/>
      </rPr>
      <t>Invalid email address</t>
    </r>
  </si>
  <si>
    <r>
      <rPr>
        <rFont val="Calibri"/>
        <b/>
        <color theme="1"/>
        <sz val="11.0"/>
      </rPr>
      <t>Responsible QA:</t>
    </r>
    <r>
      <rPr>
        <rFont val="Calibri"/>
        <color theme="1"/>
      </rPr>
      <t xml:space="preserve"> </t>
    </r>
    <r>
      <rPr>
        <rFont val="Calibri"/>
        <color theme="1"/>
        <sz val="11.0"/>
      </rPr>
      <t>Khaled Hasan</t>
    </r>
  </si>
  <si>
    <t># SL 55</t>
  </si>
  <si>
    <r>
      <rPr>
        <rFont val="Calibri"/>
        <b/>
        <color theme="1"/>
        <sz val="12.0"/>
      </rPr>
      <t xml:space="preserve">Issue: </t>
    </r>
    <r>
      <rPr>
        <rFont val="Calibri"/>
        <b/>
        <color theme="1"/>
        <sz val="11.0"/>
      </rPr>
      <t xml:space="preserve">invalid user name </t>
    </r>
  </si>
  <si>
    <t>1. Go to the URL
   https://slickdeals.net/
2. Click on Log In/Sign Up button at the right corner then click on Log In button
3.Enter invalid user name then click the "Continue" button.</t>
  </si>
  <si>
    <r>
      <rPr>
        <rFont val="Calibri"/>
        <b/>
        <color theme="1"/>
        <sz val="11.0"/>
      </rPr>
      <t>Severity:</t>
    </r>
    <r>
      <rPr>
        <rFont val="Calibri"/>
        <color theme="1"/>
      </rPr>
      <t xml:space="preserve"> P1</t>
    </r>
  </si>
  <si>
    <r>
      <rPr>
        <rFont val="Calibri"/>
        <b/>
        <color rgb="FF000000"/>
        <u/>
      </rPr>
      <t xml:space="preserve">Screenshot: </t>
    </r>
    <r>
      <rPr>
        <rFont val="Calibri"/>
        <color rgb="FF000000"/>
        <u/>
      </rPr>
      <t xml:space="preserve"> </t>
    </r>
    <r>
      <rPr>
        <rFont val="Calibri"/>
        <color rgb="FF1155CC"/>
        <u/>
      </rPr>
      <t>Invalid user name</t>
    </r>
  </si>
  <si>
    <r>
      <rPr>
        <rFont val="Calibri"/>
        <b/>
        <color theme="1"/>
        <sz val="11.0"/>
      </rPr>
      <t>Responsible QA:</t>
    </r>
    <r>
      <rPr>
        <rFont val="Calibri"/>
        <color theme="1"/>
      </rPr>
      <t xml:space="preserve"> </t>
    </r>
    <r>
      <rPr>
        <rFont val="Calibri"/>
        <color theme="1"/>
        <sz val="11.0"/>
      </rPr>
      <t>Khaled Hasan</t>
    </r>
  </si>
  <si>
    <t># SL 60</t>
  </si>
  <si>
    <r>
      <rPr>
        <rFont val="Calibri"/>
        <b/>
        <color theme="1"/>
        <sz val="12.0"/>
      </rPr>
      <t xml:space="preserve">Issue: </t>
    </r>
    <r>
      <rPr>
        <rFont val="Calibri"/>
        <b/>
        <color theme="1"/>
        <sz val="11.0"/>
      </rPr>
      <t>password with fewer than 8 characters</t>
    </r>
  </si>
  <si>
    <t>1. Go to the URL
   https://slickdeals.net/
2. Click on Log In/Sign Up button at the right corner then click on Log In button
3.Enter valid email address or user name then click the "Continue" button. Then enter a password with fewer than 8 character then check "Log In" button</t>
  </si>
  <si>
    <r>
      <rPr>
        <rFont val="Calibri"/>
        <b/>
        <color theme="1"/>
        <sz val="11.0"/>
      </rPr>
      <t>Severity:</t>
    </r>
    <r>
      <rPr>
        <rFont val="Calibri"/>
        <color theme="1"/>
      </rPr>
      <t xml:space="preserve"> P1</t>
    </r>
  </si>
  <si>
    <r>
      <rPr>
        <rFont val="Calibri"/>
        <b/>
        <color rgb="FF000000"/>
        <u/>
      </rPr>
      <t xml:space="preserve">Screenshot: </t>
    </r>
    <r>
      <rPr>
        <rFont val="Calibri"/>
        <color rgb="FF000000"/>
        <u/>
      </rPr>
      <t xml:space="preserve"> </t>
    </r>
    <r>
      <rPr>
        <rFont val="Calibri"/>
        <color rgb="FF1155CC"/>
        <u/>
      </rPr>
      <t>Password with fewer than 8 characters</t>
    </r>
  </si>
  <si>
    <r>
      <rPr>
        <rFont val="Calibri"/>
        <b/>
        <color theme="1"/>
        <sz val="11.0"/>
      </rPr>
      <t>Responsible QA:</t>
    </r>
    <r>
      <rPr>
        <rFont val="Calibri"/>
        <color theme="1"/>
      </rPr>
      <t xml:space="preserve"> </t>
    </r>
    <r>
      <rPr>
        <rFont val="Calibri"/>
        <color theme="1"/>
        <sz val="11.0"/>
      </rPr>
      <t>Khaled Hasan</t>
    </r>
  </si>
  <si>
    <t># SL 66</t>
  </si>
  <si>
    <r>
      <rPr>
        <rFont val="Calibri"/>
        <b/>
        <color theme="1"/>
        <sz val="12.0"/>
      </rPr>
      <t xml:space="preserve">Issue: </t>
    </r>
    <r>
      <rPr>
        <rFont val="Calibri"/>
        <b/>
        <color theme="1"/>
        <sz val="11.0"/>
      </rPr>
      <t xml:space="preserve"> "Back" button does not reset the password field</t>
    </r>
  </si>
  <si>
    <t>1. Go to the URL
   https://slickdeals.net/
2. Click on Log In/Sign Up button at the right corner then click on Log In button
3.Enter valid email address or user name then click the "Continue" button. Then enter a valid password.Then click the back"&lt;" button then again enter valid email address or user name then click the "Continue" button then check the password field</t>
  </si>
  <si>
    <r>
      <rPr>
        <rFont val="Calibri"/>
        <b/>
        <color theme="1"/>
        <sz val="11.0"/>
      </rPr>
      <t>Severity:</t>
    </r>
    <r>
      <rPr>
        <rFont val="Calibri"/>
        <color theme="1"/>
      </rPr>
      <t xml:space="preserve"> P1</t>
    </r>
  </si>
  <si>
    <r>
      <rPr>
        <rFont val="Calibri"/>
        <b/>
        <color rgb="FF000000"/>
        <u/>
      </rPr>
      <t xml:space="preserve">Screenshot: </t>
    </r>
    <r>
      <rPr>
        <rFont val="Calibri"/>
        <color rgb="FF000000"/>
        <u/>
      </rPr>
      <t xml:space="preserve"> </t>
    </r>
    <r>
      <rPr>
        <rFont val="Calibri"/>
        <color rgb="FF1155CC"/>
        <u/>
      </rPr>
      <t>Back Button Error</t>
    </r>
  </si>
  <si>
    <r>
      <rPr>
        <rFont val="Calibri"/>
        <b/>
        <color theme="1"/>
        <sz val="11.0"/>
      </rPr>
      <t>Responsible QA:</t>
    </r>
    <r>
      <rPr>
        <rFont val="Calibri"/>
        <color theme="1"/>
      </rPr>
      <t xml:space="preserve"> </t>
    </r>
    <r>
      <rPr>
        <rFont val="Calibri"/>
        <color theme="1"/>
        <sz val="11.0"/>
      </rPr>
      <t>Khaled Hasan</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</si>
</sst>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41">
    <font>
      <sz val="10.0"/>
      <color rgb="FF000000"/>
      <name val="Calibri"/>
      <scheme val="minor"/>
    </font>
    <font>
      <b/>
      <sz val="10.0"/>
      <color rgb="FF000000"/>
      <name val="Calibri"/>
    </font>
    <font/>
    <font>
      <u/>
      <sz val="10.0"/>
      <color rgb="FF0000FF"/>
      <name val="Calibri"/>
    </font>
    <font>
      <sz val="10.0"/>
      <color rgb="FF000000"/>
      <name val="Calibri"/>
    </font>
    <font>
      <sz val="10.0"/>
      <color rgb="FF000000"/>
      <name val="Verdana"/>
    </font>
    <font>
      <sz val="10.0"/>
      <color theme="1"/>
      <name val="Verdana"/>
    </font>
    <font>
      <b/>
      <sz val="10.0"/>
      <color theme="1"/>
      <name val="Verdana"/>
    </font>
    <font>
      <b/>
      <sz val="10.0"/>
      <color rgb="FF000000"/>
      <name val="Verdana"/>
    </font>
    <font>
      <b/>
      <sz val="10.0"/>
      <color rgb="FFFFFFFF"/>
      <name val="Verdana"/>
    </font>
    <font>
      <sz val="10.0"/>
      <color rgb="FF000000"/>
      <name val="Arial"/>
    </font>
    <font>
      <b/>
      <sz val="12.0"/>
      <color rgb="FFFFFFFF"/>
      <name val="Times New Roman"/>
    </font>
    <font>
      <sz val="12.0"/>
      <color rgb="FFFFFFFF"/>
      <name val="Times New Roman"/>
    </font>
    <font>
      <sz val="11.0"/>
      <color rgb="FF000000"/>
      <name val="Calibri"/>
    </font>
    <font>
      <b/>
      <sz val="11.0"/>
      <color rgb="FF000000"/>
      <name val="Calibri"/>
    </font>
    <font>
      <sz val="11.0"/>
      <color theme="1"/>
      <name val="Calibri"/>
    </font>
    <font>
      <b/>
      <sz val="11.0"/>
      <color theme="1"/>
      <name val="Calibri"/>
    </font>
    <font>
      <sz val="10.0"/>
      <color rgb="FFFFFFFF"/>
      <name val="Verdana"/>
    </font>
    <font>
      <sz val="11.0"/>
      <color rgb="FFFFFFFF"/>
      <name val="Calibri"/>
    </font>
    <font>
      <u/>
      <sz val="11.0"/>
      <color rgb="FF0000FF"/>
      <name val="Calibri"/>
    </font>
    <font>
      <sz val="10.0"/>
      <color theme="1"/>
      <name val="Calibri"/>
    </font>
    <font>
      <u/>
      <sz val="10.0"/>
      <color rgb="FF0000FF"/>
      <name val="Calibri"/>
    </font>
    <font>
      <sz val="11.0"/>
      <color rgb="FF0000FF"/>
      <name val="Calibri"/>
    </font>
    <font>
      <u/>
      <sz val="11.0"/>
      <color rgb="FF000000"/>
      <name val="Calibri"/>
    </font>
    <font>
      <u/>
      <sz val="11.0"/>
      <color rgb="FF0000FF"/>
      <name val="Calibri"/>
    </font>
    <font>
      <sz val="10.0"/>
      <color rgb="FF808080"/>
      <name val="Calibri"/>
    </font>
    <font>
      <sz val="11.0"/>
      <color rgb="FF808080"/>
      <name val="Calibri"/>
    </font>
    <font>
      <sz val="11.0"/>
      <color rgb="FF808080"/>
      <name val="Verdana"/>
    </font>
    <font>
      <sz val="11.0"/>
      <color rgb="FF000000"/>
      <name val="Verdana"/>
    </font>
    <font>
      <color theme="1"/>
      <name val="Calibri"/>
    </font>
    <font>
      <b/>
      <sz val="24.0"/>
      <color rgb="FFFFFFFF"/>
      <name val="Calibri"/>
    </font>
    <font>
      <b/>
      <color theme="1"/>
      <name val="Arial"/>
    </font>
    <font>
      <b/>
      <sz val="12.0"/>
      <color rgb="FF222222"/>
      <name val="Arial"/>
    </font>
    <font>
      <color theme="1"/>
      <name val="Arial"/>
    </font>
    <font>
      <b/>
      <sz val="11.0"/>
      <color theme="1"/>
      <name val="Comfortaa"/>
    </font>
    <font>
      <b/>
      <sz val="12.0"/>
      <color theme="1"/>
      <name val="Calibri"/>
    </font>
    <font>
      <b/>
      <sz val="14.0"/>
      <color theme="1"/>
      <name val="Calibri"/>
    </font>
    <font>
      <b/>
      <sz val="18.0"/>
      <color theme="1"/>
      <name val="Calibri"/>
    </font>
    <font>
      <b/>
      <color theme="1"/>
      <name val="Calibri"/>
    </font>
    <font>
      <b/>
      <sz val="20.0"/>
      <color theme="1"/>
      <name val="Calibri"/>
    </font>
    <font>
      <u/>
      <color rgb="FF0000FF"/>
      <name val="Calibri"/>
    </font>
  </fonts>
  <fills count="32">
    <fill>
      <patternFill patternType="none"/>
    </fill>
    <fill>
      <patternFill patternType="lightGray"/>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93C47D"/>
        <bgColor rgb="FF93C47D"/>
      </patternFill>
    </fill>
    <fill>
      <patternFill patternType="solid">
        <fgColor rgb="FFD9D9D9"/>
        <bgColor rgb="FFD9D9D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BE5F1"/>
        <bgColor rgb="FFDBE5F1"/>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0D9"/>
        <bgColor rgb="FFCCC0D9"/>
      </patternFill>
    </fill>
    <fill>
      <patternFill patternType="solid">
        <fgColor rgb="FFFABF8F"/>
        <bgColor rgb="FFFABF8F"/>
      </patternFill>
    </fill>
    <fill>
      <patternFill patternType="solid">
        <fgColor rgb="FFE5B8B7"/>
        <bgColor rgb="FFE5B8B7"/>
      </patternFill>
    </fill>
    <fill>
      <patternFill patternType="solid">
        <fgColor rgb="FFC2D69B"/>
        <bgColor rgb="FFC2D69B"/>
      </patternFill>
    </fill>
    <fill>
      <patternFill patternType="solid">
        <fgColor rgb="FFEAF1DD"/>
        <bgColor rgb="FFEAF1DD"/>
      </patternFill>
    </fill>
    <fill>
      <patternFill patternType="solid">
        <fgColor rgb="FFB2A1C7"/>
        <bgColor rgb="FFB2A1C7"/>
      </patternFill>
    </fill>
    <fill>
      <patternFill patternType="solid">
        <fgColor rgb="FF95B3D7"/>
        <bgColor rgb="FF95B3D7"/>
      </patternFill>
    </fill>
    <fill>
      <patternFill patternType="solid">
        <fgColor rgb="FFF2F2F2"/>
        <bgColor rgb="FFF2F2F2"/>
      </patternFill>
    </fill>
  </fills>
  <borders count="48">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thick">
        <color rgb="FF000000"/>
      </left>
      <right style="thick">
        <color rgb="FF000000"/>
      </right>
      <top style="thick">
        <color rgb="FF000000"/>
      </top>
    </border>
    <border>
      <right style="medium">
        <color rgb="FF000000"/>
      </right>
      <top style="medium">
        <color rgb="FF000000"/>
      </top>
    </border>
    <border>
      <left style="thick">
        <color rgb="FF000000"/>
      </left>
      <right style="thick">
        <color rgb="FF000000"/>
      </right>
    </border>
    <border>
      <right style="medium">
        <color rgb="FF000000"/>
      </right>
    </border>
    <border>
      <left style="medium">
        <color rgb="FF000000"/>
      </left>
      <right style="medium">
        <color rgb="FF000000"/>
      </right>
    </border>
    <border>
      <left style="medium">
        <color rgb="FF000000"/>
      </left>
      <right style="medium">
        <color rgb="FF000000"/>
      </right>
      <bottom style="medium">
        <color rgb="FF000000"/>
      </bottom>
    </border>
    <border>
      <left style="thick">
        <color rgb="FF000000"/>
      </left>
      <right style="thick">
        <color rgb="FF000000"/>
      </right>
      <bottom style="thick">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top style="medium">
        <color rgb="FF000000"/>
      </top>
    </border>
    <border>
      <top style="medium">
        <color rgb="FF000000"/>
      </top>
    </border>
    <border>
      <left style="medium">
        <color rgb="FF000000"/>
      </left>
    </border>
    <border>
      <left style="medium">
        <color rgb="FF000000"/>
      </left>
      <right style="medium">
        <color rgb="FF000000"/>
      </right>
      <top/>
      <bottom style="medium">
        <color rgb="FF000000"/>
      </bottom>
    </border>
    <border>
      <left style="medium">
        <color rgb="FF000000"/>
      </left>
      <top/>
      <bottom/>
    </border>
    <border>
      <right style="medium">
        <color rgb="FF000000"/>
      </right>
      <top/>
      <bottom/>
    </border>
    <border>
      <left style="medium">
        <color rgb="FF000000"/>
      </left>
      <top/>
      <bottom style="medium">
        <color rgb="FF000000"/>
      </bottom>
    </border>
    <border>
      <left style="medium">
        <color rgb="FF000000"/>
      </left>
      <right/>
      <top/>
      <bottom/>
    </border>
    <border>
      <left/>
      <right style="medium">
        <color rgb="FF000000"/>
      </right>
      <top/>
      <bottom/>
    </border>
  </borders>
  <cellStyleXfs count="1">
    <xf borderId="0" fillId="0" fontId="0" numFmtId="0" applyAlignment="1" applyFont="1"/>
  </cellStyleXfs>
  <cellXfs count="19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2" fillId="0" fontId="3"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2" fillId="0" fontId="4" numFmtId="164" xfId="0" applyAlignment="1" applyBorder="1" applyFont="1" applyNumberFormat="1">
      <alignment horizontal="center" readingOrder="0" shrinkToFit="0" vertical="center" wrapText="1"/>
    </xf>
    <xf borderId="3" fillId="2" fontId="1" numFmtId="0" xfId="0" applyAlignment="1" applyBorder="1" applyFont="1">
      <alignment shrinkToFit="0" vertical="center" wrapText="1"/>
    </xf>
    <xf borderId="0" fillId="0" fontId="5" numFmtId="0" xfId="0" applyAlignment="1" applyFont="1">
      <alignment horizontal="left" shrinkToFit="0" vertical="bottom" wrapText="0"/>
    </xf>
    <xf borderId="0" fillId="0" fontId="6" numFmtId="0" xfId="0" applyAlignment="1" applyFont="1">
      <alignment horizontal="left" shrinkToFit="0" vertical="bottom" wrapText="0"/>
    </xf>
    <xf borderId="0" fillId="0" fontId="5" numFmtId="0" xfId="0" applyAlignment="1" applyFont="1">
      <alignment shrinkToFit="0" vertical="bottom" wrapText="1"/>
    </xf>
    <xf borderId="4" fillId="3" fontId="7" numFmtId="0" xfId="0" applyAlignment="1" applyBorder="1" applyFill="1" applyFont="1">
      <alignment horizontal="center" shrinkToFit="0" vertical="bottom" wrapText="1"/>
    </xf>
    <xf borderId="5" fillId="0" fontId="2" numFmtId="0" xfId="0" applyBorder="1" applyFont="1"/>
    <xf borderId="0" fillId="0" fontId="5" numFmtId="0" xfId="0" applyAlignment="1" applyFont="1">
      <alignment shrinkToFit="0" vertical="bottom" wrapText="0"/>
    </xf>
    <xf borderId="6" fillId="0" fontId="4"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6" fillId="0" fontId="4" numFmtId="164" xfId="0" applyAlignment="1" applyBorder="1" applyFont="1" applyNumberFormat="1">
      <alignment horizontal="center" readingOrder="0" shrinkToFit="0" vertical="center" wrapText="1"/>
    </xf>
    <xf borderId="7" fillId="2" fontId="1" numFmtId="0" xfId="0" applyAlignment="1" applyBorder="1" applyFont="1">
      <alignment shrinkToFit="0" vertical="center" wrapText="1"/>
    </xf>
    <xf borderId="8" fillId="4" fontId="8" numFmtId="0" xfId="0" applyAlignment="1" applyBorder="1" applyFill="1" applyFont="1">
      <alignment horizontal="center" shrinkToFit="0" vertical="center" wrapText="1"/>
    </xf>
    <xf borderId="9" fillId="5" fontId="6" numFmtId="0" xfId="0" applyAlignment="1" applyBorder="1" applyFill="1" applyFont="1">
      <alignment horizontal="center" shrinkToFit="0" vertical="bottom" wrapText="1"/>
    </xf>
    <xf borderId="6" fillId="0" fontId="1" numFmtId="0" xfId="0" applyAlignment="1" applyBorder="1" applyFont="1">
      <alignment shrinkToFit="0" vertical="center" wrapText="1"/>
    </xf>
    <xf borderId="8" fillId="6" fontId="9" numFmtId="0" xfId="0" applyAlignment="1" applyBorder="1" applyFill="1" applyFont="1">
      <alignment horizontal="center" shrinkToFit="0" vertical="center" wrapText="1"/>
    </xf>
    <xf borderId="8" fillId="7" fontId="7" numFmtId="0" xfId="0" applyAlignment="1" applyBorder="1" applyFill="1" applyFont="1">
      <alignment horizontal="center" shrinkToFit="0" vertical="center" wrapText="1"/>
    </xf>
    <xf borderId="1" fillId="8" fontId="1" numFmtId="0" xfId="0" applyAlignment="1" applyBorder="1" applyFill="1" applyFont="1">
      <alignment horizontal="center" shrinkToFit="0" vertical="center" wrapText="1"/>
    </xf>
    <xf borderId="1" fillId="8" fontId="10" numFmtId="0" xfId="0" applyAlignment="1" applyBorder="1" applyFont="1">
      <alignment shrinkToFit="0" vertical="center" wrapText="1"/>
    </xf>
    <xf borderId="10" fillId="0" fontId="2" numFmtId="0" xfId="0" applyBorder="1" applyFont="1"/>
    <xf borderId="8" fillId="8" fontId="7" numFmtId="0" xfId="0" applyAlignment="1" applyBorder="1" applyFont="1">
      <alignment horizontal="center" shrinkToFit="0" vertical="center" wrapText="1"/>
    </xf>
    <xf borderId="9" fillId="8" fontId="6" numFmtId="0" xfId="0" applyAlignment="1" applyBorder="1" applyFont="1">
      <alignment horizontal="center" shrinkToFit="0" vertical="bottom" wrapText="1"/>
    </xf>
    <xf borderId="0" fillId="0" fontId="5" numFmtId="0" xfId="0" applyAlignment="1" applyFont="1">
      <alignment horizontal="left" shrinkToFit="0" vertical="center" wrapText="0"/>
    </xf>
    <xf borderId="11" fillId="3" fontId="7" numFmtId="0" xfId="0" applyAlignment="1" applyBorder="1" applyFont="1">
      <alignment horizontal="center" shrinkToFit="0" vertical="center" wrapText="1"/>
    </xf>
    <xf borderId="12" fillId="5" fontId="7" numFmtId="0" xfId="0" applyAlignment="1" applyBorder="1" applyFont="1">
      <alignment horizontal="center" shrinkToFit="0" vertical="bottom" wrapText="1"/>
    </xf>
    <xf borderId="13" fillId="9" fontId="11" numFmtId="0" xfId="0" applyAlignment="1" applyBorder="1" applyFill="1" applyFont="1">
      <alignment horizontal="left" shrinkToFit="0" vertical="center" wrapText="0"/>
    </xf>
    <xf borderId="13" fillId="9" fontId="11" numFmtId="0" xfId="0" applyAlignment="1" applyBorder="1" applyFont="1">
      <alignment horizontal="center" shrinkToFit="0" vertical="center" wrapText="0"/>
    </xf>
    <xf borderId="13" fillId="9" fontId="11" numFmtId="0" xfId="0" applyAlignment="1" applyBorder="1" applyFont="1">
      <alignment horizontal="center" shrinkToFit="0" vertical="top" wrapText="1"/>
    </xf>
    <xf borderId="13" fillId="9" fontId="11" numFmtId="0" xfId="0" applyAlignment="1" applyBorder="1" applyFont="1">
      <alignment horizontal="center" shrinkToFit="0" vertical="top" wrapText="0"/>
    </xf>
    <xf borderId="13" fillId="9" fontId="12" numFmtId="0" xfId="0" applyAlignment="1" applyBorder="1" applyFont="1">
      <alignment shrinkToFit="0" vertical="bottom" wrapText="0"/>
    </xf>
    <xf borderId="14" fillId="10" fontId="13" numFmtId="0" xfId="0" applyAlignment="1" applyBorder="1" applyFill="1" applyFont="1">
      <alignment horizontal="center" shrinkToFit="0" vertical="center" wrapText="0"/>
    </xf>
    <xf borderId="14" fillId="10" fontId="13" numFmtId="0" xfId="0" applyAlignment="1" applyBorder="1" applyFont="1">
      <alignment horizontal="center" shrinkToFit="0" vertical="center" wrapText="1"/>
    </xf>
    <xf borderId="14" fillId="10" fontId="14" numFmtId="0" xfId="0" applyAlignment="1" applyBorder="1" applyFont="1">
      <alignment horizontal="center" shrinkToFit="0" vertical="top" wrapText="1"/>
    </xf>
    <xf borderId="14" fillId="10" fontId="13" numFmtId="0" xfId="0" applyAlignment="1" applyBorder="1" applyFont="1">
      <alignment horizontal="left" shrinkToFit="0" vertical="center" wrapText="1"/>
    </xf>
    <xf borderId="14" fillId="10" fontId="13" numFmtId="0" xfId="0" applyAlignment="1" applyBorder="1" applyFont="1">
      <alignment horizontal="left" readingOrder="0" shrinkToFit="0" vertical="top" wrapText="1"/>
    </xf>
    <xf borderId="14" fillId="10" fontId="13" numFmtId="0" xfId="0" applyAlignment="1" applyBorder="1" applyFont="1">
      <alignment horizontal="left" shrinkToFit="0" vertical="top" wrapText="1"/>
    </xf>
    <xf borderId="14" fillId="10" fontId="8" numFmtId="0" xfId="0" applyAlignment="1" applyBorder="1" applyFont="1">
      <alignment horizontal="center" shrinkToFit="0" vertical="top" wrapText="1"/>
    </xf>
    <xf borderId="14" fillId="0" fontId="15" numFmtId="0" xfId="0" applyAlignment="1" applyBorder="1" applyFont="1">
      <alignment horizontal="left" shrinkToFit="0" vertical="center" wrapText="0"/>
    </xf>
    <xf borderId="14" fillId="10" fontId="8" numFmtId="0" xfId="0" applyAlignment="1" applyBorder="1" applyFont="1">
      <alignment horizontal="center" shrinkToFit="0" vertical="top" wrapText="0"/>
    </xf>
    <xf borderId="14" fillId="10" fontId="5" numFmtId="0" xfId="0" applyAlignment="1" applyBorder="1" applyFont="1">
      <alignment shrinkToFit="0" vertical="bottom" wrapText="0"/>
    </xf>
    <xf borderId="14" fillId="11" fontId="13" numFmtId="0" xfId="0" applyAlignment="1" applyBorder="1" applyFill="1" applyFont="1">
      <alignment horizontal="left" shrinkToFit="0" vertical="center" wrapText="0"/>
    </xf>
    <xf borderId="15" fillId="11" fontId="13" numFmtId="0" xfId="0" applyAlignment="1" applyBorder="1" applyFont="1">
      <alignment horizontal="center" shrinkToFit="0" vertical="center" wrapText="1"/>
    </xf>
    <xf borderId="14" fillId="11" fontId="13" numFmtId="0" xfId="0" applyAlignment="1" applyBorder="1" applyFont="1">
      <alignment horizontal="center" shrinkToFit="0" vertical="top" wrapText="1"/>
    </xf>
    <xf borderId="14" fillId="11" fontId="8" numFmtId="0" xfId="0" applyAlignment="1" applyBorder="1" applyFont="1">
      <alignment horizontal="center" shrinkToFit="0" vertical="center" wrapText="0"/>
    </xf>
    <xf borderId="14" fillId="11" fontId="8" numFmtId="0" xfId="0" applyAlignment="1" applyBorder="1" applyFont="1">
      <alignment horizontal="center" shrinkToFit="0" vertical="top" wrapText="1"/>
    </xf>
    <xf borderId="14" fillId="11" fontId="8" numFmtId="0" xfId="0" applyAlignment="1" applyBorder="1" applyFont="1">
      <alignment horizontal="center" shrinkToFit="0" vertical="top" wrapText="0"/>
    </xf>
    <xf borderId="14" fillId="11" fontId="5" numFmtId="0" xfId="0" applyAlignment="1" applyBorder="1" applyFont="1">
      <alignment shrinkToFit="0" vertical="bottom" wrapText="0"/>
    </xf>
    <xf borderId="1" fillId="10" fontId="13" numFmtId="0" xfId="0" applyAlignment="1" applyBorder="1" applyFont="1">
      <alignment horizontal="left" shrinkToFit="0" vertical="center" wrapText="0"/>
    </xf>
    <xf borderId="16" fillId="0" fontId="16" numFmtId="0" xfId="0" applyAlignment="1" applyBorder="1" applyFont="1">
      <alignment horizontal="center" readingOrder="0" shrinkToFit="0" vertical="top" wrapText="1"/>
    </xf>
    <xf borderId="17" fillId="10" fontId="14" numFmtId="0" xfId="0" applyAlignment="1" applyBorder="1" applyFont="1">
      <alignment horizontal="center" shrinkToFit="0" vertical="top" wrapText="0"/>
    </xf>
    <xf borderId="15" fillId="0" fontId="16" numFmtId="0" xfId="0" applyAlignment="1" applyBorder="1" applyFont="1">
      <alignment horizontal="center" shrinkToFit="0" vertical="top" wrapText="1"/>
    </xf>
    <xf borderId="14" fillId="10" fontId="7" numFmtId="0" xfId="0" applyAlignment="1" applyBorder="1" applyFont="1">
      <alignment horizontal="center" shrinkToFit="0" vertical="top" wrapText="1"/>
    </xf>
    <xf borderId="14" fillId="10" fontId="9" numFmtId="0" xfId="0" applyAlignment="1" applyBorder="1" applyFont="1">
      <alignment horizontal="center" shrinkToFit="0" vertical="top" wrapText="1"/>
    </xf>
    <xf borderId="14" fillId="0" fontId="15" numFmtId="0" xfId="0" applyAlignment="1" applyBorder="1" applyFont="1">
      <alignment shrinkToFit="0" vertical="center" wrapText="0"/>
    </xf>
    <xf borderId="14" fillId="10" fontId="9" numFmtId="0" xfId="0" applyAlignment="1" applyBorder="1" applyFont="1">
      <alignment horizontal="center" shrinkToFit="0" vertical="top" wrapText="0"/>
    </xf>
    <xf borderId="14" fillId="10" fontId="17" numFmtId="0" xfId="0" applyAlignment="1" applyBorder="1" applyFont="1">
      <alignment shrinkToFit="0" vertical="bottom" wrapText="0"/>
    </xf>
    <xf borderId="18" fillId="0" fontId="2" numFmtId="0" xfId="0" applyBorder="1" applyFont="1"/>
    <xf borderId="19" fillId="0" fontId="2" numFmtId="0" xfId="0" applyBorder="1" applyFont="1"/>
    <xf borderId="20" fillId="0" fontId="2" numFmtId="0" xfId="0" applyBorder="1" applyFont="1"/>
    <xf borderId="14" fillId="10" fontId="13" numFmtId="0" xfId="0" applyAlignment="1" applyBorder="1" applyFont="1">
      <alignment horizontal="left" readingOrder="0" shrinkToFit="0" vertical="center" wrapText="1"/>
    </xf>
    <xf borderId="14" fillId="10" fontId="18" numFmtId="0" xfId="0" applyAlignment="1" applyBorder="1" applyFont="1">
      <alignment horizontal="left" shrinkToFit="0" vertical="center" wrapText="1"/>
    </xf>
    <xf borderId="14" fillId="10" fontId="18" numFmtId="0" xfId="0" applyAlignment="1" applyBorder="1" applyFont="1">
      <alignment horizontal="left" shrinkToFit="0" vertical="center" wrapText="0"/>
    </xf>
    <xf borderId="14" fillId="10" fontId="19" numFmtId="0" xfId="0" applyAlignment="1" applyBorder="1" applyFont="1">
      <alignment horizontal="left" readingOrder="0" shrinkToFit="0" vertical="center" wrapText="1"/>
    </xf>
    <xf borderId="14" fillId="0" fontId="15" numFmtId="0" xfId="0" applyAlignment="1" applyBorder="1" applyFont="1">
      <alignment readingOrder="0" shrinkToFit="0" vertical="center" wrapText="0"/>
    </xf>
    <xf borderId="14" fillId="10" fontId="20" numFmtId="0" xfId="0" applyAlignment="1" applyBorder="1" applyFont="1">
      <alignment horizontal="left" shrinkToFit="0" vertical="top" wrapText="1"/>
    </xf>
    <xf borderId="1" fillId="10" fontId="13" numFmtId="0" xfId="0" applyAlignment="1" applyBorder="1" applyFont="1">
      <alignment horizontal="left" readingOrder="0" shrinkToFit="0" vertical="center" wrapText="0"/>
    </xf>
    <xf borderId="14" fillId="0" fontId="15" numFmtId="0" xfId="0" applyAlignment="1" applyBorder="1" applyFont="1">
      <alignment horizontal="left" readingOrder="0" shrinkToFit="0" vertical="center" wrapText="0"/>
    </xf>
    <xf borderId="6" fillId="0" fontId="2" numFmtId="0" xfId="0" applyBorder="1" applyFont="1"/>
    <xf borderId="14" fillId="10" fontId="21" numFmtId="0" xfId="0" applyAlignment="1" applyBorder="1" applyFont="1">
      <alignment horizontal="left" readingOrder="0" shrinkToFit="0" vertical="top" wrapText="1"/>
    </xf>
    <xf borderId="1" fillId="11" fontId="13" numFmtId="0" xfId="0" applyAlignment="1" applyBorder="1" applyFont="1">
      <alignment horizontal="left" shrinkToFit="0" vertical="center" wrapText="0"/>
    </xf>
    <xf borderId="6" fillId="11" fontId="9" numFmtId="0" xfId="0" applyAlignment="1" applyBorder="1" applyFont="1">
      <alignment horizontal="center" shrinkToFit="0" vertical="top" wrapText="0"/>
    </xf>
    <xf borderId="14" fillId="11" fontId="13" numFmtId="0" xfId="0" applyAlignment="1" applyBorder="1" applyFont="1">
      <alignment horizontal="left" shrinkToFit="0" vertical="center" wrapText="1"/>
    </xf>
    <xf borderId="14" fillId="11" fontId="13" numFmtId="0" xfId="0" applyAlignment="1" applyBorder="1" applyFont="1">
      <alignment horizontal="left" shrinkToFit="0" vertical="top" wrapText="1"/>
    </xf>
    <xf borderId="14" fillId="11" fontId="18" numFmtId="0" xfId="0" applyAlignment="1" applyBorder="1" applyFont="1">
      <alignment horizontal="left" shrinkToFit="0" vertical="center" wrapText="1"/>
    </xf>
    <xf borderId="14" fillId="11" fontId="15" numFmtId="0" xfId="0" applyAlignment="1" applyBorder="1" applyFont="1">
      <alignment shrinkToFit="0" vertical="center" wrapText="0"/>
    </xf>
    <xf borderId="14" fillId="11" fontId="18" numFmtId="0" xfId="0" applyAlignment="1" applyBorder="1" applyFont="1">
      <alignment horizontal="left" shrinkToFit="0" vertical="center" wrapText="0"/>
    </xf>
    <xf borderId="1" fillId="0" fontId="13" numFmtId="0" xfId="0" applyAlignment="1" applyBorder="1" applyFont="1">
      <alignment horizontal="left" readingOrder="0" shrinkToFit="0" vertical="bottom" wrapText="0"/>
    </xf>
    <xf borderId="17" fillId="0" fontId="16" numFmtId="0" xfId="0" applyAlignment="1" applyBorder="1" applyFont="1">
      <alignment horizontal="center" shrinkToFit="0" vertical="top" wrapText="1"/>
    </xf>
    <xf borderId="14" fillId="0" fontId="13" numFmtId="0" xfId="0" applyAlignment="1" applyBorder="1" applyFont="1">
      <alignment horizontal="left" readingOrder="0" shrinkToFit="0" vertical="center" wrapText="1"/>
    </xf>
    <xf borderId="14" fillId="0" fontId="13" numFmtId="0" xfId="0" applyAlignment="1" applyBorder="1" applyFont="1">
      <alignment horizontal="left" readingOrder="0" shrinkToFit="0" vertical="top" wrapText="1"/>
    </xf>
    <xf borderId="14" fillId="0" fontId="22" numFmtId="0" xfId="0" applyAlignment="1" applyBorder="1" applyFont="1">
      <alignment horizontal="left" shrinkToFit="0" vertical="center" wrapText="1"/>
    </xf>
    <xf borderId="14" fillId="12" fontId="15" numFmtId="0" xfId="0" applyAlignment="1" applyBorder="1" applyFill="1" applyFont="1">
      <alignment horizontal="left" shrinkToFit="0" vertical="center" wrapText="0"/>
    </xf>
    <xf borderId="14" fillId="0" fontId="13" numFmtId="0" xfId="0" applyAlignment="1" applyBorder="1" applyFont="1">
      <alignment horizontal="left" shrinkToFit="0" vertical="center" wrapText="1"/>
    </xf>
    <xf borderId="14" fillId="0" fontId="13" numFmtId="0" xfId="0" applyAlignment="1" applyBorder="1" applyFont="1">
      <alignment horizontal="left" shrinkToFit="0" vertical="center" wrapText="0"/>
    </xf>
    <xf borderId="14" fillId="0" fontId="23" numFmtId="0" xfId="0" applyAlignment="1" applyBorder="1" applyFont="1">
      <alignment horizontal="left" readingOrder="0" shrinkToFit="0" vertical="center" wrapText="1"/>
    </xf>
    <xf borderId="14" fillId="0" fontId="15" numFmtId="0" xfId="0" applyAlignment="1" applyBorder="1" applyFont="1">
      <alignment horizontal="left" shrinkToFit="0" vertical="center" wrapText="1"/>
    </xf>
    <xf borderId="14" fillId="0" fontId="20" numFmtId="0" xfId="0" applyAlignment="1" applyBorder="1" applyFont="1">
      <alignment horizontal="left" shrinkToFit="0" vertical="center" wrapText="1"/>
    </xf>
    <xf borderId="14" fillId="0" fontId="22" numFmtId="0" xfId="0" applyAlignment="1" applyBorder="1" applyFont="1">
      <alignment horizontal="left" shrinkToFit="0" vertical="top" wrapText="1"/>
    </xf>
    <xf borderId="14" fillId="12" fontId="13" numFmtId="0" xfId="0" applyAlignment="1" applyBorder="1" applyFont="1">
      <alignment horizontal="left" readingOrder="0" shrinkToFit="0" vertical="center" wrapText="0"/>
    </xf>
    <xf borderId="14" fillId="6" fontId="15" numFmtId="0" xfId="0" applyAlignment="1" applyBorder="1" applyFont="1">
      <alignment horizontal="left" readingOrder="0" shrinkToFit="0" vertical="center" wrapText="0"/>
    </xf>
    <xf borderId="14" fillId="0" fontId="15" numFmtId="0" xfId="0" applyAlignment="1" applyBorder="1" applyFont="1">
      <alignment horizontal="left" readingOrder="0" shrinkToFit="0" vertical="center" wrapText="1"/>
    </xf>
    <xf borderId="21" fillId="0" fontId="2" numFmtId="0" xfId="0" applyBorder="1" applyFont="1"/>
    <xf borderId="14" fillId="0" fontId="24" numFmtId="0" xfId="0" applyAlignment="1" applyBorder="1" applyFont="1">
      <alignment horizontal="left" readingOrder="0" shrinkToFit="0" vertical="center" wrapText="1"/>
    </xf>
    <xf borderId="1" fillId="13" fontId="13" numFmtId="0" xfId="0" applyAlignment="1" applyBorder="1" applyFill="1" applyFont="1">
      <alignment horizontal="left" shrinkToFit="0" vertical="bottom" wrapText="0"/>
    </xf>
    <xf borderId="2" fillId="13" fontId="25" numFmtId="0" xfId="0" applyAlignment="1" applyBorder="1" applyFont="1">
      <alignment shrinkToFit="0" vertical="bottom" wrapText="0"/>
    </xf>
    <xf borderId="14" fillId="13" fontId="26" numFmtId="0" xfId="0" applyAlignment="1" applyBorder="1" applyFont="1">
      <alignment horizontal="center" shrinkToFit="0" vertical="center" wrapText="1"/>
    </xf>
    <xf borderId="14" fillId="13" fontId="27" numFmtId="0" xfId="0" applyAlignment="1" applyBorder="1" applyFont="1">
      <alignment shrinkToFit="0" vertical="center" wrapText="1"/>
    </xf>
    <xf borderId="14" fillId="13" fontId="26" numFmtId="0" xfId="0" applyAlignment="1" applyBorder="1" applyFont="1">
      <alignment horizontal="left" shrinkToFit="0" vertical="center" wrapText="1"/>
    </xf>
    <xf borderId="14" fillId="13" fontId="26" numFmtId="0" xfId="0" applyAlignment="1" applyBorder="1" applyFont="1">
      <alignment horizontal="left" shrinkToFit="0" vertical="center" wrapText="0"/>
    </xf>
    <xf borderId="17" fillId="0" fontId="16" numFmtId="0" xfId="0" applyAlignment="1" applyBorder="1" applyFont="1">
      <alignment horizontal="center" readingOrder="0" shrinkToFit="0" vertical="top" wrapText="0"/>
    </xf>
    <xf borderId="15" fillId="0" fontId="16" numFmtId="0" xfId="0" applyAlignment="1" applyBorder="1" applyFont="1">
      <alignment horizontal="center" readingOrder="0" shrinkToFit="0" vertical="top" wrapText="0"/>
    </xf>
    <xf borderId="14" fillId="0" fontId="13" numFmtId="0" xfId="0" applyAlignment="1" applyBorder="1" applyFont="1">
      <alignment readingOrder="0" shrinkToFit="0" vertical="center" wrapText="1"/>
    </xf>
    <xf borderId="1" fillId="11" fontId="13" numFmtId="0" xfId="0" applyAlignment="1" applyBorder="1" applyFont="1">
      <alignment horizontal="left" shrinkToFit="0" vertical="bottom" wrapText="0"/>
    </xf>
    <xf borderId="2" fillId="11" fontId="20" numFmtId="0" xfId="0" applyAlignment="1" applyBorder="1" applyFont="1">
      <alignment shrinkToFit="0" vertical="bottom" wrapText="0"/>
    </xf>
    <xf borderId="14" fillId="11" fontId="28" numFmtId="0" xfId="0" applyAlignment="1" applyBorder="1" applyFont="1">
      <alignment shrinkToFit="0" vertical="center" wrapText="1"/>
    </xf>
    <xf borderId="14" fillId="11" fontId="15" numFmtId="0" xfId="0" applyAlignment="1" applyBorder="1" applyFont="1">
      <alignment horizontal="left" shrinkToFit="0" vertical="center" wrapText="0"/>
    </xf>
    <xf borderId="14" fillId="11" fontId="15" numFmtId="0" xfId="0" applyAlignment="1" applyBorder="1" applyFont="1">
      <alignment horizontal="left" shrinkToFit="0" vertical="center" wrapText="1"/>
    </xf>
    <xf borderId="17" fillId="0" fontId="16" numFmtId="0" xfId="0" applyAlignment="1" applyBorder="1" applyFont="1">
      <alignment horizontal="left" readingOrder="0" shrinkToFit="0" vertical="top" wrapText="0"/>
    </xf>
    <xf borderId="14" fillId="12" fontId="15" numFmtId="0" xfId="0" applyAlignment="1" applyBorder="1" applyFont="1">
      <alignment horizontal="left" readingOrder="0" shrinkToFit="0" vertical="center" wrapText="0"/>
    </xf>
    <xf borderId="22" fillId="0" fontId="2" numFmtId="0" xfId="0" applyBorder="1" applyFont="1"/>
    <xf borderId="0" fillId="0" fontId="6" numFmtId="0" xfId="0" applyAlignment="1" applyFont="1">
      <alignment shrinkToFit="0" vertical="bottom" wrapText="0"/>
    </xf>
    <xf borderId="0" fillId="0" fontId="15" numFmtId="0" xfId="0" applyAlignment="1" applyFont="1">
      <alignment horizontal="left" shrinkToFit="0" vertical="center" wrapText="0"/>
    </xf>
    <xf borderId="0" fillId="0" fontId="29" numFmtId="0" xfId="0" applyAlignment="1" applyFont="1">
      <alignment vertical="bottom"/>
    </xf>
    <xf borderId="1" fillId="14" fontId="30" numFmtId="0" xfId="0" applyAlignment="1" applyBorder="1" applyFill="1" applyFont="1">
      <alignment horizontal="center" vertical="bottom"/>
    </xf>
    <xf borderId="23" fillId="15" fontId="16" numFmtId="0" xfId="0" applyAlignment="1" applyBorder="1" applyFill="1" applyFont="1">
      <alignment horizontal="right" vertical="bottom"/>
    </xf>
    <xf borderId="24" fillId="16" fontId="16" numFmtId="0" xfId="0" applyAlignment="1" applyBorder="1" applyFill="1" applyFont="1">
      <alignment readingOrder="0" shrinkToFit="0" wrapText="1"/>
    </xf>
    <xf borderId="25" fillId="0" fontId="2" numFmtId="0" xfId="0" applyBorder="1" applyFont="1"/>
    <xf borderId="26" fillId="0" fontId="2" numFmtId="0" xfId="0" applyBorder="1" applyFont="1"/>
    <xf borderId="27" fillId="15" fontId="16" numFmtId="0" xfId="0" applyAlignment="1" applyBorder="1" applyFont="1">
      <alignment horizontal="right" vertical="bottom"/>
    </xf>
    <xf borderId="24" fillId="16" fontId="16" numFmtId="0" xfId="0" applyAlignment="1" applyBorder="1" applyFont="1">
      <alignment shrinkToFit="0" wrapText="1"/>
    </xf>
    <xf borderId="14" fillId="17" fontId="31" numFmtId="0" xfId="0" applyAlignment="1" applyBorder="1" applyFill="1" applyFont="1">
      <alignment horizontal="center" vertical="bottom"/>
    </xf>
    <xf borderId="0" fillId="0" fontId="32" numFmtId="0" xfId="0" applyAlignment="1" applyFont="1">
      <alignment vertical="bottom"/>
    </xf>
    <xf borderId="24" fillId="16" fontId="29" numFmtId="0" xfId="0" applyAlignment="1" applyBorder="1" applyFont="1">
      <alignment readingOrder="0"/>
    </xf>
    <xf borderId="14" fillId="0" fontId="33" numFmtId="0" xfId="0" applyAlignment="1" applyBorder="1" applyFont="1">
      <alignment horizontal="center" vertical="bottom"/>
    </xf>
    <xf borderId="28" fillId="0" fontId="29" numFmtId="0" xfId="0" applyAlignment="1" applyBorder="1" applyFont="1">
      <alignment vertical="bottom"/>
    </xf>
    <xf borderId="29" fillId="0" fontId="29" numFmtId="0" xfId="0" applyAlignment="1" applyBorder="1" applyFont="1">
      <alignment vertical="bottom"/>
    </xf>
    <xf borderId="29" fillId="10" fontId="29" numFmtId="0" xfId="0" applyAlignment="1" applyBorder="1" applyFont="1">
      <alignment vertical="bottom"/>
    </xf>
    <xf borderId="30" fillId="0" fontId="31" numFmtId="0" xfId="0" applyAlignment="1" applyBorder="1" applyFont="1">
      <alignment vertical="bottom"/>
    </xf>
    <xf borderId="29" fillId="0" fontId="31" numFmtId="0" xfId="0" applyAlignment="1" applyBorder="1" applyFont="1">
      <alignment vertical="bottom"/>
    </xf>
    <xf borderId="29" fillId="0" fontId="33" numFmtId="0" xfId="0" applyAlignment="1" applyBorder="1" applyFont="1">
      <alignment vertical="bottom"/>
    </xf>
    <xf borderId="24" fillId="16" fontId="29" numFmtId="0" xfId="0" applyBorder="1" applyFont="1"/>
    <xf borderId="31" fillId="18" fontId="34" numFmtId="0" xfId="0" applyAlignment="1" applyBorder="1" applyFill="1" applyFont="1">
      <alignment horizontal="center" shrinkToFit="0" wrapText="1"/>
    </xf>
    <xf borderId="32" fillId="0" fontId="2" numFmtId="0" xfId="0" applyBorder="1" applyFont="1"/>
    <xf borderId="33" fillId="0" fontId="2" numFmtId="0" xfId="0" applyBorder="1" applyFont="1"/>
    <xf borderId="34" fillId="0" fontId="2" numFmtId="0" xfId="0" applyBorder="1" applyFont="1"/>
    <xf borderId="35" fillId="0" fontId="2" numFmtId="0" xfId="0" applyBorder="1" applyFont="1"/>
    <xf borderId="23" fillId="19" fontId="35" numFmtId="0" xfId="0" applyAlignment="1" applyBorder="1" applyFill="1" applyFont="1">
      <alignment horizontal="center" shrinkToFit="0" vertical="top" wrapText="1"/>
    </xf>
    <xf borderId="36" fillId="19" fontId="35" numFmtId="0" xfId="0" applyAlignment="1" applyBorder="1" applyFont="1">
      <alignment horizontal="center" shrinkToFit="0" vertical="top" wrapText="1"/>
    </xf>
    <xf borderId="37" fillId="19" fontId="35" numFmtId="0" xfId="0" applyAlignment="1" applyBorder="1" applyFont="1">
      <alignment horizontal="center" shrinkToFit="0" vertical="top" wrapText="1"/>
    </xf>
    <xf borderId="0" fillId="0" fontId="29" numFmtId="0" xfId="0" applyFont="1"/>
    <xf borderId="23" fillId="20" fontId="29" numFmtId="0" xfId="0" applyBorder="1" applyFill="1" applyFont="1"/>
    <xf borderId="36" fillId="21" fontId="15" numFmtId="0" xfId="0" applyAlignment="1" applyBorder="1" applyFill="1" applyFont="1">
      <alignment horizontal="center"/>
    </xf>
    <xf borderId="36" fillId="22" fontId="15" numFmtId="0" xfId="0" applyAlignment="1" applyBorder="1" applyFill="1" applyFont="1">
      <alignment horizontal="center"/>
    </xf>
    <xf borderId="36" fillId="23" fontId="15" numFmtId="0" xfId="0" applyAlignment="1" applyBorder="1" applyFill="1" applyFont="1">
      <alignment horizontal="center"/>
    </xf>
    <xf borderId="36" fillId="24" fontId="15" numFmtId="0" xfId="0" applyAlignment="1" applyBorder="1" applyFill="1" applyFont="1">
      <alignment horizontal="center"/>
    </xf>
    <xf borderId="37" fillId="25" fontId="15" numFmtId="0" xfId="0" applyAlignment="1" applyBorder="1" applyFill="1" applyFont="1">
      <alignment horizontal="center"/>
    </xf>
    <xf borderId="27" fillId="26" fontId="36" numFmtId="0" xfId="0" applyAlignment="1" applyBorder="1" applyFill="1" applyFont="1">
      <alignment horizontal="center" vertical="bottom"/>
    </xf>
    <xf borderId="38" fillId="26" fontId="36" numFmtId="0" xfId="0" applyAlignment="1" applyBorder="1" applyFont="1">
      <alignment horizontal="center" vertical="bottom"/>
    </xf>
    <xf borderId="38" fillId="26" fontId="36" numFmtId="0" xfId="0" applyAlignment="1" applyBorder="1" applyFont="1">
      <alignment horizontal="center" shrinkToFit="0" vertical="bottom" wrapText="1"/>
    </xf>
    <xf borderId="7" fillId="26" fontId="36" numFmtId="0" xfId="0" applyAlignment="1" applyBorder="1" applyFont="1">
      <alignment horizontal="center" vertical="bottom"/>
    </xf>
    <xf borderId="0" fillId="0" fontId="29" numFmtId="0" xfId="0" applyAlignment="1" applyFont="1">
      <alignment vertical="top"/>
    </xf>
    <xf borderId="1" fillId="27" fontId="16" numFmtId="0" xfId="0" applyAlignment="1" applyBorder="1" applyFill="1" applyFont="1">
      <alignment horizontal="center" shrinkToFit="0" vertical="bottom" wrapText="1"/>
    </xf>
    <xf borderId="1" fillId="27" fontId="16" numFmtId="0" xfId="0" applyAlignment="1" applyBorder="1" applyFont="1">
      <alignment horizontal="center" shrinkToFit="0" vertical="top" wrapText="1"/>
    </xf>
    <xf borderId="14" fillId="27" fontId="29" numFmtId="0" xfId="0" applyAlignment="1" applyBorder="1" applyFont="1">
      <alignment vertical="top"/>
    </xf>
    <xf borderId="14" fillId="27" fontId="16" numFmtId="0" xfId="0" applyAlignment="1" applyBorder="1" applyFont="1">
      <alignment horizontal="center" shrinkToFit="0" vertical="top" wrapText="1"/>
    </xf>
    <xf borderId="1" fillId="28" fontId="15" numFmtId="0" xfId="0" applyAlignment="1" applyBorder="1" applyFill="1" applyFont="1">
      <alignment vertical="bottom"/>
    </xf>
    <xf borderId="14" fillId="28" fontId="29" numFmtId="0" xfId="0" applyAlignment="1" applyBorder="1" applyFont="1">
      <alignment vertical="top"/>
    </xf>
    <xf borderId="14" fillId="28" fontId="15" numFmtId="0" xfId="0" applyAlignment="1" applyBorder="1" applyFont="1">
      <alignment horizontal="center" vertical="top"/>
    </xf>
    <xf borderId="15" fillId="29" fontId="29" numFmtId="0" xfId="0" applyAlignment="1" applyBorder="1" applyFill="1" applyFont="1">
      <alignment vertical="bottom"/>
    </xf>
    <xf borderId="15" fillId="29" fontId="31" numFmtId="0" xfId="0" applyAlignment="1" applyBorder="1" applyFont="1">
      <alignment horizontal="center" shrinkToFit="0" wrapText="1"/>
    </xf>
    <xf borderId="39" fillId="29" fontId="31" numFmtId="0" xfId="0" applyAlignment="1" applyBorder="1" applyFont="1">
      <alignment horizontal="center"/>
    </xf>
    <xf borderId="40" fillId="0" fontId="2" numFmtId="0" xfId="0" applyBorder="1" applyFont="1"/>
    <xf borderId="17" fillId="0" fontId="2" numFmtId="0" xfId="0" applyBorder="1" applyFont="1"/>
    <xf borderId="41" fillId="0" fontId="2" numFmtId="0" xfId="0" applyBorder="1" applyFont="1"/>
    <xf borderId="15" fillId="0" fontId="31" numFmtId="0" xfId="0" applyAlignment="1" applyBorder="1" applyFont="1">
      <alignment horizontal="center" shrinkToFit="0" vertical="top" wrapText="1"/>
    </xf>
    <xf borderId="15" fillId="0" fontId="31" numFmtId="0" xfId="0" applyAlignment="1" applyBorder="1" applyFont="1">
      <alignment horizontal="center"/>
    </xf>
    <xf borderId="39" fillId="0" fontId="33" numFmtId="0" xfId="0" applyAlignment="1" applyBorder="1" applyFont="1">
      <alignment horizontal="center" shrinkToFit="0" wrapText="1"/>
    </xf>
    <xf borderId="15" fillId="0" fontId="31" numFmtId="0" xfId="0" applyAlignment="1" applyBorder="1" applyFont="1">
      <alignment horizontal="center" shrinkToFit="0" wrapText="1"/>
    </xf>
    <xf borderId="39" fillId="30" fontId="37" numFmtId="0" xfId="0" applyAlignment="1" applyBorder="1" applyFill="1" applyFont="1">
      <alignment horizontal="center"/>
    </xf>
    <xf borderId="0" fillId="0" fontId="29" numFmtId="0" xfId="0" applyAlignment="1" applyFont="1">
      <alignment readingOrder="0" vertical="bottom"/>
    </xf>
    <xf borderId="14" fillId="18" fontId="36" numFmtId="0" xfId="0" applyAlignment="1" applyBorder="1" applyFont="1">
      <alignment horizontal="center"/>
    </xf>
    <xf borderId="42" fillId="18" fontId="36" numFmtId="0" xfId="0" applyAlignment="1" applyBorder="1" applyFont="1">
      <alignment horizontal="center"/>
    </xf>
    <xf borderId="14" fillId="0" fontId="29" numFmtId="0" xfId="0" applyAlignment="1" applyBorder="1" applyFont="1">
      <alignment horizontal="center"/>
    </xf>
    <xf borderId="14" fillId="0" fontId="38" numFmtId="0" xfId="0" applyBorder="1" applyFont="1"/>
    <xf borderId="14" fillId="0" fontId="29" numFmtId="0" xfId="0" applyBorder="1" applyFont="1"/>
    <xf borderId="14" fillId="0" fontId="29" numFmtId="0" xfId="0" applyAlignment="1" applyBorder="1" applyFont="1">
      <alignment horizontal="center" readingOrder="0"/>
    </xf>
    <xf borderId="39" fillId="25" fontId="39" numFmtId="0" xfId="0" applyBorder="1" applyFont="1"/>
    <xf borderId="41" fillId="31" fontId="35" numFmtId="0" xfId="0" applyAlignment="1" applyBorder="1" applyFill="1" applyFont="1">
      <alignment readingOrder="0"/>
    </xf>
    <xf borderId="31" fillId="31" fontId="16" numFmtId="0" xfId="0" applyAlignment="1" applyBorder="1" applyFont="1">
      <alignment readingOrder="0"/>
    </xf>
    <xf borderId="43" fillId="31" fontId="16" numFmtId="0" xfId="0" applyBorder="1" applyFont="1"/>
    <xf borderId="44" fillId="0" fontId="2" numFmtId="0" xfId="0" applyBorder="1" applyFont="1"/>
    <xf borderId="43" fillId="31" fontId="15" numFmtId="0" xfId="0" applyAlignment="1" applyBorder="1" applyFont="1">
      <alignment readingOrder="0" shrinkToFit="0" vertical="top" wrapText="1"/>
    </xf>
    <xf borderId="43" fillId="31" fontId="29" numFmtId="0" xfId="0" applyAlignment="1" applyBorder="1" applyFont="1">
      <alignment readingOrder="0"/>
    </xf>
    <xf borderId="43" fillId="31" fontId="29" numFmtId="0" xfId="0" applyBorder="1" applyFont="1"/>
    <xf borderId="43" fillId="31" fontId="16" numFmtId="0" xfId="0" applyAlignment="1" applyBorder="1" applyFont="1">
      <alignment readingOrder="0"/>
    </xf>
    <xf borderId="43" fillId="31" fontId="40" numFmtId="0" xfId="0" applyAlignment="1" applyBorder="1" applyFont="1">
      <alignment readingOrder="0"/>
    </xf>
    <xf borderId="45" fillId="31" fontId="29" numFmtId="0" xfId="0" applyAlignment="1" applyBorder="1" applyFont="1">
      <alignment readingOrder="0"/>
    </xf>
    <xf borderId="46" fillId="31" fontId="29" numFmtId="0" xfId="0" applyAlignment="1" applyBorder="1" applyFont="1">
      <alignment readingOrder="0"/>
    </xf>
    <xf borderId="47" fillId="31" fontId="29" numFmtId="0" xfId="0" applyAlignment="1" applyBorder="1" applyFont="1">
      <alignment vertical="bottom"/>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lickdeals.net/" TargetMode="External"/><Relationship Id="rId2" Type="http://schemas.openxmlformats.org/officeDocument/2006/relationships/hyperlink" Target="https://drive.google.com/file/d/1r-wC5gBakEJi8XrDjZ07O6CbjRIeBZfb/view?usp=drive_link" TargetMode="External"/><Relationship Id="rId3" Type="http://schemas.openxmlformats.org/officeDocument/2006/relationships/hyperlink" Target="https://drive.google.com/file/d/1docG_V0MOhTDor9ZuF8p3tUbltACQHjx/view?usp=sharing" TargetMode="External"/><Relationship Id="rId4" Type="http://schemas.openxmlformats.org/officeDocument/2006/relationships/hyperlink" Target="http://aust.cse.techgmail.com/" TargetMode="External"/><Relationship Id="rId11" Type="http://schemas.openxmlformats.org/officeDocument/2006/relationships/hyperlink" Target="https://drive.google.com/file/d/1SfotREDqscU1hmu6GEgC7m1WaNHRkq0u/view?usp=sharing" TargetMode="External"/><Relationship Id="rId10" Type="http://schemas.openxmlformats.org/officeDocument/2006/relationships/hyperlink" Target="https://drive.google.com/file/d/1BmThtuZ4-shg2IPfSkkEWFz9ce_F5kNA/view?usp=sharing" TargetMode="External"/><Relationship Id="rId12" Type="http://schemas.openxmlformats.org/officeDocument/2006/relationships/drawing" Target="../drawings/drawing1.xml"/><Relationship Id="rId9" Type="http://schemas.openxmlformats.org/officeDocument/2006/relationships/hyperlink" Target="https://drive.google.com/file/d/1JkneAQ0c3-2xUOR_mtiKiOl1orHXHLgy/view?usp=sharing" TargetMode="External"/><Relationship Id="rId5" Type="http://schemas.openxmlformats.org/officeDocument/2006/relationships/hyperlink" Target="https://drive.google.com/file/d/1IFGho-S_UYC226O1Xj6FvA2AulYqovDQ/view?usp=sharing" TargetMode="External"/><Relationship Id="rId6" Type="http://schemas.openxmlformats.org/officeDocument/2006/relationships/hyperlink" Target="https://drive.google.com/file/d/1tdGJJo3iizY3dio04tcF6Awav8CAc378/view?usp=sharing" TargetMode="External"/><Relationship Id="rId7" Type="http://schemas.openxmlformats.org/officeDocument/2006/relationships/hyperlink" Target="https://slickdeals.net/" TargetMode="External"/><Relationship Id="rId8" Type="http://schemas.openxmlformats.org/officeDocument/2006/relationships/hyperlink" Target="https://drive.google.com/file/d/12cmY-ujb4FUaArxtd_al9iCBNPQL5Ews/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 Id="rId2" Type="http://schemas.openxmlformats.org/officeDocument/2006/relationships/hyperlink" Target="https://drive.google.com/file/d/164GAUp88Jy-yBe5s2-3sPnPYyxMAV__x/view?usp=sharing" TargetMode="External"/><Relationship Id="rId3" Type="http://schemas.openxmlformats.org/officeDocument/2006/relationships/hyperlink" Target="https://drive.google.com/file/d/164GAUp88Jy-yBe5s2-3sPnPYyxMAV__x/view?usp=sharing" TargetMode="External"/><Relationship Id="rId4" Type="http://schemas.openxmlformats.org/officeDocument/2006/relationships/hyperlink" Target="https://drive.google.com/file/d/164GAUp88Jy-yBe5s2-3sPnPYyxMAV__x/view?usp=sharing" TargetMode="External"/><Relationship Id="rId9" Type="http://schemas.openxmlformats.org/officeDocument/2006/relationships/drawing" Target="../drawings/drawing4.xml"/><Relationship Id="rId5" Type="http://schemas.openxmlformats.org/officeDocument/2006/relationships/hyperlink" Target="https://drive.google.com/file/d/164GAUp88Jy-yBe5s2-3sPnPYyxMAV__x/view?usp=sharing" TargetMode="External"/><Relationship Id="rId6" Type="http://schemas.openxmlformats.org/officeDocument/2006/relationships/hyperlink" Target="https://drive.google.com/file/d/164GAUp88Jy-yBe5s2-3sPnPYyxMAV__x/view?usp=sharing" TargetMode="External"/><Relationship Id="rId7" Type="http://schemas.openxmlformats.org/officeDocument/2006/relationships/hyperlink" Target="https://drive.google.com/file/d/164GAUp88Jy-yBe5s2-3sPnPYyxMAV__x/view?usp=sharing" TargetMode="External"/><Relationship Id="rId8"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24.57"/>
    <col customWidth="1" min="9" max="9" width="39.57"/>
    <col customWidth="1" min="10" max="10" width="24.0"/>
    <col customWidth="1" min="11" max="11" width="15.71"/>
    <col customWidth="1" min="12" max="12" width="19.14"/>
    <col customWidth="1" min="13" max="13" width="95.71"/>
    <col customWidth="1" min="14" max="14" width="67.71"/>
  </cols>
  <sheetData>
    <row r="1" ht="29.25" customHeight="1">
      <c r="A1" s="1" t="s">
        <v>0</v>
      </c>
      <c r="B1" s="2"/>
      <c r="C1" s="3" t="s">
        <v>1</v>
      </c>
      <c r="D1" s="4" t="s">
        <v>2</v>
      </c>
      <c r="E1" s="5">
        <v>44690.0</v>
      </c>
      <c r="F1" s="6" t="s">
        <v>3</v>
      </c>
      <c r="G1" s="5">
        <v>45421.0</v>
      </c>
      <c r="H1" s="7"/>
      <c r="I1" s="7"/>
      <c r="J1" s="8"/>
      <c r="K1" s="9"/>
      <c r="L1" s="10" t="s">
        <v>4</v>
      </c>
      <c r="M1" s="11"/>
      <c r="N1" s="12"/>
    </row>
    <row r="2" ht="32.25" customHeight="1">
      <c r="A2" s="1" t="s">
        <v>5</v>
      </c>
      <c r="B2" s="2"/>
      <c r="C2" s="13" t="s">
        <v>6</v>
      </c>
      <c r="D2" s="14" t="s">
        <v>7</v>
      </c>
      <c r="E2" s="15">
        <v>44690.0</v>
      </c>
      <c r="F2" s="16" t="s">
        <v>8</v>
      </c>
      <c r="G2" s="15">
        <v>45452.0</v>
      </c>
      <c r="H2" s="7"/>
      <c r="I2" s="7"/>
      <c r="J2" s="7"/>
      <c r="K2" s="9"/>
      <c r="L2" s="17" t="s">
        <v>9</v>
      </c>
      <c r="M2" s="18">
        <f>COUNTIF(L8:L216, "Passed")</f>
        <v>58</v>
      </c>
      <c r="N2" s="12"/>
    </row>
    <row r="3" ht="33.0" customHeight="1">
      <c r="A3" s="1" t="s">
        <v>10</v>
      </c>
      <c r="B3" s="2"/>
      <c r="C3" s="13"/>
      <c r="D3" s="14" t="s">
        <v>11</v>
      </c>
      <c r="E3" s="13" t="s">
        <v>12</v>
      </c>
      <c r="F3" s="19" t="s">
        <v>13</v>
      </c>
      <c r="G3" s="13" t="s">
        <v>14</v>
      </c>
      <c r="H3" s="7"/>
      <c r="I3" s="7"/>
      <c r="J3" s="7"/>
      <c r="K3" s="9"/>
      <c r="L3" s="20" t="s">
        <v>15</v>
      </c>
      <c r="M3" s="18">
        <f>COUNTIF(L8:L216, "Failed")</f>
        <v>8</v>
      </c>
      <c r="N3" s="12"/>
    </row>
    <row r="4" ht="34.5" customHeight="1">
      <c r="A4" s="1" t="s">
        <v>16</v>
      </c>
      <c r="B4" s="2"/>
      <c r="C4" s="13"/>
      <c r="D4" s="14" t="s">
        <v>17</v>
      </c>
      <c r="E4" s="13"/>
      <c r="F4" s="19" t="s">
        <v>18</v>
      </c>
      <c r="G4" s="13" t="s">
        <v>19</v>
      </c>
      <c r="H4" s="7"/>
      <c r="I4" s="7"/>
      <c r="J4" s="7"/>
      <c r="K4" s="9"/>
      <c r="L4" s="21" t="s">
        <v>20</v>
      </c>
      <c r="M4" s="18">
        <f>COUNTIF(L7:L214, "Not Executed")</f>
        <v>0</v>
      </c>
      <c r="N4" s="12"/>
    </row>
    <row r="5" ht="31.5" customHeight="1">
      <c r="A5" s="22" t="s">
        <v>21</v>
      </c>
      <c r="B5" s="2"/>
      <c r="C5" s="23" t="s">
        <v>12</v>
      </c>
      <c r="D5" s="24"/>
      <c r="E5" s="24"/>
      <c r="F5" s="24"/>
      <c r="G5" s="2"/>
      <c r="H5" s="7"/>
      <c r="I5" s="7"/>
      <c r="J5" s="7"/>
      <c r="K5" s="9"/>
      <c r="L5" s="25" t="s">
        <v>22</v>
      </c>
      <c r="M5" s="26">
        <f>COUNTIF(L7:L214, "Out of Scope")</f>
        <v>0</v>
      </c>
      <c r="N5" s="12"/>
    </row>
    <row r="6" ht="15.0" customHeight="1">
      <c r="A6" s="7"/>
      <c r="B6" s="27"/>
      <c r="C6" s="27"/>
      <c r="D6" s="27"/>
      <c r="E6" s="7"/>
      <c r="F6" s="7"/>
      <c r="G6" s="7"/>
      <c r="H6" s="7"/>
      <c r="I6" s="7"/>
      <c r="J6" s="7"/>
      <c r="K6" s="9"/>
      <c r="L6" s="28" t="s">
        <v>23</v>
      </c>
      <c r="M6" s="29">
        <f>SUM(M2:M5)</f>
        <v>66</v>
      </c>
      <c r="N6" s="12"/>
    </row>
    <row r="7" ht="33.0" customHeight="1">
      <c r="A7" s="30" t="s">
        <v>24</v>
      </c>
      <c r="B7" s="31" t="s">
        <v>25</v>
      </c>
      <c r="C7" s="31" t="s">
        <v>26</v>
      </c>
      <c r="D7" s="31" t="s">
        <v>27</v>
      </c>
      <c r="E7" s="32" t="s">
        <v>28</v>
      </c>
      <c r="F7" s="32" t="s">
        <v>29</v>
      </c>
      <c r="G7" s="32" t="s">
        <v>30</v>
      </c>
      <c r="H7" s="32" t="s">
        <v>31</v>
      </c>
      <c r="I7" s="32" t="s">
        <v>32</v>
      </c>
      <c r="J7" s="32" t="s">
        <v>33</v>
      </c>
      <c r="K7" s="32" t="s">
        <v>34</v>
      </c>
      <c r="L7" s="31" t="s">
        <v>35</v>
      </c>
      <c r="M7" s="33" t="s">
        <v>36</v>
      </c>
      <c r="N7" s="34"/>
    </row>
    <row r="8" ht="45.0" customHeight="1">
      <c r="A8" s="35">
        <v>1.0</v>
      </c>
      <c r="B8" s="36"/>
      <c r="C8" s="37" t="s">
        <v>37</v>
      </c>
      <c r="D8" s="35"/>
      <c r="E8" s="38" t="s">
        <v>38</v>
      </c>
      <c r="F8" s="38" t="s">
        <v>39</v>
      </c>
      <c r="G8" s="38" t="s">
        <v>40</v>
      </c>
      <c r="H8" s="39" t="s">
        <v>41</v>
      </c>
      <c r="I8" s="40" t="s">
        <v>42</v>
      </c>
      <c r="J8" s="41"/>
      <c r="K8" s="41"/>
      <c r="L8" s="42" t="s">
        <v>43</v>
      </c>
      <c r="M8" s="43"/>
      <c r="N8" s="44"/>
    </row>
    <row r="9" ht="15.0" customHeight="1">
      <c r="A9" s="45"/>
      <c r="B9" s="46"/>
      <c r="C9" s="47"/>
      <c r="D9" s="48"/>
      <c r="E9" s="49"/>
      <c r="F9" s="49"/>
      <c r="G9" s="49"/>
      <c r="H9" s="49"/>
      <c r="I9" s="49"/>
      <c r="J9" s="49"/>
      <c r="K9" s="49"/>
      <c r="L9" s="48"/>
      <c r="M9" s="50"/>
      <c r="N9" s="51"/>
    </row>
    <row r="10" ht="103.5" customHeight="1">
      <c r="A10" s="52">
        <v>2.0</v>
      </c>
      <c r="B10" s="53" t="s">
        <v>44</v>
      </c>
      <c r="C10" s="54" t="s">
        <v>45</v>
      </c>
      <c r="D10" s="55" t="s">
        <v>46</v>
      </c>
      <c r="E10" s="38" t="s">
        <v>47</v>
      </c>
      <c r="F10" s="38" t="s">
        <v>48</v>
      </c>
      <c r="G10" s="38" t="s">
        <v>40</v>
      </c>
      <c r="H10" s="38" t="s">
        <v>49</v>
      </c>
      <c r="I10" s="40" t="s">
        <v>50</v>
      </c>
      <c r="J10" s="56"/>
      <c r="K10" s="57"/>
      <c r="L10" s="58" t="s">
        <v>43</v>
      </c>
      <c r="M10" s="59"/>
      <c r="N10" s="60"/>
    </row>
    <row r="11" ht="98.25" customHeight="1">
      <c r="A11" s="52">
        <v>3.0</v>
      </c>
      <c r="B11" s="61"/>
      <c r="C11" s="62"/>
      <c r="D11" s="63"/>
      <c r="E11" s="38" t="s">
        <v>51</v>
      </c>
      <c r="F11" s="38" t="s">
        <v>52</v>
      </c>
      <c r="G11" s="38" t="s">
        <v>40</v>
      </c>
      <c r="H11" s="38" t="s">
        <v>49</v>
      </c>
      <c r="I11" s="40" t="s">
        <v>53</v>
      </c>
      <c r="J11" s="56"/>
      <c r="K11" s="57"/>
      <c r="L11" s="58" t="s">
        <v>43</v>
      </c>
      <c r="M11" s="59"/>
      <c r="N11" s="60"/>
    </row>
    <row r="12" ht="84.0" customHeight="1">
      <c r="A12" s="52">
        <v>4.0</v>
      </c>
      <c r="B12" s="61"/>
      <c r="C12" s="62"/>
      <c r="D12" s="63"/>
      <c r="E12" s="38" t="s">
        <v>54</v>
      </c>
      <c r="F12" s="64" t="s">
        <v>55</v>
      </c>
      <c r="G12" s="38" t="s">
        <v>40</v>
      </c>
      <c r="H12" s="38" t="s">
        <v>49</v>
      </c>
      <c r="I12" s="40" t="s">
        <v>56</v>
      </c>
      <c r="J12" s="65"/>
      <c r="K12" s="65"/>
      <c r="L12" s="58" t="s">
        <v>43</v>
      </c>
      <c r="M12" s="66"/>
      <c r="N12" s="66"/>
    </row>
    <row r="13" ht="129.0" customHeight="1">
      <c r="A13" s="52">
        <v>5.0</v>
      </c>
      <c r="B13" s="61"/>
      <c r="C13" s="62"/>
      <c r="D13" s="63"/>
      <c r="E13" s="38" t="s">
        <v>57</v>
      </c>
      <c r="F13" s="64" t="s">
        <v>58</v>
      </c>
      <c r="G13" s="38" t="s">
        <v>40</v>
      </c>
      <c r="H13" s="38" t="s">
        <v>49</v>
      </c>
      <c r="I13" s="40" t="s">
        <v>59</v>
      </c>
      <c r="J13" s="65"/>
      <c r="K13" s="65"/>
      <c r="L13" s="58" t="s">
        <v>43</v>
      </c>
      <c r="M13" s="66"/>
      <c r="N13" s="66"/>
    </row>
    <row r="14" ht="103.5" customHeight="1">
      <c r="A14" s="52">
        <v>6.0</v>
      </c>
      <c r="B14" s="61"/>
      <c r="C14" s="62"/>
      <c r="D14" s="63"/>
      <c r="E14" s="38" t="s">
        <v>60</v>
      </c>
      <c r="F14" s="38" t="s">
        <v>61</v>
      </c>
      <c r="G14" s="38" t="s">
        <v>40</v>
      </c>
      <c r="H14" s="38" t="s">
        <v>49</v>
      </c>
      <c r="I14" s="40" t="s">
        <v>62</v>
      </c>
      <c r="J14" s="65"/>
      <c r="K14" s="65"/>
      <c r="L14" s="58" t="s">
        <v>43</v>
      </c>
      <c r="M14" s="66"/>
      <c r="N14" s="66"/>
    </row>
    <row r="15" ht="99.0" customHeight="1">
      <c r="A15" s="52">
        <v>7.0</v>
      </c>
      <c r="B15" s="61"/>
      <c r="C15" s="62"/>
      <c r="D15" s="63"/>
      <c r="E15" s="38" t="s">
        <v>63</v>
      </c>
      <c r="F15" s="38" t="s">
        <v>64</v>
      </c>
      <c r="G15" s="38" t="s">
        <v>65</v>
      </c>
      <c r="H15" s="38" t="s">
        <v>49</v>
      </c>
      <c r="I15" s="40" t="s">
        <v>66</v>
      </c>
      <c r="J15" s="67" t="s">
        <v>67</v>
      </c>
      <c r="K15" s="65"/>
      <c r="L15" s="68" t="s">
        <v>68</v>
      </c>
      <c r="M15" s="66"/>
      <c r="N15" s="66"/>
    </row>
    <row r="16" ht="123.0" customHeight="1">
      <c r="A16" s="52">
        <v>8.0</v>
      </c>
      <c r="B16" s="61"/>
      <c r="C16" s="62"/>
      <c r="D16" s="63"/>
      <c r="E16" s="38" t="s">
        <v>69</v>
      </c>
      <c r="F16" s="38" t="s">
        <v>70</v>
      </c>
      <c r="G16" s="38" t="s">
        <v>40</v>
      </c>
      <c r="H16" s="38" t="s">
        <v>49</v>
      </c>
      <c r="I16" s="40" t="s">
        <v>71</v>
      </c>
      <c r="J16" s="65"/>
      <c r="K16" s="65"/>
      <c r="L16" s="58" t="s">
        <v>43</v>
      </c>
      <c r="M16" s="66"/>
      <c r="N16" s="66"/>
    </row>
    <row r="17" ht="85.5" customHeight="1">
      <c r="A17" s="52">
        <v>9.0</v>
      </c>
      <c r="B17" s="61"/>
      <c r="C17" s="62"/>
      <c r="D17" s="63"/>
      <c r="E17" s="38" t="s">
        <v>72</v>
      </c>
      <c r="F17" s="38" t="s">
        <v>73</v>
      </c>
      <c r="G17" s="38" t="s">
        <v>40</v>
      </c>
      <c r="H17" s="38" t="s">
        <v>49</v>
      </c>
      <c r="I17" s="40" t="s">
        <v>74</v>
      </c>
      <c r="J17" s="69"/>
      <c r="K17" s="65"/>
      <c r="L17" s="42" t="s">
        <v>43</v>
      </c>
      <c r="M17" s="66"/>
      <c r="N17" s="66"/>
    </row>
    <row r="18" ht="72.0" customHeight="1">
      <c r="A18" s="52">
        <v>10.0</v>
      </c>
      <c r="B18" s="61"/>
      <c r="C18" s="62"/>
      <c r="D18" s="63"/>
      <c r="E18" s="38" t="s">
        <v>75</v>
      </c>
      <c r="F18" s="38" t="s">
        <v>76</v>
      </c>
      <c r="G18" s="38" t="s">
        <v>40</v>
      </c>
      <c r="H18" s="38" t="s">
        <v>49</v>
      </c>
      <c r="I18" s="40" t="s">
        <v>77</v>
      </c>
      <c r="J18" s="69"/>
      <c r="K18" s="65"/>
      <c r="L18" s="42" t="s">
        <v>43</v>
      </c>
      <c r="M18" s="66"/>
      <c r="N18" s="66"/>
    </row>
    <row r="19" ht="94.5" customHeight="1">
      <c r="A19" s="52">
        <v>11.0</v>
      </c>
      <c r="B19" s="61"/>
      <c r="C19" s="62"/>
      <c r="D19" s="63"/>
      <c r="E19" s="38" t="s">
        <v>78</v>
      </c>
      <c r="F19" s="38" t="s">
        <v>79</v>
      </c>
      <c r="G19" s="38" t="s">
        <v>40</v>
      </c>
      <c r="H19" s="38" t="s">
        <v>49</v>
      </c>
      <c r="I19" s="40" t="s">
        <v>80</v>
      </c>
      <c r="J19" s="69"/>
      <c r="K19" s="65"/>
      <c r="L19" s="42" t="s">
        <v>43</v>
      </c>
      <c r="M19" s="66"/>
      <c r="N19" s="66"/>
    </row>
    <row r="20" ht="72.0" customHeight="1">
      <c r="A20" s="70">
        <v>12.0</v>
      </c>
      <c r="B20" s="61"/>
      <c r="C20" s="62"/>
      <c r="D20" s="63"/>
      <c r="E20" s="64" t="s">
        <v>81</v>
      </c>
      <c r="F20" s="64" t="s">
        <v>82</v>
      </c>
      <c r="G20" s="38" t="s">
        <v>40</v>
      </c>
      <c r="H20" s="38" t="s">
        <v>49</v>
      </c>
      <c r="I20" s="39" t="s">
        <v>83</v>
      </c>
      <c r="J20" s="69"/>
      <c r="K20" s="65"/>
      <c r="L20" s="71" t="s">
        <v>43</v>
      </c>
      <c r="M20" s="66"/>
      <c r="N20" s="66"/>
    </row>
    <row r="21" ht="73.5" customHeight="1">
      <c r="A21" s="70">
        <v>13.0</v>
      </c>
      <c r="B21" s="61"/>
      <c r="C21" s="62"/>
      <c r="D21" s="63"/>
      <c r="E21" s="64" t="s">
        <v>84</v>
      </c>
      <c r="F21" s="64" t="s">
        <v>85</v>
      </c>
      <c r="G21" s="38" t="s">
        <v>40</v>
      </c>
      <c r="H21" s="38" t="s">
        <v>49</v>
      </c>
      <c r="I21" s="39" t="s">
        <v>86</v>
      </c>
      <c r="J21" s="69"/>
      <c r="K21" s="65"/>
      <c r="L21" s="71" t="s">
        <v>43</v>
      </c>
      <c r="M21" s="66"/>
      <c r="N21" s="66"/>
    </row>
    <row r="22" ht="90.75" customHeight="1">
      <c r="A22" s="70">
        <v>14.0</v>
      </c>
      <c r="B22" s="61"/>
      <c r="C22" s="62"/>
      <c r="D22" s="63"/>
      <c r="E22" s="64" t="s">
        <v>87</v>
      </c>
      <c r="F22" s="64" t="s">
        <v>88</v>
      </c>
      <c r="G22" s="38" t="s">
        <v>40</v>
      </c>
      <c r="H22" s="38" t="s">
        <v>49</v>
      </c>
      <c r="I22" s="39" t="s">
        <v>89</v>
      </c>
      <c r="J22" s="69"/>
      <c r="K22" s="65"/>
      <c r="L22" s="71" t="s">
        <v>43</v>
      </c>
      <c r="M22" s="66"/>
      <c r="N22" s="66"/>
    </row>
    <row r="23" ht="148.5" customHeight="1">
      <c r="A23" s="70">
        <v>15.0</v>
      </c>
      <c r="B23" s="61"/>
      <c r="C23" s="72"/>
      <c r="D23" s="63"/>
      <c r="E23" s="64" t="s">
        <v>90</v>
      </c>
      <c r="F23" s="64" t="s">
        <v>91</v>
      </c>
      <c r="G23" s="64" t="s">
        <v>92</v>
      </c>
      <c r="H23" s="38" t="s">
        <v>49</v>
      </c>
      <c r="I23" s="39" t="s">
        <v>93</v>
      </c>
      <c r="J23" s="73" t="s">
        <v>94</v>
      </c>
      <c r="K23" s="65"/>
      <c r="L23" s="71" t="s">
        <v>68</v>
      </c>
      <c r="M23" s="66"/>
      <c r="N23" s="66"/>
    </row>
    <row r="24" ht="16.5" customHeight="1">
      <c r="A24" s="74"/>
      <c r="B24" s="61"/>
      <c r="C24" s="75"/>
      <c r="D24" s="63"/>
      <c r="E24" s="76"/>
      <c r="F24" s="76"/>
      <c r="G24" s="76"/>
      <c r="H24" s="76"/>
      <c r="I24" s="77"/>
      <c r="J24" s="78"/>
      <c r="K24" s="78"/>
      <c r="L24" s="79"/>
      <c r="M24" s="80"/>
      <c r="N24" s="80"/>
    </row>
    <row r="25" ht="128.25" customHeight="1">
      <c r="A25" s="81">
        <v>16.0</v>
      </c>
      <c r="B25" s="61"/>
      <c r="C25" s="82" t="s">
        <v>95</v>
      </c>
      <c r="D25" s="63"/>
      <c r="E25" s="64" t="s">
        <v>96</v>
      </c>
      <c r="F25" s="64" t="s">
        <v>97</v>
      </c>
      <c r="G25" s="83" t="s">
        <v>40</v>
      </c>
      <c r="H25" s="83" t="s">
        <v>98</v>
      </c>
      <c r="I25" s="84" t="s">
        <v>99</v>
      </c>
      <c r="J25" s="85"/>
      <c r="K25" s="85"/>
      <c r="L25" s="86" t="s">
        <v>43</v>
      </c>
      <c r="M25" s="87"/>
      <c r="N25" s="88"/>
    </row>
    <row r="26" ht="90.75" customHeight="1">
      <c r="A26" s="81">
        <v>17.0</v>
      </c>
      <c r="B26" s="61"/>
      <c r="C26" s="62"/>
      <c r="D26" s="63"/>
      <c r="E26" s="64" t="s">
        <v>100</v>
      </c>
      <c r="F26" s="64" t="s">
        <v>101</v>
      </c>
      <c r="G26" s="87" t="s">
        <v>40</v>
      </c>
      <c r="H26" s="89" t="s">
        <v>102</v>
      </c>
      <c r="I26" s="83" t="s">
        <v>103</v>
      </c>
      <c r="J26" s="87"/>
      <c r="K26" s="85"/>
      <c r="L26" s="86" t="s">
        <v>43</v>
      </c>
      <c r="M26" s="90"/>
      <c r="N26" s="88"/>
    </row>
    <row r="27" ht="109.5" customHeight="1">
      <c r="A27" s="81">
        <v>18.0</v>
      </c>
      <c r="B27" s="61"/>
      <c r="C27" s="62"/>
      <c r="D27" s="63"/>
      <c r="E27" s="64" t="s">
        <v>104</v>
      </c>
      <c r="F27" s="64" t="s">
        <v>105</v>
      </c>
      <c r="G27" s="87" t="s">
        <v>40</v>
      </c>
      <c r="H27" s="83" t="s">
        <v>106</v>
      </c>
      <c r="I27" s="83" t="s">
        <v>107</v>
      </c>
      <c r="J27" s="91"/>
      <c r="K27" s="92"/>
      <c r="L27" s="86" t="s">
        <v>43</v>
      </c>
      <c r="M27" s="90"/>
      <c r="N27" s="88"/>
    </row>
    <row r="28" ht="106.5" customHeight="1">
      <c r="A28" s="81">
        <v>19.0</v>
      </c>
      <c r="B28" s="61"/>
      <c r="C28" s="62"/>
      <c r="D28" s="63"/>
      <c r="E28" s="64" t="s">
        <v>108</v>
      </c>
      <c r="F28" s="64" t="s">
        <v>109</v>
      </c>
      <c r="G28" s="87" t="s">
        <v>40</v>
      </c>
      <c r="H28" s="83">
        <v>1234567.0</v>
      </c>
      <c r="I28" s="83" t="s">
        <v>110</v>
      </c>
      <c r="J28" s="87"/>
      <c r="K28" s="85"/>
      <c r="L28" s="86" t="s">
        <v>43</v>
      </c>
      <c r="M28" s="90"/>
      <c r="N28" s="88"/>
    </row>
    <row r="29" ht="105.75" customHeight="1">
      <c r="A29" s="81">
        <v>20.0</v>
      </c>
      <c r="B29" s="61"/>
      <c r="C29" s="62"/>
      <c r="D29" s="63"/>
      <c r="E29" s="64" t="s">
        <v>111</v>
      </c>
      <c r="F29" s="64" t="s">
        <v>112</v>
      </c>
      <c r="G29" s="87" t="s">
        <v>40</v>
      </c>
      <c r="H29" s="83" t="s">
        <v>49</v>
      </c>
      <c r="I29" s="83" t="s">
        <v>113</v>
      </c>
      <c r="J29" s="91"/>
      <c r="K29" s="85"/>
      <c r="L29" s="86" t="s">
        <v>43</v>
      </c>
      <c r="M29" s="90"/>
      <c r="N29" s="88"/>
    </row>
    <row r="30" ht="84.75" customHeight="1">
      <c r="A30" s="81">
        <v>21.0</v>
      </c>
      <c r="B30" s="61"/>
      <c r="C30" s="62"/>
      <c r="D30" s="63"/>
      <c r="E30" s="64" t="s">
        <v>114</v>
      </c>
      <c r="F30" s="64" t="s">
        <v>115</v>
      </c>
      <c r="G30" s="87" t="s">
        <v>40</v>
      </c>
      <c r="H30" s="83" t="s">
        <v>49</v>
      </c>
      <c r="I30" s="83" t="s">
        <v>116</v>
      </c>
      <c r="J30" s="91"/>
      <c r="K30" s="85"/>
      <c r="L30" s="86" t="s">
        <v>43</v>
      </c>
      <c r="M30" s="90"/>
      <c r="N30" s="88"/>
    </row>
    <row r="31" ht="86.25" customHeight="1">
      <c r="A31" s="81">
        <v>22.0</v>
      </c>
      <c r="B31" s="61"/>
      <c r="C31" s="62"/>
      <c r="D31" s="63"/>
      <c r="E31" s="64" t="s">
        <v>117</v>
      </c>
      <c r="F31" s="64" t="s">
        <v>118</v>
      </c>
      <c r="G31" s="87" t="s">
        <v>40</v>
      </c>
      <c r="H31" s="83" t="s">
        <v>49</v>
      </c>
      <c r="I31" s="83" t="s">
        <v>119</v>
      </c>
      <c r="J31" s="91"/>
      <c r="K31" s="85"/>
      <c r="L31" s="86" t="s">
        <v>43</v>
      </c>
      <c r="M31" s="90"/>
      <c r="N31" s="88"/>
    </row>
    <row r="32" ht="125.25" customHeight="1">
      <c r="A32" s="81">
        <v>23.0</v>
      </c>
      <c r="B32" s="61"/>
      <c r="C32" s="62"/>
      <c r="D32" s="63"/>
      <c r="E32" s="64" t="s">
        <v>120</v>
      </c>
      <c r="F32" s="64" t="s">
        <v>121</v>
      </c>
      <c r="G32" s="87" t="s">
        <v>40</v>
      </c>
      <c r="H32" s="83" t="s">
        <v>122</v>
      </c>
      <c r="I32" s="83" t="s">
        <v>123</v>
      </c>
      <c r="J32" s="87"/>
      <c r="K32" s="85"/>
      <c r="L32" s="86" t="s">
        <v>43</v>
      </c>
      <c r="M32" s="90"/>
      <c r="N32" s="88"/>
    </row>
    <row r="33" ht="100.5" customHeight="1">
      <c r="A33" s="81">
        <v>24.0</v>
      </c>
      <c r="B33" s="61"/>
      <c r="C33" s="62"/>
      <c r="D33" s="63"/>
      <c r="E33" s="64" t="s">
        <v>124</v>
      </c>
      <c r="F33" s="64" t="s">
        <v>125</v>
      </c>
      <c r="G33" s="83" t="s">
        <v>40</v>
      </c>
      <c r="H33" s="83" t="s">
        <v>49</v>
      </c>
      <c r="I33" s="83" t="s">
        <v>126</v>
      </c>
      <c r="J33" s="91"/>
      <c r="K33" s="85"/>
      <c r="L33" s="93" t="s">
        <v>43</v>
      </c>
      <c r="M33" s="90"/>
      <c r="N33" s="88"/>
    </row>
    <row r="34" ht="97.5" customHeight="1">
      <c r="A34" s="81">
        <v>25.0</v>
      </c>
      <c r="B34" s="61"/>
      <c r="C34" s="62"/>
      <c r="D34" s="63"/>
      <c r="E34" s="64" t="s">
        <v>127</v>
      </c>
      <c r="F34" s="64" t="s">
        <v>128</v>
      </c>
      <c r="G34" s="87" t="s">
        <v>40</v>
      </c>
      <c r="H34" s="83" t="s">
        <v>49</v>
      </c>
      <c r="I34" s="83" t="s">
        <v>129</v>
      </c>
      <c r="J34" s="87"/>
      <c r="K34" s="85"/>
      <c r="L34" s="86" t="s">
        <v>43</v>
      </c>
      <c r="M34" s="90"/>
      <c r="N34" s="88"/>
    </row>
    <row r="35" ht="102.0" customHeight="1">
      <c r="A35" s="81">
        <v>26.0</v>
      </c>
      <c r="B35" s="61"/>
      <c r="C35" s="62"/>
      <c r="D35" s="63"/>
      <c r="E35" s="64" t="s">
        <v>130</v>
      </c>
      <c r="F35" s="64" t="s">
        <v>131</v>
      </c>
      <c r="G35" s="87" t="s">
        <v>40</v>
      </c>
      <c r="H35" s="83">
        <v>1.2345678E7</v>
      </c>
      <c r="I35" s="83" t="s">
        <v>132</v>
      </c>
      <c r="J35" s="87"/>
      <c r="K35" s="85"/>
      <c r="L35" s="86" t="s">
        <v>43</v>
      </c>
      <c r="M35" s="90"/>
      <c r="N35" s="88"/>
    </row>
    <row r="36" ht="156.0" customHeight="1">
      <c r="A36" s="81">
        <v>27.0</v>
      </c>
      <c r="B36" s="61"/>
      <c r="C36" s="62"/>
      <c r="D36" s="63"/>
      <c r="E36" s="64" t="s">
        <v>133</v>
      </c>
      <c r="F36" s="64" t="s">
        <v>134</v>
      </c>
      <c r="G36" s="87" t="s">
        <v>40</v>
      </c>
      <c r="H36" s="83">
        <v>1.2345678E7</v>
      </c>
      <c r="I36" s="84" t="s">
        <v>135</v>
      </c>
      <c r="J36" s="87"/>
      <c r="K36" s="87"/>
      <c r="L36" s="86" t="s">
        <v>43</v>
      </c>
      <c r="M36" s="90"/>
      <c r="N36" s="88"/>
    </row>
    <row r="37" ht="99.0" customHeight="1">
      <c r="A37" s="81">
        <v>28.0</v>
      </c>
      <c r="B37" s="61"/>
      <c r="C37" s="62"/>
      <c r="D37" s="63"/>
      <c r="E37" s="64" t="s">
        <v>136</v>
      </c>
      <c r="F37" s="64" t="s">
        <v>137</v>
      </c>
      <c r="G37" s="87" t="s">
        <v>40</v>
      </c>
      <c r="H37" s="83" t="s">
        <v>49</v>
      </c>
      <c r="I37" s="84" t="s">
        <v>138</v>
      </c>
      <c r="J37" s="87"/>
      <c r="K37" s="87"/>
      <c r="L37" s="86" t="s">
        <v>43</v>
      </c>
      <c r="M37" s="90"/>
      <c r="N37" s="88"/>
    </row>
    <row r="38" ht="131.25" customHeight="1">
      <c r="A38" s="81">
        <v>29.0</v>
      </c>
      <c r="B38" s="61"/>
      <c r="C38" s="62"/>
      <c r="D38" s="63"/>
      <c r="E38" s="64" t="s">
        <v>139</v>
      </c>
      <c r="F38" s="64" t="s">
        <v>140</v>
      </c>
      <c r="G38" s="87" t="s">
        <v>40</v>
      </c>
      <c r="H38" s="83" t="s">
        <v>141</v>
      </c>
      <c r="I38" s="84" t="s">
        <v>142</v>
      </c>
      <c r="J38" s="87"/>
      <c r="K38" s="87"/>
      <c r="L38" s="86" t="s">
        <v>43</v>
      </c>
      <c r="M38" s="90"/>
      <c r="N38" s="88"/>
    </row>
    <row r="39" ht="87.0" customHeight="1">
      <c r="A39" s="81">
        <v>30.0</v>
      </c>
      <c r="B39" s="61"/>
      <c r="C39" s="62"/>
      <c r="D39" s="63"/>
      <c r="E39" s="64" t="s">
        <v>143</v>
      </c>
      <c r="F39" s="64" t="s">
        <v>144</v>
      </c>
      <c r="G39" s="83" t="s">
        <v>145</v>
      </c>
      <c r="H39" s="83" t="s">
        <v>146</v>
      </c>
      <c r="I39" s="84" t="s">
        <v>147</v>
      </c>
      <c r="J39" s="89" t="s">
        <v>148</v>
      </c>
      <c r="K39" s="87"/>
      <c r="L39" s="94" t="s">
        <v>68</v>
      </c>
      <c r="M39" s="42"/>
      <c r="N39" s="88"/>
    </row>
    <row r="40" ht="82.5" customHeight="1">
      <c r="A40" s="81">
        <v>31.0</v>
      </c>
      <c r="B40" s="61"/>
      <c r="C40" s="62"/>
      <c r="D40" s="63"/>
      <c r="E40" s="64" t="s">
        <v>149</v>
      </c>
      <c r="F40" s="64" t="s">
        <v>150</v>
      </c>
      <c r="G40" s="83" t="s">
        <v>40</v>
      </c>
      <c r="H40" s="83" t="s">
        <v>49</v>
      </c>
      <c r="I40" s="84" t="s">
        <v>151</v>
      </c>
      <c r="J40" s="87"/>
      <c r="K40" s="87"/>
      <c r="L40" s="86" t="s">
        <v>43</v>
      </c>
      <c r="M40" s="42"/>
      <c r="N40" s="88"/>
    </row>
    <row r="41" ht="81.0" customHeight="1">
      <c r="A41" s="81">
        <v>32.0</v>
      </c>
      <c r="B41" s="61"/>
      <c r="C41" s="62"/>
      <c r="D41" s="63"/>
      <c r="E41" s="64" t="s">
        <v>152</v>
      </c>
      <c r="F41" s="64" t="s">
        <v>153</v>
      </c>
      <c r="G41" s="83" t="s">
        <v>40</v>
      </c>
      <c r="H41" s="83" t="s">
        <v>49</v>
      </c>
      <c r="I41" s="84" t="s">
        <v>154</v>
      </c>
      <c r="J41" s="87"/>
      <c r="K41" s="87"/>
      <c r="L41" s="86" t="s">
        <v>43</v>
      </c>
      <c r="M41" s="42"/>
      <c r="N41" s="88"/>
    </row>
    <row r="42" ht="123.75" customHeight="1">
      <c r="A42" s="81">
        <v>33.0</v>
      </c>
      <c r="B42" s="61"/>
      <c r="C42" s="62"/>
      <c r="D42" s="63"/>
      <c r="E42" s="64" t="s">
        <v>155</v>
      </c>
      <c r="F42" s="64" t="s">
        <v>156</v>
      </c>
      <c r="G42" s="83" t="s">
        <v>40</v>
      </c>
      <c r="H42" s="83" t="s">
        <v>49</v>
      </c>
      <c r="I42" s="84" t="s">
        <v>157</v>
      </c>
      <c r="J42" s="87"/>
      <c r="K42" s="87"/>
      <c r="L42" s="86" t="s">
        <v>43</v>
      </c>
      <c r="M42" s="42"/>
      <c r="N42" s="88"/>
    </row>
    <row r="43" ht="72.75" customHeight="1">
      <c r="A43" s="81">
        <v>34.0</v>
      </c>
      <c r="B43" s="61"/>
      <c r="C43" s="62"/>
      <c r="D43" s="63"/>
      <c r="E43" s="64" t="s">
        <v>158</v>
      </c>
      <c r="F43" s="64" t="s">
        <v>159</v>
      </c>
      <c r="G43" s="83" t="s">
        <v>40</v>
      </c>
      <c r="H43" s="83" t="s">
        <v>49</v>
      </c>
      <c r="I43" s="84" t="s">
        <v>160</v>
      </c>
      <c r="J43" s="95"/>
      <c r="K43" s="87"/>
      <c r="L43" s="86" t="s">
        <v>43</v>
      </c>
      <c r="M43" s="42"/>
      <c r="N43" s="88"/>
    </row>
    <row r="44" ht="108.75" customHeight="1">
      <c r="A44" s="81">
        <v>35.0</v>
      </c>
      <c r="B44" s="61"/>
      <c r="C44" s="72"/>
      <c r="D44" s="96"/>
      <c r="E44" s="64" t="s">
        <v>161</v>
      </c>
      <c r="F44" s="64" t="s">
        <v>162</v>
      </c>
      <c r="G44" s="83" t="s">
        <v>65</v>
      </c>
      <c r="H44" s="83" t="s">
        <v>49</v>
      </c>
      <c r="I44" s="84" t="s">
        <v>163</v>
      </c>
      <c r="J44" s="97" t="s">
        <v>164</v>
      </c>
      <c r="K44" s="87"/>
      <c r="L44" s="94" t="s">
        <v>68</v>
      </c>
      <c r="M44" s="42"/>
      <c r="N44" s="88"/>
    </row>
    <row r="45" ht="15.75" customHeight="1">
      <c r="A45" s="98"/>
      <c r="B45" s="61"/>
      <c r="C45" s="99"/>
      <c r="D45" s="100"/>
      <c r="E45" s="101"/>
      <c r="F45" s="102"/>
      <c r="G45" s="102"/>
      <c r="H45" s="102"/>
      <c r="I45" s="102"/>
      <c r="J45" s="102"/>
      <c r="K45" s="102"/>
      <c r="L45" s="102"/>
      <c r="M45" s="103"/>
      <c r="N45" s="88"/>
    </row>
    <row r="46" ht="99.75" customHeight="1">
      <c r="A46" s="81">
        <v>36.0</v>
      </c>
      <c r="B46" s="61"/>
      <c r="C46" s="104" t="s">
        <v>45</v>
      </c>
      <c r="D46" s="105" t="s">
        <v>165</v>
      </c>
      <c r="E46" s="83" t="s">
        <v>166</v>
      </c>
      <c r="F46" s="83" t="s">
        <v>167</v>
      </c>
      <c r="G46" s="83" t="s">
        <v>40</v>
      </c>
      <c r="H46" s="83" t="s">
        <v>49</v>
      </c>
      <c r="I46" s="84" t="s">
        <v>168</v>
      </c>
      <c r="J46" s="87"/>
      <c r="K46" s="87"/>
      <c r="L46" s="86" t="s">
        <v>43</v>
      </c>
      <c r="M46" s="42"/>
      <c r="N46" s="88"/>
    </row>
    <row r="47" ht="83.25" customHeight="1">
      <c r="A47" s="81">
        <v>37.0</v>
      </c>
      <c r="B47" s="61"/>
      <c r="C47" s="62"/>
      <c r="D47" s="63"/>
      <c r="E47" s="106" t="s">
        <v>169</v>
      </c>
      <c r="F47" s="83" t="s">
        <v>170</v>
      </c>
      <c r="G47" s="83" t="s">
        <v>40</v>
      </c>
      <c r="H47" s="83" t="s">
        <v>49</v>
      </c>
      <c r="I47" s="84" t="s">
        <v>171</v>
      </c>
      <c r="J47" s="87"/>
      <c r="K47" s="85"/>
      <c r="L47" s="86" t="s">
        <v>43</v>
      </c>
      <c r="M47" s="90"/>
      <c r="N47" s="88"/>
    </row>
    <row r="48" ht="86.25" customHeight="1">
      <c r="A48" s="81">
        <v>38.0</v>
      </c>
      <c r="B48" s="61"/>
      <c r="C48" s="62"/>
      <c r="D48" s="63"/>
      <c r="E48" s="106" t="s">
        <v>172</v>
      </c>
      <c r="F48" s="83" t="s">
        <v>173</v>
      </c>
      <c r="G48" s="83" t="s">
        <v>40</v>
      </c>
      <c r="H48" s="83" t="s">
        <v>49</v>
      </c>
      <c r="I48" s="84" t="s">
        <v>174</v>
      </c>
      <c r="J48" s="87"/>
      <c r="K48" s="87"/>
      <c r="L48" s="86" t="s">
        <v>43</v>
      </c>
      <c r="M48" s="90"/>
      <c r="N48" s="88"/>
    </row>
    <row r="49" ht="108.0" customHeight="1">
      <c r="A49" s="81">
        <v>39.0</v>
      </c>
      <c r="B49" s="61"/>
      <c r="C49" s="62"/>
      <c r="D49" s="63"/>
      <c r="E49" s="106" t="s">
        <v>175</v>
      </c>
      <c r="F49" s="83" t="s">
        <v>173</v>
      </c>
      <c r="G49" s="83" t="s">
        <v>40</v>
      </c>
      <c r="H49" s="83" t="s">
        <v>49</v>
      </c>
      <c r="I49" s="84" t="s">
        <v>176</v>
      </c>
      <c r="J49" s="87"/>
      <c r="K49" s="87"/>
      <c r="L49" s="86" t="s">
        <v>43</v>
      </c>
      <c r="M49" s="90"/>
      <c r="N49" s="88"/>
    </row>
    <row r="50" ht="82.5" customHeight="1">
      <c r="A50" s="81">
        <v>40.0</v>
      </c>
      <c r="B50" s="61"/>
      <c r="C50" s="62"/>
      <c r="D50" s="63"/>
      <c r="E50" s="106" t="s">
        <v>177</v>
      </c>
      <c r="F50" s="83" t="s">
        <v>178</v>
      </c>
      <c r="G50" s="83" t="s">
        <v>40</v>
      </c>
      <c r="H50" s="83" t="s">
        <v>49</v>
      </c>
      <c r="I50" s="84" t="s">
        <v>171</v>
      </c>
      <c r="J50" s="87"/>
      <c r="K50" s="87"/>
      <c r="L50" s="86" t="s">
        <v>43</v>
      </c>
      <c r="M50" s="90"/>
      <c r="N50" s="88"/>
    </row>
    <row r="51" ht="94.5" customHeight="1">
      <c r="A51" s="81">
        <v>41.0</v>
      </c>
      <c r="B51" s="61"/>
      <c r="C51" s="62"/>
      <c r="D51" s="63"/>
      <c r="E51" s="106" t="s">
        <v>179</v>
      </c>
      <c r="F51" s="83" t="s">
        <v>180</v>
      </c>
      <c r="G51" s="83" t="s">
        <v>40</v>
      </c>
      <c r="H51" s="83" t="s">
        <v>49</v>
      </c>
      <c r="I51" s="84" t="s">
        <v>181</v>
      </c>
      <c r="J51" s="87"/>
      <c r="K51" s="87"/>
      <c r="L51" s="42" t="s">
        <v>43</v>
      </c>
      <c r="M51" s="90"/>
      <c r="N51" s="88"/>
    </row>
    <row r="52" ht="99.0" customHeight="1">
      <c r="A52" s="81">
        <v>42.0</v>
      </c>
      <c r="B52" s="61"/>
      <c r="C52" s="62"/>
      <c r="D52" s="63"/>
      <c r="E52" s="106" t="s">
        <v>182</v>
      </c>
      <c r="F52" s="83" t="s">
        <v>183</v>
      </c>
      <c r="G52" s="83" t="s">
        <v>40</v>
      </c>
      <c r="H52" s="83" t="s">
        <v>49</v>
      </c>
      <c r="I52" s="84" t="s">
        <v>184</v>
      </c>
      <c r="J52" s="87"/>
      <c r="K52" s="87"/>
      <c r="L52" s="42" t="s">
        <v>43</v>
      </c>
      <c r="M52" s="90"/>
      <c r="N52" s="88"/>
    </row>
    <row r="53" ht="84.75" customHeight="1">
      <c r="A53" s="81">
        <v>43.0</v>
      </c>
      <c r="B53" s="61"/>
      <c r="C53" s="62"/>
      <c r="D53" s="63"/>
      <c r="E53" s="106" t="s">
        <v>185</v>
      </c>
      <c r="F53" s="83" t="s">
        <v>61</v>
      </c>
      <c r="G53" s="83" t="s">
        <v>40</v>
      </c>
      <c r="H53" s="83" t="s">
        <v>49</v>
      </c>
      <c r="I53" s="84" t="s">
        <v>186</v>
      </c>
      <c r="J53" s="87"/>
      <c r="K53" s="87"/>
      <c r="L53" s="42" t="s">
        <v>43</v>
      </c>
      <c r="M53" s="90"/>
      <c r="N53" s="88"/>
    </row>
    <row r="54" ht="84.0" customHeight="1">
      <c r="A54" s="81">
        <v>44.0</v>
      </c>
      <c r="B54" s="61"/>
      <c r="C54" s="62"/>
      <c r="D54" s="63"/>
      <c r="E54" s="106" t="s">
        <v>87</v>
      </c>
      <c r="F54" s="83" t="s">
        <v>88</v>
      </c>
      <c r="G54" s="83" t="s">
        <v>40</v>
      </c>
      <c r="H54" s="83" t="s">
        <v>49</v>
      </c>
      <c r="I54" s="84" t="s">
        <v>186</v>
      </c>
      <c r="J54" s="87"/>
      <c r="K54" s="87"/>
      <c r="L54" s="42" t="s">
        <v>43</v>
      </c>
      <c r="M54" s="90"/>
      <c r="N54" s="88"/>
    </row>
    <row r="55" ht="70.5" customHeight="1">
      <c r="A55" s="81">
        <v>45.0</v>
      </c>
      <c r="B55" s="61"/>
      <c r="C55" s="62"/>
      <c r="D55" s="63"/>
      <c r="E55" s="106" t="s">
        <v>187</v>
      </c>
      <c r="F55" s="83" t="s">
        <v>188</v>
      </c>
      <c r="G55" s="83" t="s">
        <v>40</v>
      </c>
      <c r="H55" s="83" t="s">
        <v>49</v>
      </c>
      <c r="I55" s="84" t="s">
        <v>189</v>
      </c>
      <c r="J55" s="87"/>
      <c r="K55" s="87"/>
      <c r="L55" s="42" t="s">
        <v>43</v>
      </c>
      <c r="M55" s="90"/>
      <c r="N55" s="88"/>
    </row>
    <row r="56" ht="74.25" customHeight="1">
      <c r="A56" s="81">
        <v>46.0</v>
      </c>
      <c r="B56" s="61"/>
      <c r="C56" s="62"/>
      <c r="D56" s="63"/>
      <c r="E56" s="106" t="s">
        <v>190</v>
      </c>
      <c r="F56" s="83" t="s">
        <v>191</v>
      </c>
      <c r="G56" s="83" t="s">
        <v>40</v>
      </c>
      <c r="H56" s="83" t="s">
        <v>49</v>
      </c>
      <c r="I56" s="84" t="s">
        <v>189</v>
      </c>
      <c r="J56" s="87"/>
      <c r="K56" s="87"/>
      <c r="L56" s="42" t="s">
        <v>43</v>
      </c>
      <c r="M56" s="90"/>
      <c r="N56" s="88"/>
    </row>
    <row r="57" ht="71.25" customHeight="1">
      <c r="A57" s="81">
        <v>47.0</v>
      </c>
      <c r="B57" s="61"/>
      <c r="C57" s="62"/>
      <c r="D57" s="63"/>
      <c r="E57" s="106" t="s">
        <v>192</v>
      </c>
      <c r="F57" s="83" t="s">
        <v>193</v>
      </c>
      <c r="G57" s="83" t="s">
        <v>40</v>
      </c>
      <c r="H57" s="83" t="s">
        <v>49</v>
      </c>
      <c r="I57" s="84" t="s">
        <v>194</v>
      </c>
      <c r="J57" s="87"/>
      <c r="K57" s="87"/>
      <c r="L57" s="42" t="s">
        <v>43</v>
      </c>
      <c r="M57" s="90"/>
      <c r="N57" s="88"/>
    </row>
    <row r="58" ht="83.25" customHeight="1">
      <c r="A58" s="81">
        <v>48.0</v>
      </c>
      <c r="B58" s="61"/>
      <c r="C58" s="72"/>
      <c r="D58" s="63"/>
      <c r="E58" s="106" t="s">
        <v>195</v>
      </c>
      <c r="F58" s="83" t="s">
        <v>196</v>
      </c>
      <c r="G58" s="83" t="s">
        <v>40</v>
      </c>
      <c r="H58" s="83" t="s">
        <v>49</v>
      </c>
      <c r="I58" s="84" t="s">
        <v>197</v>
      </c>
      <c r="J58" s="87"/>
      <c r="K58" s="87"/>
      <c r="L58" s="42" t="s">
        <v>43</v>
      </c>
      <c r="M58" s="90"/>
      <c r="N58" s="88"/>
    </row>
    <row r="59" ht="15.75" customHeight="1">
      <c r="A59" s="107"/>
      <c r="B59" s="61"/>
      <c r="C59" s="108"/>
      <c r="D59" s="63"/>
      <c r="E59" s="109"/>
      <c r="F59" s="76"/>
      <c r="G59" s="76"/>
      <c r="H59" s="76"/>
      <c r="I59" s="76"/>
      <c r="J59" s="76"/>
      <c r="K59" s="76"/>
      <c r="L59" s="110"/>
      <c r="M59" s="111"/>
      <c r="N59" s="45"/>
    </row>
    <row r="60" ht="77.25" customHeight="1">
      <c r="A60" s="81">
        <v>49.0</v>
      </c>
      <c r="B60" s="61"/>
      <c r="C60" s="112" t="s">
        <v>95</v>
      </c>
      <c r="D60" s="63"/>
      <c r="E60" s="106" t="s">
        <v>198</v>
      </c>
      <c r="F60" s="83" t="s">
        <v>199</v>
      </c>
      <c r="G60" s="83" t="s">
        <v>40</v>
      </c>
      <c r="H60" s="83" t="s">
        <v>49</v>
      </c>
      <c r="I60" s="83" t="s">
        <v>200</v>
      </c>
      <c r="J60" s="87"/>
      <c r="K60" s="87"/>
      <c r="L60" s="113" t="s">
        <v>43</v>
      </c>
      <c r="M60" s="90"/>
      <c r="N60" s="88"/>
    </row>
    <row r="61" ht="72.0" customHeight="1">
      <c r="A61" s="81">
        <v>50.0</v>
      </c>
      <c r="B61" s="61"/>
      <c r="C61" s="62"/>
      <c r="D61" s="63"/>
      <c r="E61" s="106" t="s">
        <v>201</v>
      </c>
      <c r="F61" s="83" t="s">
        <v>202</v>
      </c>
      <c r="G61" s="83" t="s">
        <v>40</v>
      </c>
      <c r="H61" s="83" t="s">
        <v>49</v>
      </c>
      <c r="I61" s="83" t="s">
        <v>203</v>
      </c>
      <c r="J61" s="87"/>
      <c r="K61" s="87"/>
      <c r="L61" s="113" t="s">
        <v>43</v>
      </c>
      <c r="M61" s="90"/>
      <c r="N61" s="88"/>
    </row>
    <row r="62" ht="69.0" customHeight="1">
      <c r="A62" s="81">
        <v>51.0</v>
      </c>
      <c r="B62" s="61"/>
      <c r="C62" s="62"/>
      <c r="D62" s="63"/>
      <c r="E62" s="83" t="s">
        <v>204</v>
      </c>
      <c r="F62" s="83" t="s">
        <v>205</v>
      </c>
      <c r="G62" s="83" t="s">
        <v>40</v>
      </c>
      <c r="H62" s="83" t="s">
        <v>49</v>
      </c>
      <c r="I62" s="83" t="s">
        <v>206</v>
      </c>
      <c r="J62" s="87"/>
      <c r="K62" s="85"/>
      <c r="L62" s="113" t="s">
        <v>43</v>
      </c>
      <c r="M62" s="42"/>
      <c r="N62" s="88"/>
    </row>
    <row r="63" ht="86.25" customHeight="1">
      <c r="A63" s="81">
        <v>52.0</v>
      </c>
      <c r="B63" s="61"/>
      <c r="C63" s="62"/>
      <c r="D63" s="63"/>
      <c r="E63" s="83" t="s">
        <v>207</v>
      </c>
      <c r="F63" s="83" t="s">
        <v>208</v>
      </c>
      <c r="G63" s="83" t="s">
        <v>40</v>
      </c>
      <c r="H63" s="83" t="s">
        <v>209</v>
      </c>
      <c r="I63" s="83" t="s">
        <v>210</v>
      </c>
      <c r="J63" s="87"/>
      <c r="K63" s="85"/>
      <c r="L63" s="113" t="s">
        <v>43</v>
      </c>
      <c r="M63" s="42"/>
      <c r="N63" s="88"/>
    </row>
    <row r="64" ht="114.75" customHeight="1">
      <c r="A64" s="81">
        <v>53.0</v>
      </c>
      <c r="B64" s="61"/>
      <c r="C64" s="62"/>
      <c r="D64" s="63"/>
      <c r="E64" s="83" t="s">
        <v>211</v>
      </c>
      <c r="F64" s="83" t="s">
        <v>212</v>
      </c>
      <c r="G64" s="83" t="s">
        <v>40</v>
      </c>
      <c r="H64" s="83" t="s">
        <v>98</v>
      </c>
      <c r="I64" s="89" t="s">
        <v>213</v>
      </c>
      <c r="J64" s="87"/>
      <c r="K64" s="85"/>
      <c r="L64" s="113" t="s">
        <v>43</v>
      </c>
      <c r="M64" s="42"/>
      <c r="N64" s="88"/>
    </row>
    <row r="65" ht="91.5" customHeight="1">
      <c r="A65" s="81">
        <v>54.0</v>
      </c>
      <c r="B65" s="61"/>
      <c r="C65" s="62"/>
      <c r="D65" s="63"/>
      <c r="E65" s="83" t="s">
        <v>214</v>
      </c>
      <c r="F65" s="83" t="s">
        <v>215</v>
      </c>
      <c r="G65" s="83" t="s">
        <v>65</v>
      </c>
      <c r="H65" s="83" t="s">
        <v>216</v>
      </c>
      <c r="I65" s="83" t="s">
        <v>217</v>
      </c>
      <c r="J65" s="97" t="s">
        <v>218</v>
      </c>
      <c r="K65" s="85"/>
      <c r="L65" s="94" t="s">
        <v>68</v>
      </c>
      <c r="M65" s="42"/>
      <c r="N65" s="88"/>
    </row>
    <row r="66" ht="84.0" customHeight="1">
      <c r="A66" s="81">
        <v>55.0</v>
      </c>
      <c r="B66" s="61"/>
      <c r="C66" s="62"/>
      <c r="D66" s="63"/>
      <c r="E66" s="83" t="s">
        <v>219</v>
      </c>
      <c r="F66" s="83" t="s">
        <v>220</v>
      </c>
      <c r="G66" s="83" t="s">
        <v>65</v>
      </c>
      <c r="H66" s="83" t="s">
        <v>221</v>
      </c>
      <c r="I66" s="83" t="s">
        <v>222</v>
      </c>
      <c r="J66" s="97" t="s">
        <v>223</v>
      </c>
      <c r="K66" s="85"/>
      <c r="L66" s="94" t="s">
        <v>68</v>
      </c>
      <c r="M66" s="42"/>
      <c r="N66" s="88"/>
    </row>
    <row r="67" ht="84.0" customHeight="1">
      <c r="A67" s="81">
        <v>56.0</v>
      </c>
      <c r="B67" s="61"/>
      <c r="C67" s="62"/>
      <c r="D67" s="63"/>
      <c r="E67" s="83" t="s">
        <v>224</v>
      </c>
      <c r="F67" s="83" t="s">
        <v>225</v>
      </c>
      <c r="G67" s="83" t="s">
        <v>40</v>
      </c>
      <c r="H67" s="83" t="s">
        <v>49</v>
      </c>
      <c r="I67" s="83" t="s">
        <v>226</v>
      </c>
      <c r="J67" s="87"/>
      <c r="K67" s="85"/>
      <c r="L67" s="113" t="s">
        <v>43</v>
      </c>
      <c r="M67" s="42"/>
      <c r="N67" s="88"/>
    </row>
    <row r="68" ht="117.0" customHeight="1">
      <c r="A68" s="81">
        <v>57.0</v>
      </c>
      <c r="B68" s="61"/>
      <c r="C68" s="62"/>
      <c r="D68" s="63"/>
      <c r="E68" s="83" t="s">
        <v>227</v>
      </c>
      <c r="F68" s="83" t="s">
        <v>228</v>
      </c>
      <c r="G68" s="83" t="s">
        <v>40</v>
      </c>
      <c r="H68" s="83" t="s">
        <v>229</v>
      </c>
      <c r="I68" s="83" t="s">
        <v>230</v>
      </c>
      <c r="J68" s="87"/>
      <c r="K68" s="85"/>
      <c r="L68" s="113" t="s">
        <v>43</v>
      </c>
      <c r="M68" s="42"/>
      <c r="N68" s="88"/>
    </row>
    <row r="69" ht="150.75" customHeight="1">
      <c r="A69" s="81">
        <v>58.0</v>
      </c>
      <c r="B69" s="61"/>
      <c r="C69" s="62"/>
      <c r="D69" s="63"/>
      <c r="E69" s="83" t="s">
        <v>231</v>
      </c>
      <c r="F69" s="83" t="s">
        <v>232</v>
      </c>
      <c r="G69" s="83" t="s">
        <v>40</v>
      </c>
      <c r="H69" s="83" t="s">
        <v>49</v>
      </c>
      <c r="I69" s="83" t="s">
        <v>233</v>
      </c>
      <c r="J69" s="87"/>
      <c r="K69" s="85"/>
      <c r="L69" s="113" t="s">
        <v>43</v>
      </c>
      <c r="M69" s="42"/>
      <c r="N69" s="88"/>
    </row>
    <row r="70" ht="112.5" customHeight="1">
      <c r="A70" s="81">
        <v>59.0</v>
      </c>
      <c r="B70" s="61"/>
      <c r="C70" s="62"/>
      <c r="D70" s="63"/>
      <c r="E70" s="83" t="s">
        <v>234</v>
      </c>
      <c r="F70" s="83" t="s">
        <v>235</v>
      </c>
      <c r="G70" s="83" t="s">
        <v>40</v>
      </c>
      <c r="H70" s="83" t="s">
        <v>229</v>
      </c>
      <c r="I70" s="83" t="s">
        <v>236</v>
      </c>
      <c r="J70" s="87"/>
      <c r="K70" s="85"/>
      <c r="L70" s="113" t="s">
        <v>43</v>
      </c>
      <c r="M70" s="42"/>
      <c r="N70" s="88"/>
    </row>
    <row r="71" ht="113.25" customHeight="1">
      <c r="A71" s="81">
        <v>60.0</v>
      </c>
      <c r="B71" s="61"/>
      <c r="C71" s="62"/>
      <c r="D71" s="63"/>
      <c r="E71" s="83" t="s">
        <v>237</v>
      </c>
      <c r="F71" s="83" t="s">
        <v>238</v>
      </c>
      <c r="G71" s="83" t="s">
        <v>65</v>
      </c>
      <c r="H71" s="83">
        <v>1234567.0</v>
      </c>
      <c r="I71" s="83" t="s">
        <v>239</v>
      </c>
      <c r="J71" s="97" t="s">
        <v>240</v>
      </c>
      <c r="K71" s="85"/>
      <c r="L71" s="94" t="s">
        <v>68</v>
      </c>
      <c r="M71" s="42"/>
      <c r="N71" s="88"/>
    </row>
    <row r="72" ht="94.5" customHeight="1">
      <c r="A72" s="81">
        <v>61.0</v>
      </c>
      <c r="B72" s="61"/>
      <c r="C72" s="62"/>
      <c r="D72" s="63"/>
      <c r="E72" s="83" t="s">
        <v>241</v>
      </c>
      <c r="F72" s="83" t="s">
        <v>242</v>
      </c>
      <c r="G72" s="83" t="s">
        <v>40</v>
      </c>
      <c r="H72" s="83" t="s">
        <v>49</v>
      </c>
      <c r="I72" s="83" t="s">
        <v>243</v>
      </c>
      <c r="J72" s="87"/>
      <c r="K72" s="85"/>
      <c r="L72" s="113" t="s">
        <v>43</v>
      </c>
      <c r="M72" s="42"/>
      <c r="N72" s="88"/>
    </row>
    <row r="73" ht="96.75" customHeight="1">
      <c r="A73" s="81">
        <v>62.0</v>
      </c>
      <c r="B73" s="61"/>
      <c r="C73" s="62"/>
      <c r="D73" s="63"/>
      <c r="E73" s="83" t="s">
        <v>244</v>
      </c>
      <c r="F73" s="83" t="s">
        <v>245</v>
      </c>
      <c r="G73" s="83" t="s">
        <v>40</v>
      </c>
      <c r="H73" s="83" t="s">
        <v>246</v>
      </c>
      <c r="I73" s="83" t="s">
        <v>247</v>
      </c>
      <c r="J73" s="87"/>
      <c r="K73" s="85"/>
      <c r="L73" s="113" t="s">
        <v>43</v>
      </c>
      <c r="M73" s="42"/>
      <c r="N73" s="88"/>
    </row>
    <row r="74" ht="99.0" customHeight="1">
      <c r="A74" s="81">
        <v>63.0</v>
      </c>
      <c r="B74" s="61"/>
      <c r="C74" s="62"/>
      <c r="D74" s="63"/>
      <c r="E74" s="83" t="s">
        <v>248</v>
      </c>
      <c r="F74" s="83" t="s">
        <v>249</v>
      </c>
      <c r="G74" s="83" t="s">
        <v>40</v>
      </c>
      <c r="H74" s="83" t="s">
        <v>246</v>
      </c>
      <c r="I74" s="83" t="s">
        <v>250</v>
      </c>
      <c r="J74" s="87"/>
      <c r="K74" s="85"/>
      <c r="L74" s="113" t="s">
        <v>43</v>
      </c>
      <c r="M74" s="42"/>
      <c r="N74" s="88"/>
    </row>
    <row r="75" ht="125.25" customHeight="1">
      <c r="A75" s="81">
        <v>64.0</v>
      </c>
      <c r="B75" s="61"/>
      <c r="C75" s="62"/>
      <c r="D75" s="63"/>
      <c r="E75" s="83" t="s">
        <v>136</v>
      </c>
      <c r="F75" s="83" t="s">
        <v>137</v>
      </c>
      <c r="G75" s="83" t="s">
        <v>40</v>
      </c>
      <c r="H75" s="83" t="s">
        <v>49</v>
      </c>
      <c r="I75" s="83" t="s">
        <v>251</v>
      </c>
      <c r="J75" s="87"/>
      <c r="K75" s="85"/>
      <c r="L75" s="113" t="s">
        <v>43</v>
      </c>
      <c r="M75" s="42"/>
      <c r="N75" s="88"/>
    </row>
    <row r="76" ht="105.0" customHeight="1">
      <c r="A76" s="81">
        <v>65.0</v>
      </c>
      <c r="B76" s="61"/>
      <c r="C76" s="62"/>
      <c r="D76" s="63"/>
      <c r="E76" s="83" t="s">
        <v>252</v>
      </c>
      <c r="F76" s="83" t="s">
        <v>253</v>
      </c>
      <c r="G76" s="83" t="s">
        <v>40</v>
      </c>
      <c r="H76" s="83" t="s">
        <v>49</v>
      </c>
      <c r="I76" s="83" t="s">
        <v>254</v>
      </c>
      <c r="J76" s="87"/>
      <c r="K76" s="85"/>
      <c r="L76" s="113" t="s">
        <v>43</v>
      </c>
      <c r="M76" s="42"/>
      <c r="N76" s="88"/>
    </row>
    <row r="77" ht="138.0" customHeight="1">
      <c r="A77" s="81">
        <v>66.0</v>
      </c>
      <c r="B77" s="114"/>
      <c r="C77" s="72"/>
      <c r="D77" s="96"/>
      <c r="E77" s="83" t="s">
        <v>255</v>
      </c>
      <c r="F77" s="83" t="s">
        <v>256</v>
      </c>
      <c r="G77" s="83" t="s">
        <v>65</v>
      </c>
      <c r="H77" s="83" t="s">
        <v>49</v>
      </c>
      <c r="I77" s="83" t="s">
        <v>257</v>
      </c>
      <c r="J77" s="97" t="s">
        <v>258</v>
      </c>
      <c r="K77" s="85"/>
      <c r="L77" s="94" t="s">
        <v>68</v>
      </c>
      <c r="M77" s="42"/>
      <c r="N77" s="88"/>
    </row>
    <row r="78" ht="15.75" customHeight="1">
      <c r="A78" s="115"/>
      <c r="B78" s="115"/>
      <c r="C78" s="115"/>
      <c r="D78" s="115"/>
      <c r="E78" s="115"/>
      <c r="F78" s="116"/>
      <c r="G78" s="116"/>
      <c r="H78" s="116"/>
      <c r="I78" s="116"/>
      <c r="J78" s="116"/>
      <c r="K78" s="116"/>
      <c r="L78" s="116"/>
      <c r="M78" s="116"/>
      <c r="N78" s="116"/>
    </row>
    <row r="79" ht="15.75" customHeight="1">
      <c r="A79" s="115"/>
      <c r="B79" s="115"/>
      <c r="C79" s="115"/>
      <c r="D79" s="115"/>
      <c r="E79" s="115"/>
      <c r="F79" s="116"/>
      <c r="G79" s="116"/>
      <c r="H79" s="116"/>
      <c r="I79" s="116"/>
      <c r="J79" s="116"/>
      <c r="K79" s="116"/>
      <c r="L79" s="116"/>
      <c r="M79" s="116"/>
      <c r="N79" s="116"/>
    </row>
    <row r="80" ht="15.75" customHeight="1">
      <c r="A80" s="115"/>
      <c r="B80" s="115"/>
      <c r="C80" s="115"/>
      <c r="D80" s="115"/>
      <c r="E80" s="115"/>
      <c r="F80" s="116"/>
      <c r="G80" s="116"/>
      <c r="H80" s="116"/>
      <c r="I80" s="116"/>
      <c r="J80" s="116"/>
      <c r="K80" s="116"/>
      <c r="L80" s="116"/>
      <c r="M80" s="116"/>
      <c r="N80" s="116"/>
    </row>
    <row r="81" ht="15.75" customHeight="1">
      <c r="A81" s="115"/>
      <c r="B81" s="115"/>
      <c r="C81" s="115"/>
      <c r="D81" s="115"/>
      <c r="E81" s="115"/>
      <c r="F81" s="116"/>
      <c r="G81" s="116"/>
      <c r="H81" s="116"/>
      <c r="I81" s="116"/>
      <c r="J81" s="116"/>
      <c r="K81" s="116"/>
      <c r="L81" s="116"/>
      <c r="M81" s="116"/>
      <c r="N81" s="116"/>
    </row>
    <row r="82" ht="15.75" customHeight="1">
      <c r="A82" s="115"/>
      <c r="B82" s="115"/>
      <c r="C82" s="115"/>
      <c r="D82" s="115"/>
      <c r="E82" s="115"/>
      <c r="F82" s="116"/>
      <c r="G82" s="116"/>
      <c r="H82" s="116"/>
      <c r="I82" s="116"/>
      <c r="J82" s="116"/>
      <c r="K82" s="116"/>
      <c r="L82" s="116"/>
      <c r="M82" s="116"/>
      <c r="N82" s="116"/>
    </row>
    <row r="83" ht="15.75" customHeight="1">
      <c r="A83" s="115"/>
      <c r="B83" s="115"/>
      <c r="C83" s="115"/>
      <c r="D83" s="115"/>
      <c r="E83" s="115"/>
      <c r="F83" s="116"/>
      <c r="G83" s="116"/>
      <c r="H83" s="116"/>
      <c r="I83" s="116"/>
      <c r="J83" s="116"/>
      <c r="K83" s="116"/>
      <c r="L83" s="116"/>
      <c r="M83" s="116"/>
      <c r="N83" s="116"/>
    </row>
    <row r="84" ht="15.75" customHeight="1">
      <c r="A84" s="115"/>
      <c r="B84" s="115"/>
      <c r="C84" s="115"/>
      <c r="D84" s="115"/>
      <c r="E84" s="115"/>
      <c r="F84" s="116"/>
      <c r="G84" s="116"/>
      <c r="H84" s="116"/>
      <c r="I84" s="116"/>
      <c r="J84" s="116"/>
      <c r="K84" s="116"/>
      <c r="L84" s="116"/>
      <c r="M84" s="116"/>
      <c r="N84" s="116"/>
    </row>
    <row r="85" ht="15.75" customHeight="1">
      <c r="A85" s="115"/>
      <c r="B85" s="115"/>
      <c r="C85" s="115"/>
      <c r="D85" s="115"/>
      <c r="E85" s="115"/>
      <c r="F85" s="116"/>
      <c r="G85" s="116"/>
      <c r="H85" s="116"/>
      <c r="I85" s="116"/>
      <c r="J85" s="116"/>
      <c r="K85" s="116"/>
      <c r="L85" s="116"/>
      <c r="M85" s="116"/>
      <c r="N85" s="116"/>
    </row>
    <row r="86" ht="15.75" customHeight="1">
      <c r="A86" s="115"/>
      <c r="B86" s="115"/>
      <c r="C86" s="115"/>
      <c r="D86" s="115"/>
      <c r="E86" s="115"/>
      <c r="F86" s="116"/>
      <c r="G86" s="116"/>
      <c r="H86" s="116"/>
      <c r="I86" s="116"/>
      <c r="J86" s="116"/>
      <c r="K86" s="116"/>
      <c r="L86" s="116"/>
      <c r="M86" s="116"/>
      <c r="N86" s="116"/>
    </row>
    <row r="87" ht="15.75" customHeight="1">
      <c r="A87" s="115"/>
      <c r="B87" s="115"/>
      <c r="C87" s="115"/>
      <c r="D87" s="115"/>
      <c r="E87" s="115"/>
      <c r="F87" s="116"/>
      <c r="G87" s="116"/>
      <c r="H87" s="116"/>
      <c r="I87" s="116"/>
      <c r="J87" s="116"/>
      <c r="K87" s="116"/>
      <c r="L87" s="116"/>
      <c r="M87" s="116"/>
      <c r="N87" s="116"/>
    </row>
    <row r="88" ht="15.75" customHeight="1">
      <c r="A88" s="115"/>
      <c r="B88" s="115"/>
      <c r="C88" s="115"/>
      <c r="D88" s="115"/>
      <c r="E88" s="115"/>
      <c r="F88" s="116"/>
      <c r="G88" s="116"/>
      <c r="H88" s="116"/>
      <c r="I88" s="116"/>
      <c r="J88" s="116"/>
      <c r="K88" s="116"/>
      <c r="L88" s="116"/>
      <c r="M88" s="116"/>
      <c r="N88" s="116"/>
    </row>
    <row r="89" ht="15.75" customHeight="1">
      <c r="A89" s="115"/>
      <c r="B89" s="115"/>
      <c r="C89" s="115"/>
      <c r="D89" s="115"/>
      <c r="E89" s="115"/>
      <c r="F89" s="116"/>
      <c r="G89" s="116"/>
      <c r="H89" s="116"/>
      <c r="I89" s="116"/>
      <c r="J89" s="116"/>
      <c r="K89" s="116"/>
      <c r="L89" s="116"/>
      <c r="M89" s="116"/>
      <c r="N89" s="116"/>
    </row>
    <row r="90" ht="15.75" customHeight="1">
      <c r="A90" s="115"/>
      <c r="B90" s="115"/>
      <c r="C90" s="115"/>
      <c r="D90" s="115"/>
      <c r="E90" s="115"/>
      <c r="F90" s="116"/>
      <c r="G90" s="116"/>
      <c r="H90" s="116"/>
      <c r="I90" s="116"/>
      <c r="J90" s="116"/>
      <c r="K90" s="116"/>
      <c r="L90" s="116"/>
      <c r="M90" s="116"/>
      <c r="N90" s="116"/>
    </row>
    <row r="91" ht="15.75" customHeight="1">
      <c r="A91" s="115"/>
      <c r="B91" s="115"/>
      <c r="C91" s="115"/>
      <c r="D91" s="115"/>
      <c r="E91" s="115"/>
      <c r="F91" s="116"/>
      <c r="G91" s="116"/>
      <c r="H91" s="116"/>
      <c r="I91" s="116"/>
      <c r="J91" s="116"/>
      <c r="K91" s="116"/>
      <c r="L91" s="116"/>
      <c r="M91" s="116"/>
      <c r="N91" s="116"/>
    </row>
    <row r="92" ht="15.75" customHeight="1">
      <c r="A92" s="115"/>
      <c r="B92" s="115"/>
      <c r="C92" s="115"/>
      <c r="D92" s="115"/>
      <c r="E92" s="115"/>
      <c r="F92" s="116"/>
      <c r="G92" s="116"/>
      <c r="H92" s="116"/>
      <c r="I92" s="116"/>
      <c r="J92" s="116"/>
      <c r="K92" s="116"/>
      <c r="L92" s="116"/>
      <c r="M92" s="116"/>
      <c r="N92" s="116"/>
    </row>
    <row r="93" ht="15.75" customHeight="1">
      <c r="A93" s="115"/>
      <c r="B93" s="115"/>
      <c r="C93" s="115"/>
      <c r="D93" s="115"/>
      <c r="E93" s="115"/>
      <c r="F93" s="116"/>
      <c r="G93" s="116"/>
      <c r="H93" s="116"/>
      <c r="I93" s="116"/>
      <c r="J93" s="116"/>
      <c r="K93" s="116"/>
      <c r="L93" s="116"/>
      <c r="M93" s="116"/>
      <c r="N93" s="116"/>
    </row>
    <row r="94" ht="15.75" customHeight="1">
      <c r="A94" s="115"/>
      <c r="B94" s="115"/>
      <c r="C94" s="115"/>
      <c r="D94" s="115"/>
      <c r="E94" s="115"/>
      <c r="F94" s="115"/>
      <c r="G94" s="115"/>
      <c r="H94" s="115"/>
      <c r="I94" s="115"/>
      <c r="J94" s="115"/>
      <c r="K94" s="115"/>
      <c r="L94" s="115"/>
      <c r="M94" s="115"/>
      <c r="N94" s="115"/>
    </row>
    <row r="95" ht="15.75" customHeight="1">
      <c r="A95" s="115"/>
      <c r="B95" s="115"/>
      <c r="C95" s="115"/>
      <c r="D95" s="115"/>
      <c r="E95" s="115"/>
      <c r="F95" s="115"/>
      <c r="G95" s="115"/>
      <c r="H95" s="115"/>
      <c r="I95" s="115"/>
      <c r="J95" s="115"/>
      <c r="K95" s="115"/>
      <c r="L95" s="115"/>
      <c r="M95" s="115"/>
      <c r="N95" s="115"/>
    </row>
    <row r="96" ht="15.75" customHeight="1">
      <c r="A96" s="115"/>
      <c r="B96" s="115"/>
      <c r="C96" s="115"/>
      <c r="D96" s="115"/>
      <c r="E96" s="115"/>
      <c r="F96" s="115"/>
      <c r="G96" s="115"/>
      <c r="H96" s="115"/>
      <c r="I96" s="115"/>
      <c r="J96" s="115"/>
      <c r="K96" s="115"/>
      <c r="L96" s="115"/>
      <c r="M96" s="115"/>
      <c r="N96" s="115"/>
    </row>
    <row r="97" ht="15.75" customHeight="1">
      <c r="A97" s="115"/>
      <c r="B97" s="115"/>
      <c r="C97" s="115"/>
      <c r="D97" s="115"/>
      <c r="E97" s="115"/>
      <c r="F97" s="115"/>
      <c r="G97" s="115"/>
      <c r="H97" s="115"/>
      <c r="I97" s="115"/>
      <c r="J97" s="115"/>
      <c r="K97" s="115"/>
      <c r="L97" s="115"/>
      <c r="M97" s="115"/>
      <c r="N97" s="115"/>
    </row>
    <row r="98" ht="15.75" customHeight="1">
      <c r="A98" s="115"/>
      <c r="B98" s="115"/>
      <c r="C98" s="115"/>
      <c r="D98" s="115"/>
      <c r="E98" s="115"/>
      <c r="F98" s="115"/>
      <c r="G98" s="115"/>
      <c r="H98" s="115"/>
      <c r="I98" s="115"/>
      <c r="J98" s="115"/>
      <c r="K98" s="115"/>
      <c r="L98" s="115"/>
      <c r="M98" s="115"/>
      <c r="N98" s="115"/>
    </row>
    <row r="99" ht="15.75" customHeight="1">
      <c r="A99" s="115"/>
      <c r="B99" s="115"/>
      <c r="C99" s="115"/>
      <c r="D99" s="115"/>
      <c r="E99" s="115"/>
      <c r="F99" s="115"/>
      <c r="G99" s="115"/>
      <c r="H99" s="115"/>
      <c r="I99" s="115"/>
      <c r="J99" s="115"/>
      <c r="K99" s="115"/>
      <c r="L99" s="115"/>
      <c r="M99" s="115"/>
      <c r="N99" s="115"/>
    </row>
    <row r="100" ht="15.75" customHeight="1">
      <c r="A100" s="115"/>
      <c r="B100" s="115"/>
      <c r="C100" s="115"/>
      <c r="D100" s="115"/>
      <c r="E100" s="115"/>
      <c r="F100" s="115"/>
      <c r="G100" s="115"/>
      <c r="H100" s="115"/>
      <c r="I100" s="115"/>
      <c r="J100" s="115"/>
      <c r="K100" s="115"/>
      <c r="L100" s="115"/>
      <c r="M100" s="115"/>
      <c r="N100" s="115"/>
    </row>
    <row r="101" ht="15.75" customHeight="1">
      <c r="A101" s="115"/>
      <c r="B101" s="115"/>
      <c r="C101" s="115"/>
      <c r="D101" s="115"/>
      <c r="E101" s="115"/>
      <c r="F101" s="115"/>
      <c r="G101" s="115"/>
      <c r="H101" s="115"/>
      <c r="I101" s="115"/>
      <c r="J101" s="115"/>
      <c r="K101" s="115"/>
      <c r="L101" s="115"/>
      <c r="M101" s="115"/>
      <c r="N101" s="115"/>
    </row>
    <row r="102" ht="15.75" customHeight="1"/>
    <row r="103" ht="15.75" customHeight="1"/>
    <row r="104" ht="15.75" customHeight="1"/>
    <row r="105" ht="15.75" customHeight="1"/>
    <row r="106" ht="15.75" customHeight="1"/>
    <row r="107" ht="15.75" customHeight="1"/>
    <row r="108" ht="15.75" customHeight="1"/>
    <row r="109" ht="15.75" customHeight="1"/>
    <row r="110" ht="15.75" customHeight="1">
      <c r="L110" s="116"/>
    </row>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sheetData>
  <mergeCells count="14">
    <mergeCell ref="A5:B5"/>
    <mergeCell ref="C10:C23"/>
    <mergeCell ref="D10:D44"/>
    <mergeCell ref="C25:C44"/>
    <mergeCell ref="C46:C58"/>
    <mergeCell ref="D46:D77"/>
    <mergeCell ref="C60:C77"/>
    <mergeCell ref="A1:B1"/>
    <mergeCell ref="L1:M1"/>
    <mergeCell ref="A2:B2"/>
    <mergeCell ref="A3:B3"/>
    <mergeCell ref="A4:B4"/>
    <mergeCell ref="C5:G5"/>
    <mergeCell ref="B10:B77"/>
  </mergeCells>
  <conditionalFormatting sqref="L25:L44 L46:L50 L56:L101 L110">
    <cfRule type="cellIs" dxfId="0" priority="1" operator="equal">
      <formula>"Passed"</formula>
    </cfRule>
  </conditionalFormatting>
  <conditionalFormatting sqref="L25:L44 L46:L50 L56:L101 L110">
    <cfRule type="cellIs" dxfId="1" priority="2" operator="equal">
      <formula>"Failed"</formula>
    </cfRule>
  </conditionalFormatting>
  <conditionalFormatting sqref="L25:L44 L46:L50 L56:L101 L110">
    <cfRule type="cellIs" dxfId="2" priority="3" operator="equal">
      <formula>"Not Executed"</formula>
    </cfRule>
  </conditionalFormatting>
  <conditionalFormatting sqref="L25:L44 L46:L50 L56:L101 L110">
    <cfRule type="cellIs" dxfId="3" priority="4" operator="equal">
      <formula>"Out of Scope"</formula>
    </cfRule>
  </conditionalFormatting>
  <conditionalFormatting sqref="L8">
    <cfRule type="cellIs" dxfId="0" priority="5" operator="equal">
      <formula>"Passed"</formula>
    </cfRule>
  </conditionalFormatting>
  <conditionalFormatting sqref="L8">
    <cfRule type="cellIs" dxfId="1" priority="6" operator="equal">
      <formula>"Failed"</formula>
    </cfRule>
  </conditionalFormatting>
  <conditionalFormatting sqref="L8">
    <cfRule type="cellIs" dxfId="2" priority="7" operator="equal">
      <formula>"Not Executed"</formula>
    </cfRule>
  </conditionalFormatting>
  <conditionalFormatting sqref="L8">
    <cfRule type="cellIs" dxfId="3" priority="8" operator="equal">
      <formula>"Out of Scope"</formula>
    </cfRule>
  </conditionalFormatting>
  <conditionalFormatting sqref="L10">
    <cfRule type="cellIs" dxfId="0" priority="9" operator="equal">
      <formula>"Passed"</formula>
    </cfRule>
  </conditionalFormatting>
  <conditionalFormatting sqref="L10">
    <cfRule type="cellIs" dxfId="1" priority="10" operator="equal">
      <formula>"Failed"</formula>
    </cfRule>
  </conditionalFormatting>
  <conditionalFormatting sqref="L10">
    <cfRule type="cellIs" dxfId="2" priority="11" operator="equal">
      <formula>"Not Executed"</formula>
    </cfRule>
  </conditionalFormatting>
  <conditionalFormatting sqref="L10">
    <cfRule type="cellIs" dxfId="3" priority="12" operator="equal">
      <formula>"Out of Scope"</formula>
    </cfRule>
  </conditionalFormatting>
  <conditionalFormatting sqref="L11">
    <cfRule type="cellIs" dxfId="0" priority="13" operator="equal">
      <formula>"Passed"</formula>
    </cfRule>
  </conditionalFormatting>
  <conditionalFormatting sqref="L11">
    <cfRule type="cellIs" dxfId="1" priority="14" operator="equal">
      <formula>"Failed"</formula>
    </cfRule>
  </conditionalFormatting>
  <conditionalFormatting sqref="L11">
    <cfRule type="cellIs" dxfId="2" priority="15" operator="equal">
      <formula>"Not Executed"</formula>
    </cfRule>
  </conditionalFormatting>
  <conditionalFormatting sqref="L11">
    <cfRule type="cellIs" dxfId="3" priority="16" operator="equal">
      <formula>"Out of Scope"</formula>
    </cfRule>
  </conditionalFormatting>
  <conditionalFormatting sqref="L12">
    <cfRule type="cellIs" dxfId="0" priority="17" operator="equal">
      <formula>"Passed"</formula>
    </cfRule>
  </conditionalFormatting>
  <conditionalFormatting sqref="L12">
    <cfRule type="cellIs" dxfId="1" priority="18" operator="equal">
      <formula>"Failed"</formula>
    </cfRule>
  </conditionalFormatting>
  <conditionalFormatting sqref="L12">
    <cfRule type="cellIs" dxfId="2" priority="19" operator="equal">
      <formula>"Not Executed"</formula>
    </cfRule>
  </conditionalFormatting>
  <conditionalFormatting sqref="L12">
    <cfRule type="cellIs" dxfId="3" priority="20" operator="equal">
      <formula>"Out of Scope"</formula>
    </cfRule>
  </conditionalFormatting>
  <conditionalFormatting sqref="L14:L15">
    <cfRule type="cellIs" dxfId="0" priority="21" operator="equal">
      <formula>"Passed"</formula>
    </cfRule>
  </conditionalFormatting>
  <conditionalFormatting sqref="L14:L15">
    <cfRule type="cellIs" dxfId="1" priority="22" operator="equal">
      <formula>"Failed"</formula>
    </cfRule>
  </conditionalFormatting>
  <conditionalFormatting sqref="L14:L15">
    <cfRule type="cellIs" dxfId="2" priority="23" operator="equal">
      <formula>"Not Executed"</formula>
    </cfRule>
  </conditionalFormatting>
  <conditionalFormatting sqref="L14:L15">
    <cfRule type="cellIs" dxfId="3" priority="24" operator="equal">
      <formula>"Out of Scope"</formula>
    </cfRule>
  </conditionalFormatting>
  <conditionalFormatting sqref="L16 L24">
    <cfRule type="cellIs" dxfId="0" priority="25" operator="equal">
      <formula>"Passed"</formula>
    </cfRule>
  </conditionalFormatting>
  <conditionalFormatting sqref="L16 L24">
    <cfRule type="cellIs" dxfId="1" priority="26" operator="equal">
      <formula>"Failed"</formula>
    </cfRule>
  </conditionalFormatting>
  <conditionalFormatting sqref="L16 L24">
    <cfRule type="cellIs" dxfId="2" priority="27" operator="equal">
      <formula>"Not Executed"</formula>
    </cfRule>
  </conditionalFormatting>
  <conditionalFormatting sqref="L16 L24">
    <cfRule type="cellIs" dxfId="3" priority="28" operator="equal">
      <formula>"Out of Scope"</formula>
    </cfRule>
  </conditionalFormatting>
  <conditionalFormatting sqref="L51">
    <cfRule type="cellIs" dxfId="0" priority="29" operator="equal">
      <formula>"Passed"</formula>
    </cfRule>
  </conditionalFormatting>
  <conditionalFormatting sqref="L51">
    <cfRule type="cellIs" dxfId="1" priority="30" operator="equal">
      <formula>"Failed"</formula>
    </cfRule>
  </conditionalFormatting>
  <conditionalFormatting sqref="L51">
    <cfRule type="cellIs" dxfId="2" priority="31" operator="equal">
      <formula>"Not Executed"</formula>
    </cfRule>
  </conditionalFormatting>
  <conditionalFormatting sqref="L51">
    <cfRule type="cellIs" dxfId="3" priority="32" operator="equal">
      <formula>"Out of Scope"</formula>
    </cfRule>
  </conditionalFormatting>
  <conditionalFormatting sqref="L53:L54">
    <cfRule type="cellIs" dxfId="0" priority="33" operator="equal">
      <formula>"Passed"</formula>
    </cfRule>
  </conditionalFormatting>
  <conditionalFormatting sqref="L52">
    <cfRule type="cellIs" dxfId="0" priority="34" operator="equal">
      <formula>"Passed"</formula>
    </cfRule>
  </conditionalFormatting>
  <conditionalFormatting sqref="L52">
    <cfRule type="cellIs" dxfId="1" priority="35" operator="equal">
      <formula>"Failed"</formula>
    </cfRule>
  </conditionalFormatting>
  <conditionalFormatting sqref="L52">
    <cfRule type="cellIs" dxfId="2" priority="36" operator="equal">
      <formula>"Not Executed"</formula>
    </cfRule>
  </conditionalFormatting>
  <conditionalFormatting sqref="L52">
    <cfRule type="cellIs" dxfId="3" priority="37" operator="equal">
      <formula>"Out of Scope"</formula>
    </cfRule>
  </conditionalFormatting>
  <conditionalFormatting sqref="L54:L58">
    <cfRule type="cellIs" dxfId="0" priority="38" operator="equal">
      <formula>"Passed"</formula>
    </cfRule>
  </conditionalFormatting>
  <conditionalFormatting sqref="L53:L54">
    <cfRule type="cellIs" dxfId="1" priority="39" operator="equal">
      <formula>"Failed"</formula>
    </cfRule>
  </conditionalFormatting>
  <conditionalFormatting sqref="L53:L54">
    <cfRule type="cellIs" dxfId="2" priority="40" operator="equal">
      <formula>"Not Executed"</formula>
    </cfRule>
  </conditionalFormatting>
  <conditionalFormatting sqref="L53:L54">
    <cfRule type="cellIs" dxfId="3" priority="41" operator="equal">
      <formula>"Out of Scope"</formula>
    </cfRule>
  </conditionalFormatting>
  <conditionalFormatting sqref="L54:L58">
    <cfRule type="cellIs" dxfId="1" priority="42" operator="equal">
      <formula>"Failed"</formula>
    </cfRule>
  </conditionalFormatting>
  <conditionalFormatting sqref="L54:L58">
    <cfRule type="cellIs" dxfId="2" priority="43" operator="equal">
      <formula>"Not Executed"</formula>
    </cfRule>
  </conditionalFormatting>
  <conditionalFormatting sqref="L54:L58">
    <cfRule type="cellIs" dxfId="3" priority="44" operator="equal">
      <formula>"Out of Scope"</formula>
    </cfRule>
  </conditionalFormatting>
  <conditionalFormatting sqref="L13">
    <cfRule type="cellIs" dxfId="0" priority="45" operator="equal">
      <formula>"Passed"</formula>
    </cfRule>
  </conditionalFormatting>
  <conditionalFormatting sqref="L13">
    <cfRule type="cellIs" dxfId="1" priority="46" operator="equal">
      <formula>"Failed"</formula>
    </cfRule>
  </conditionalFormatting>
  <conditionalFormatting sqref="L13">
    <cfRule type="cellIs" dxfId="2" priority="47" operator="equal">
      <formula>"Not Executed"</formula>
    </cfRule>
  </conditionalFormatting>
  <conditionalFormatting sqref="L13">
    <cfRule type="cellIs" dxfId="3" priority="48" operator="equal">
      <formula>"Out of Scope"</formula>
    </cfRule>
  </conditionalFormatting>
  <conditionalFormatting sqref="L17:L23">
    <cfRule type="cellIs" dxfId="0" priority="49" operator="equal">
      <formula>"Passed"</formula>
    </cfRule>
  </conditionalFormatting>
  <conditionalFormatting sqref="L17:L23">
    <cfRule type="cellIs" dxfId="1" priority="50" operator="equal">
      <formula>"Failed"</formula>
    </cfRule>
  </conditionalFormatting>
  <conditionalFormatting sqref="L17:L23">
    <cfRule type="cellIs" dxfId="2" priority="51" operator="equal">
      <formula>"Not Executed"</formula>
    </cfRule>
  </conditionalFormatting>
  <conditionalFormatting sqref="L17:L23">
    <cfRule type="cellIs" dxfId="3" priority="52" operator="equal">
      <formula>"Out of Scope"</formula>
    </cfRule>
  </conditionalFormatting>
  <dataValidations>
    <dataValidation type="list" allowBlank="1" sqref="L8 L10:L23 L25:L44 L46:L58 L60:L77">
      <formula1>"Passed,Failed,Not Executed,Out of Scope"</formula1>
    </dataValidation>
  </dataValidations>
  <hyperlinks>
    <hyperlink r:id="rId1" ref="C1"/>
    <hyperlink r:id="rId2" ref="J15"/>
    <hyperlink r:id="rId3" ref="J23"/>
    <hyperlink r:id="rId4" ref="H26"/>
    <hyperlink r:id="rId5" ref="J39"/>
    <hyperlink r:id="rId6" ref="J44"/>
    <hyperlink r:id="rId7" ref="I64"/>
    <hyperlink r:id="rId8" ref="J65"/>
    <hyperlink r:id="rId9" ref="J66"/>
    <hyperlink r:id="rId10" ref="J71"/>
    <hyperlink r:id="rId11" ref="J77"/>
  </hyperlinks>
  <printOptions/>
  <pageMargins bottom="0.75" footer="0.0" header="0.0" left="0.7" right="0.7" top="0.75"/>
  <pageSetup orientation="portrait"/>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8.57"/>
    <col customWidth="1" min="4" max="4" width="0.43"/>
    <col customWidth="1" min="6" max="6" width="18.14"/>
    <col customWidth="1" min="18" max="18" width="25.29"/>
  </cols>
  <sheetData>
    <row r="21">
      <c r="D21" s="117"/>
      <c r="E21" s="117"/>
      <c r="F21" s="117"/>
      <c r="G21" s="117"/>
      <c r="H21" s="117"/>
      <c r="I21" s="117"/>
      <c r="J21" s="117"/>
      <c r="K21" s="117"/>
      <c r="L21" s="117"/>
      <c r="M21" s="117"/>
      <c r="N21" s="117"/>
      <c r="O21" s="117"/>
      <c r="P21" s="117"/>
      <c r="Q21" s="117"/>
      <c r="R21" s="117"/>
    </row>
    <row r="22">
      <c r="D22" s="117"/>
      <c r="E22" s="117"/>
      <c r="F22" s="117"/>
      <c r="G22" s="117"/>
      <c r="H22" s="117"/>
      <c r="I22" s="117"/>
      <c r="J22" s="117"/>
      <c r="K22" s="117"/>
      <c r="L22" s="117"/>
      <c r="M22" s="117"/>
      <c r="N22" s="117"/>
      <c r="O22" s="117"/>
      <c r="P22" s="117"/>
      <c r="Q22" s="117"/>
      <c r="R22" s="117"/>
    </row>
    <row r="23">
      <c r="D23" s="117"/>
      <c r="E23" s="117"/>
      <c r="F23" s="117"/>
      <c r="G23" s="117"/>
      <c r="H23" s="117"/>
      <c r="I23" s="117"/>
      <c r="J23" s="117"/>
      <c r="K23" s="117"/>
      <c r="L23" s="117"/>
      <c r="M23" s="117"/>
      <c r="N23" s="117"/>
      <c r="O23" s="117"/>
      <c r="P23" s="117"/>
      <c r="Q23" s="117"/>
      <c r="R23" s="117"/>
    </row>
    <row r="24">
      <c r="D24" s="117"/>
      <c r="E24" s="118" t="s">
        <v>259</v>
      </c>
      <c r="F24" s="24"/>
      <c r="G24" s="24"/>
      <c r="H24" s="24"/>
      <c r="I24" s="24"/>
      <c r="J24" s="2"/>
      <c r="K24" s="117"/>
      <c r="L24" s="117"/>
      <c r="M24" s="117"/>
      <c r="N24" s="117"/>
      <c r="O24" s="117"/>
      <c r="P24" s="117"/>
      <c r="Q24" s="117"/>
      <c r="R24" s="117"/>
    </row>
    <row r="25">
      <c r="D25" s="117"/>
      <c r="E25" s="119" t="s">
        <v>260</v>
      </c>
      <c r="F25" s="120" t="s">
        <v>1</v>
      </c>
      <c r="G25" s="121"/>
      <c r="H25" s="121"/>
      <c r="I25" s="121"/>
      <c r="J25" s="122"/>
      <c r="K25" s="117"/>
      <c r="L25" s="117"/>
      <c r="M25" s="117"/>
      <c r="N25" s="117"/>
      <c r="O25" s="117"/>
      <c r="P25" s="117"/>
      <c r="Q25" s="117"/>
      <c r="R25" s="117"/>
    </row>
    <row r="26">
      <c r="D26" s="117"/>
      <c r="E26" s="123" t="s">
        <v>261</v>
      </c>
      <c r="F26" s="124" t="s">
        <v>262</v>
      </c>
      <c r="G26" s="121"/>
      <c r="H26" s="121"/>
      <c r="I26" s="121"/>
      <c r="J26" s="122"/>
      <c r="K26" s="117"/>
      <c r="L26" s="125" t="s">
        <v>263</v>
      </c>
      <c r="M26" s="125" t="s">
        <v>264</v>
      </c>
      <c r="N26" s="117"/>
      <c r="O26" s="126" t="s">
        <v>265</v>
      </c>
      <c r="P26" s="117"/>
      <c r="Q26" s="117"/>
      <c r="R26" s="117"/>
    </row>
    <row r="27">
      <c r="D27" s="117"/>
      <c r="E27" s="119" t="s">
        <v>266</v>
      </c>
      <c r="F27" s="127">
        <v>1.0</v>
      </c>
      <c r="G27" s="121"/>
      <c r="H27" s="121"/>
      <c r="I27" s="121"/>
      <c r="J27" s="122"/>
      <c r="K27" s="117"/>
      <c r="L27" s="128">
        <f>F35</f>
        <v>58</v>
      </c>
      <c r="M27" s="128" t="s">
        <v>9</v>
      </c>
      <c r="N27" s="129"/>
      <c r="O27" s="130"/>
      <c r="P27" s="117"/>
      <c r="Q27" s="117"/>
      <c r="R27" s="117"/>
    </row>
    <row r="28">
      <c r="D28" s="117"/>
      <c r="E28" s="119" t="s">
        <v>267</v>
      </c>
      <c r="F28" s="127" t="s">
        <v>12</v>
      </c>
      <c r="G28" s="121"/>
      <c r="H28" s="121"/>
      <c r="I28" s="121"/>
      <c r="J28" s="122"/>
      <c r="K28" s="117"/>
      <c r="L28" s="128">
        <f>G35</f>
        <v>8</v>
      </c>
      <c r="M28" s="128" t="s">
        <v>15</v>
      </c>
      <c r="N28" s="129"/>
      <c r="O28" s="131"/>
      <c r="P28" s="117"/>
      <c r="Q28" s="117"/>
      <c r="R28" s="117"/>
    </row>
    <row r="29">
      <c r="D29" s="117"/>
      <c r="E29" s="119" t="s">
        <v>268</v>
      </c>
      <c r="F29" s="127" t="s">
        <v>12</v>
      </c>
      <c r="G29" s="121"/>
      <c r="H29" s="121"/>
      <c r="I29" s="121"/>
      <c r="J29" s="122"/>
      <c r="K29" s="117"/>
      <c r="L29" s="128">
        <f>H35</f>
        <v>0</v>
      </c>
      <c r="M29" s="128" t="s">
        <v>20</v>
      </c>
      <c r="N29" s="117"/>
      <c r="O29" s="132" t="s">
        <v>269</v>
      </c>
      <c r="P29" s="133" t="s">
        <v>270</v>
      </c>
      <c r="Q29" s="133" t="s">
        <v>271</v>
      </c>
      <c r="R29" s="134" t="s">
        <v>272</v>
      </c>
    </row>
    <row r="30">
      <c r="D30" s="117"/>
      <c r="E30" s="119" t="s">
        <v>273</v>
      </c>
      <c r="F30" s="135"/>
      <c r="G30" s="121"/>
      <c r="H30" s="121"/>
      <c r="I30" s="121"/>
      <c r="J30" s="122"/>
      <c r="K30" s="117"/>
      <c r="L30" s="128">
        <f>I35</f>
        <v>0</v>
      </c>
      <c r="M30" s="128" t="s">
        <v>22</v>
      </c>
      <c r="N30" s="117"/>
      <c r="O30" s="130"/>
      <c r="P30" s="130"/>
      <c r="Q30" s="130"/>
      <c r="R30" s="130"/>
    </row>
    <row r="31">
      <c r="D31" s="117"/>
      <c r="E31" s="136" t="s">
        <v>274</v>
      </c>
      <c r="F31" s="137"/>
      <c r="G31" s="137"/>
      <c r="H31" s="137"/>
      <c r="I31" s="137"/>
      <c r="J31" s="138"/>
      <c r="K31" s="117"/>
      <c r="L31" s="117"/>
      <c r="M31" s="117"/>
      <c r="N31" s="117"/>
      <c r="O31" s="117"/>
      <c r="P31" s="117"/>
      <c r="Q31" s="117"/>
      <c r="R31" s="117"/>
    </row>
    <row r="32">
      <c r="D32" s="117"/>
      <c r="E32" s="139"/>
      <c r="F32" s="140"/>
      <c r="G32" s="140"/>
      <c r="H32" s="140"/>
      <c r="I32" s="140"/>
      <c r="J32" s="72"/>
      <c r="K32" s="117"/>
      <c r="L32" s="117"/>
      <c r="M32" s="117"/>
      <c r="N32" s="117"/>
      <c r="O32" s="117"/>
      <c r="P32" s="117"/>
      <c r="Q32" s="117"/>
      <c r="R32" s="117"/>
    </row>
    <row r="33">
      <c r="D33" s="117"/>
      <c r="E33" s="141" t="s">
        <v>275</v>
      </c>
      <c r="F33" s="142" t="s">
        <v>9</v>
      </c>
      <c r="G33" s="142" t="s">
        <v>15</v>
      </c>
      <c r="H33" s="142" t="s">
        <v>20</v>
      </c>
      <c r="I33" s="142" t="s">
        <v>276</v>
      </c>
      <c r="J33" s="143" t="s">
        <v>277</v>
      </c>
      <c r="K33" s="117"/>
      <c r="L33" s="117"/>
      <c r="M33" s="117"/>
      <c r="N33" s="117"/>
      <c r="O33" s="117"/>
      <c r="P33" s="117"/>
      <c r="Q33" s="117"/>
      <c r="R33" s="117"/>
    </row>
    <row r="34">
      <c r="D34" s="144"/>
      <c r="E34" s="145"/>
      <c r="F34" s="146">
        <f>TestCase!M2</f>
        <v>58</v>
      </c>
      <c r="G34" s="147">
        <f>TestCase!M3</f>
        <v>8</v>
      </c>
      <c r="H34" s="148" t="str">
        <f>TestCase!P24</f>
        <v/>
      </c>
      <c r="I34" s="149" t="str">
        <f>TestCase!P25</f>
        <v/>
      </c>
      <c r="J34" s="150" t="str">
        <f>TestCase!P26</f>
        <v/>
      </c>
      <c r="K34" s="144"/>
      <c r="L34" s="144"/>
      <c r="M34" s="144"/>
      <c r="N34" s="144"/>
      <c r="O34" s="144"/>
      <c r="P34" s="144"/>
      <c r="Q34" s="144"/>
      <c r="R34" s="144"/>
    </row>
    <row r="35">
      <c r="D35" s="117"/>
      <c r="E35" s="151" t="s">
        <v>278</v>
      </c>
      <c r="F35" s="152">
        <f t="shared" ref="F35:J35" si="1">SUM(F34)</f>
        <v>58</v>
      </c>
      <c r="G35" s="153">
        <f t="shared" si="1"/>
        <v>8</v>
      </c>
      <c r="H35" s="152">
        <f t="shared" si="1"/>
        <v>0</v>
      </c>
      <c r="I35" s="152">
        <f t="shared" si="1"/>
        <v>0</v>
      </c>
      <c r="J35" s="154">
        <f t="shared" si="1"/>
        <v>0</v>
      </c>
      <c r="K35" s="117"/>
      <c r="L35" s="117"/>
      <c r="M35" s="117"/>
      <c r="N35" s="117"/>
      <c r="O35" s="117"/>
      <c r="P35" s="117"/>
      <c r="Q35" s="117"/>
      <c r="R35" s="117"/>
    </row>
    <row r="36">
      <c r="D36" s="117"/>
      <c r="E36" s="155"/>
      <c r="F36" s="155"/>
      <c r="G36" s="155"/>
      <c r="H36" s="155"/>
      <c r="I36" s="155"/>
      <c r="J36" s="155"/>
      <c r="K36" s="117"/>
      <c r="L36" s="117"/>
      <c r="M36" s="117"/>
      <c r="N36" s="117"/>
      <c r="O36" s="117"/>
      <c r="P36" s="117"/>
      <c r="Q36" s="117"/>
      <c r="R36" s="117"/>
    </row>
    <row r="37">
      <c r="D37" s="117"/>
      <c r="E37" s="155"/>
      <c r="F37" s="155"/>
      <c r="G37" s="155"/>
      <c r="H37" s="155"/>
      <c r="I37" s="155"/>
      <c r="J37" s="155"/>
      <c r="K37" s="117"/>
      <c r="L37" s="117"/>
      <c r="M37" s="117"/>
      <c r="N37" s="117"/>
      <c r="O37" s="117"/>
      <c r="P37" s="117"/>
      <c r="Q37" s="117"/>
      <c r="R37" s="117"/>
    </row>
    <row r="38">
      <c r="D38" s="117"/>
      <c r="E38" s="156" t="s">
        <v>279</v>
      </c>
      <c r="F38" s="24"/>
      <c r="G38" s="24"/>
      <c r="H38" s="24"/>
      <c r="I38" s="24"/>
      <c r="J38" s="2"/>
      <c r="K38" s="117"/>
      <c r="L38" s="117"/>
      <c r="M38" s="117"/>
      <c r="N38" s="117"/>
      <c r="O38" s="117"/>
      <c r="P38" s="117"/>
      <c r="Q38" s="117"/>
      <c r="R38" s="117"/>
    </row>
    <row r="39">
      <c r="D39" s="117"/>
      <c r="E39" s="157" t="s">
        <v>280</v>
      </c>
      <c r="F39" s="24"/>
      <c r="G39" s="2"/>
      <c r="H39" s="158"/>
      <c r="I39" s="159" t="s">
        <v>281</v>
      </c>
      <c r="J39" s="159" t="s">
        <v>282</v>
      </c>
      <c r="K39" s="117"/>
      <c r="L39" s="117"/>
      <c r="M39" s="117"/>
      <c r="N39" s="117"/>
      <c r="O39" s="117"/>
      <c r="P39" s="117"/>
      <c r="Q39" s="117"/>
      <c r="R39" s="117"/>
    </row>
    <row r="40">
      <c r="D40" s="117"/>
      <c r="E40" s="160" t="s">
        <v>283</v>
      </c>
      <c r="F40" s="24"/>
      <c r="G40" s="2"/>
      <c r="H40" s="161"/>
      <c r="I40" s="162" t="s">
        <v>19</v>
      </c>
      <c r="J40" s="162" t="s">
        <v>19</v>
      </c>
      <c r="K40" s="117"/>
      <c r="L40" s="117"/>
      <c r="M40" s="117"/>
      <c r="N40" s="117"/>
      <c r="O40" s="117"/>
      <c r="P40" s="117"/>
      <c r="Q40" s="117"/>
      <c r="R40" s="117"/>
    </row>
    <row r="41">
      <c r="D41" s="117"/>
      <c r="E41" s="160" t="s">
        <v>284</v>
      </c>
      <c r="F41" s="24"/>
      <c r="G41" s="2"/>
      <c r="H41" s="161"/>
      <c r="I41" s="162" t="s">
        <v>19</v>
      </c>
      <c r="J41" s="162" t="s">
        <v>19</v>
      </c>
      <c r="K41" s="117"/>
      <c r="L41" s="117"/>
      <c r="M41" s="117"/>
      <c r="N41" s="117"/>
      <c r="O41" s="117"/>
      <c r="P41" s="117"/>
      <c r="Q41" s="117"/>
      <c r="R41" s="117"/>
    </row>
    <row r="42">
      <c r="D42" s="117"/>
      <c r="E42" s="117"/>
      <c r="F42" s="117"/>
      <c r="G42" s="117"/>
      <c r="H42" s="117"/>
      <c r="I42" s="117"/>
      <c r="J42" s="117"/>
      <c r="K42" s="117"/>
      <c r="L42" s="117"/>
      <c r="M42" s="117"/>
      <c r="N42" s="117"/>
      <c r="O42" s="117"/>
      <c r="P42" s="117"/>
      <c r="Q42" s="117"/>
      <c r="R42" s="117"/>
    </row>
    <row r="43">
      <c r="D43" s="117"/>
      <c r="E43" s="163"/>
      <c r="F43" s="164" t="s">
        <v>285</v>
      </c>
      <c r="G43" s="165" t="s">
        <v>286</v>
      </c>
      <c r="H43" s="166"/>
      <c r="I43" s="166"/>
      <c r="J43" s="167"/>
      <c r="K43" s="117"/>
      <c r="L43" s="117"/>
      <c r="M43" s="117"/>
      <c r="N43" s="117"/>
      <c r="O43" s="117"/>
      <c r="P43" s="117"/>
      <c r="Q43" s="117"/>
      <c r="R43" s="117"/>
    </row>
    <row r="44">
      <c r="D44" s="117"/>
      <c r="E44" s="63"/>
      <c r="F44" s="63"/>
      <c r="G44" s="168"/>
      <c r="J44" s="62"/>
      <c r="K44" s="117"/>
      <c r="L44" s="117"/>
      <c r="M44" s="117"/>
      <c r="N44" s="117"/>
      <c r="O44" s="117"/>
      <c r="P44" s="117"/>
      <c r="Q44" s="117"/>
      <c r="R44" s="117"/>
    </row>
    <row r="45">
      <c r="D45" s="117"/>
      <c r="E45" s="63"/>
      <c r="F45" s="63"/>
      <c r="G45" s="168"/>
      <c r="J45" s="62"/>
      <c r="K45" s="117"/>
      <c r="L45" s="117"/>
      <c r="M45" s="117"/>
      <c r="N45" s="117"/>
      <c r="O45" s="117"/>
      <c r="P45" s="117"/>
      <c r="Q45" s="117"/>
      <c r="R45" s="117"/>
    </row>
    <row r="46">
      <c r="D46" s="117"/>
      <c r="E46" s="96"/>
      <c r="F46" s="96"/>
      <c r="G46" s="139"/>
      <c r="H46" s="140"/>
      <c r="I46" s="140"/>
      <c r="J46" s="72"/>
      <c r="K46" s="117"/>
      <c r="L46" s="117"/>
      <c r="M46" s="117"/>
      <c r="N46" s="117"/>
      <c r="O46" s="117"/>
      <c r="P46" s="117"/>
      <c r="Q46" s="117"/>
      <c r="R46" s="117"/>
    </row>
    <row r="47">
      <c r="D47" s="117"/>
      <c r="E47" s="169" t="s">
        <v>287</v>
      </c>
      <c r="F47" s="170" t="s">
        <v>95</v>
      </c>
      <c r="G47" s="171" t="s">
        <v>288</v>
      </c>
      <c r="H47" s="166"/>
      <c r="I47" s="166"/>
      <c r="J47" s="167"/>
      <c r="K47" s="117"/>
      <c r="L47" s="117"/>
      <c r="M47" s="117"/>
      <c r="N47" s="117"/>
      <c r="O47" s="117"/>
      <c r="P47" s="117"/>
      <c r="Q47" s="117"/>
      <c r="R47" s="117"/>
    </row>
    <row r="48">
      <c r="D48" s="117"/>
      <c r="E48" s="63"/>
      <c r="F48" s="63"/>
      <c r="G48" s="168"/>
      <c r="J48" s="62"/>
      <c r="K48" s="117"/>
      <c r="L48" s="117"/>
      <c r="M48" s="117"/>
      <c r="N48" s="117"/>
      <c r="O48" s="117"/>
      <c r="P48" s="117"/>
      <c r="Q48" s="117"/>
      <c r="R48" s="117"/>
    </row>
    <row r="49">
      <c r="D49" s="117"/>
      <c r="E49" s="63"/>
      <c r="F49" s="63"/>
      <c r="G49" s="168"/>
      <c r="J49" s="62"/>
      <c r="K49" s="117"/>
      <c r="L49" s="117"/>
      <c r="M49" s="117"/>
      <c r="N49" s="117"/>
      <c r="O49" s="117"/>
      <c r="P49" s="117"/>
      <c r="Q49" s="117"/>
      <c r="R49" s="117"/>
    </row>
    <row r="50">
      <c r="D50" s="117"/>
      <c r="E50" s="96"/>
      <c r="F50" s="96"/>
      <c r="G50" s="139"/>
      <c r="H50" s="140"/>
      <c r="I50" s="140"/>
      <c r="J50" s="72"/>
      <c r="K50" s="117"/>
      <c r="L50" s="117"/>
      <c r="M50" s="117"/>
      <c r="N50" s="117"/>
      <c r="O50" s="117"/>
      <c r="P50" s="117"/>
      <c r="Q50" s="117"/>
      <c r="R50" s="117"/>
    </row>
    <row r="51">
      <c r="D51" s="117"/>
      <c r="E51" s="169" t="s">
        <v>287</v>
      </c>
      <c r="F51" s="170" t="s">
        <v>289</v>
      </c>
      <c r="G51" s="171" t="s">
        <v>290</v>
      </c>
      <c r="H51" s="166"/>
      <c r="I51" s="166"/>
      <c r="J51" s="167"/>
      <c r="K51" s="117"/>
      <c r="L51" s="117"/>
      <c r="M51" s="117"/>
      <c r="N51" s="117"/>
      <c r="O51" s="117"/>
      <c r="P51" s="117"/>
      <c r="Q51" s="117"/>
      <c r="R51" s="117"/>
    </row>
    <row r="52">
      <c r="D52" s="117"/>
      <c r="E52" s="63"/>
      <c r="F52" s="63"/>
      <c r="G52" s="168"/>
      <c r="J52" s="62"/>
      <c r="K52" s="117"/>
      <c r="L52" s="117"/>
      <c r="M52" s="117"/>
      <c r="N52" s="117"/>
      <c r="O52" s="117"/>
      <c r="P52" s="117"/>
      <c r="Q52" s="117"/>
      <c r="R52" s="117"/>
    </row>
    <row r="53">
      <c r="D53" s="117"/>
      <c r="E53" s="63"/>
      <c r="F53" s="63"/>
      <c r="G53" s="168"/>
      <c r="J53" s="62"/>
      <c r="K53" s="117"/>
      <c r="L53" s="117"/>
      <c r="M53" s="117"/>
      <c r="N53" s="117"/>
      <c r="O53" s="117"/>
      <c r="P53" s="117"/>
      <c r="Q53" s="117"/>
      <c r="R53" s="117"/>
    </row>
    <row r="54">
      <c r="D54" s="117"/>
      <c r="E54" s="96"/>
      <c r="F54" s="96"/>
      <c r="G54" s="139"/>
      <c r="H54" s="140"/>
      <c r="I54" s="140"/>
      <c r="J54" s="72"/>
      <c r="K54" s="117"/>
      <c r="L54" s="117"/>
      <c r="M54" s="117"/>
      <c r="N54" s="117"/>
      <c r="O54" s="117"/>
      <c r="P54" s="117"/>
      <c r="Q54" s="117"/>
      <c r="R54" s="117"/>
    </row>
    <row r="55">
      <c r="D55" s="117"/>
      <c r="E55" s="169" t="s">
        <v>287</v>
      </c>
      <c r="F55" s="170" t="s">
        <v>291</v>
      </c>
      <c r="G55" s="171" t="s">
        <v>292</v>
      </c>
      <c r="H55" s="166"/>
      <c r="I55" s="166"/>
      <c r="J55" s="167"/>
      <c r="K55" s="117"/>
      <c r="L55" s="117"/>
      <c r="M55" s="117"/>
      <c r="N55" s="117"/>
      <c r="O55" s="117"/>
      <c r="P55" s="117"/>
      <c r="Q55" s="117"/>
      <c r="R55" s="117"/>
    </row>
    <row r="56">
      <c r="D56" s="117"/>
      <c r="E56" s="63"/>
      <c r="F56" s="63"/>
      <c r="G56" s="168"/>
      <c r="J56" s="62"/>
      <c r="K56" s="117"/>
      <c r="L56" s="117"/>
      <c r="M56" s="117"/>
      <c r="N56" s="117"/>
      <c r="O56" s="117"/>
      <c r="P56" s="117"/>
      <c r="Q56" s="117"/>
      <c r="R56" s="117"/>
    </row>
    <row r="57">
      <c r="D57" s="117"/>
      <c r="E57" s="63"/>
      <c r="F57" s="63"/>
      <c r="G57" s="168"/>
      <c r="J57" s="62"/>
      <c r="K57" s="117"/>
      <c r="L57" s="117"/>
      <c r="M57" s="117"/>
      <c r="N57" s="117"/>
      <c r="O57" s="117"/>
      <c r="P57" s="117"/>
      <c r="Q57" s="117"/>
      <c r="R57" s="117"/>
    </row>
    <row r="58">
      <c r="D58" s="117"/>
      <c r="E58" s="96"/>
      <c r="F58" s="96"/>
      <c r="G58" s="139"/>
      <c r="H58" s="140"/>
      <c r="I58" s="140"/>
      <c r="J58" s="72"/>
      <c r="K58" s="117"/>
      <c r="L58" s="117"/>
      <c r="M58" s="117"/>
      <c r="N58" s="117"/>
      <c r="O58" s="117"/>
      <c r="P58" s="117"/>
      <c r="Q58" s="117"/>
      <c r="R58" s="117"/>
    </row>
    <row r="59">
      <c r="D59" s="117"/>
      <c r="E59" s="169" t="s">
        <v>287</v>
      </c>
      <c r="F59" s="170" t="s">
        <v>293</v>
      </c>
      <c r="G59" s="171" t="s">
        <v>294</v>
      </c>
      <c r="H59" s="166"/>
      <c r="I59" s="166"/>
      <c r="J59" s="167"/>
      <c r="K59" s="117"/>
      <c r="L59" s="117"/>
      <c r="M59" s="117"/>
      <c r="N59" s="117"/>
      <c r="O59" s="117"/>
      <c r="P59" s="117"/>
      <c r="Q59" s="117"/>
      <c r="R59" s="117"/>
    </row>
    <row r="60">
      <c r="D60" s="117"/>
      <c r="E60" s="63"/>
      <c r="F60" s="63"/>
      <c r="G60" s="168"/>
      <c r="J60" s="62"/>
      <c r="K60" s="117"/>
      <c r="L60" s="117"/>
      <c r="M60" s="117"/>
      <c r="N60" s="117"/>
      <c r="O60" s="117"/>
      <c r="P60" s="117"/>
      <c r="Q60" s="117"/>
      <c r="R60" s="117"/>
    </row>
    <row r="61">
      <c r="D61" s="117"/>
      <c r="E61" s="63"/>
      <c r="F61" s="63"/>
      <c r="G61" s="168"/>
      <c r="J61" s="62"/>
      <c r="K61" s="117"/>
      <c r="L61" s="117"/>
      <c r="M61" s="117"/>
      <c r="N61" s="117"/>
      <c r="O61" s="117"/>
      <c r="P61" s="117"/>
      <c r="Q61" s="117"/>
      <c r="R61" s="117"/>
    </row>
    <row r="62">
      <c r="D62" s="117"/>
      <c r="E62" s="96"/>
      <c r="F62" s="96"/>
      <c r="G62" s="139"/>
      <c r="H62" s="140"/>
      <c r="I62" s="140"/>
      <c r="J62" s="72"/>
      <c r="K62" s="117"/>
      <c r="L62" s="117"/>
      <c r="M62" s="117"/>
      <c r="N62" s="117"/>
      <c r="O62" s="117"/>
      <c r="P62" s="117"/>
      <c r="Q62" s="117"/>
      <c r="R62" s="117"/>
    </row>
    <row r="63">
      <c r="D63" s="117"/>
      <c r="E63" s="169" t="s">
        <v>287</v>
      </c>
      <c r="F63" s="172" t="s">
        <v>295</v>
      </c>
      <c r="G63" s="171" t="s">
        <v>296</v>
      </c>
      <c r="H63" s="166"/>
      <c r="I63" s="166"/>
      <c r="J63" s="167"/>
      <c r="K63" s="117"/>
      <c r="L63" s="117"/>
      <c r="M63" s="117"/>
      <c r="N63" s="117"/>
      <c r="O63" s="117"/>
      <c r="P63" s="117"/>
      <c r="Q63" s="117"/>
      <c r="R63" s="117"/>
    </row>
    <row r="64">
      <c r="D64" s="117"/>
      <c r="E64" s="63"/>
      <c r="F64" s="63"/>
      <c r="G64" s="168"/>
      <c r="J64" s="62"/>
      <c r="K64" s="117"/>
      <c r="L64" s="117"/>
      <c r="M64" s="117"/>
      <c r="N64" s="117"/>
      <c r="O64" s="117"/>
      <c r="P64" s="117"/>
      <c r="Q64" s="117"/>
      <c r="R64" s="117"/>
    </row>
    <row r="65">
      <c r="D65" s="117"/>
      <c r="E65" s="63"/>
      <c r="F65" s="63"/>
      <c r="G65" s="168"/>
      <c r="J65" s="62"/>
      <c r="K65" s="117"/>
      <c r="L65" s="117"/>
      <c r="M65" s="117"/>
      <c r="N65" s="117"/>
      <c r="O65" s="117"/>
      <c r="P65" s="117"/>
      <c r="Q65" s="117"/>
      <c r="R65" s="117"/>
    </row>
    <row r="66">
      <c r="D66" s="117"/>
      <c r="E66" s="96"/>
      <c r="F66" s="96"/>
      <c r="G66" s="139"/>
      <c r="H66" s="140"/>
      <c r="I66" s="140"/>
      <c r="J66" s="72"/>
      <c r="K66" s="117"/>
      <c r="L66" s="117"/>
      <c r="M66" s="117"/>
      <c r="N66" s="117"/>
      <c r="O66" s="117"/>
      <c r="P66" s="117"/>
      <c r="Q66" s="117"/>
      <c r="R66" s="117"/>
    </row>
    <row r="67">
      <c r="D67" s="117"/>
      <c r="E67" s="169" t="s">
        <v>287</v>
      </c>
      <c r="F67" s="172" t="s">
        <v>297</v>
      </c>
      <c r="G67" s="171" t="s">
        <v>298</v>
      </c>
      <c r="H67" s="166"/>
      <c r="I67" s="166"/>
      <c r="J67" s="167"/>
      <c r="K67" s="117"/>
      <c r="L67" s="117"/>
      <c r="M67" s="117"/>
      <c r="N67" s="117"/>
      <c r="O67" s="117"/>
      <c r="P67" s="117"/>
      <c r="Q67" s="117"/>
      <c r="R67" s="117"/>
    </row>
    <row r="68">
      <c r="D68" s="117"/>
      <c r="E68" s="63"/>
      <c r="F68" s="63"/>
      <c r="G68" s="168"/>
      <c r="J68" s="62"/>
      <c r="K68" s="117"/>
      <c r="L68" s="117"/>
      <c r="M68" s="117"/>
      <c r="N68" s="117"/>
      <c r="O68" s="117"/>
      <c r="P68" s="117"/>
      <c r="Q68" s="117"/>
      <c r="R68" s="117"/>
    </row>
    <row r="69">
      <c r="D69" s="117"/>
      <c r="E69" s="63"/>
      <c r="F69" s="63"/>
      <c r="G69" s="168"/>
      <c r="J69" s="62"/>
      <c r="K69" s="117"/>
      <c r="L69" s="117"/>
      <c r="M69" s="117"/>
      <c r="N69" s="117"/>
      <c r="O69" s="117"/>
      <c r="P69" s="117"/>
      <c r="Q69" s="117"/>
      <c r="R69" s="117"/>
    </row>
    <row r="70">
      <c r="D70" s="117"/>
      <c r="E70" s="96"/>
      <c r="F70" s="96"/>
      <c r="G70" s="139"/>
      <c r="H70" s="140"/>
      <c r="I70" s="140"/>
      <c r="J70" s="72"/>
      <c r="K70" s="117"/>
      <c r="L70" s="117"/>
      <c r="M70" s="117"/>
      <c r="N70" s="117"/>
      <c r="O70" s="117"/>
      <c r="P70" s="117"/>
      <c r="Q70" s="117"/>
      <c r="R70" s="117"/>
    </row>
    <row r="71">
      <c r="D71" s="117"/>
      <c r="E71" s="169" t="s">
        <v>287</v>
      </c>
      <c r="F71" s="172" t="s">
        <v>299</v>
      </c>
      <c r="G71" s="171" t="s">
        <v>300</v>
      </c>
      <c r="H71" s="166"/>
      <c r="I71" s="166"/>
      <c r="J71" s="167"/>
      <c r="K71" s="117"/>
      <c r="L71" s="117"/>
      <c r="M71" s="117"/>
      <c r="N71" s="117"/>
      <c r="O71" s="117"/>
      <c r="P71" s="117"/>
      <c r="Q71" s="117"/>
      <c r="R71" s="117"/>
    </row>
    <row r="72">
      <c r="D72" s="117"/>
      <c r="E72" s="63"/>
      <c r="F72" s="63"/>
      <c r="G72" s="168"/>
      <c r="J72" s="62"/>
      <c r="K72" s="117"/>
      <c r="L72" s="117"/>
      <c r="M72" s="117"/>
      <c r="N72" s="117"/>
      <c r="O72" s="117"/>
      <c r="P72" s="117"/>
      <c r="Q72" s="117"/>
      <c r="R72" s="117"/>
    </row>
    <row r="73">
      <c r="D73" s="117"/>
      <c r="E73" s="63"/>
      <c r="F73" s="63"/>
      <c r="G73" s="168"/>
      <c r="J73" s="62"/>
      <c r="K73" s="117"/>
      <c r="L73" s="117"/>
      <c r="M73" s="117"/>
      <c r="N73" s="117"/>
      <c r="O73" s="117"/>
      <c r="P73" s="117"/>
      <c r="Q73" s="117"/>
      <c r="R73" s="117"/>
    </row>
    <row r="74">
      <c r="D74" s="117"/>
      <c r="E74" s="96"/>
      <c r="F74" s="96"/>
      <c r="G74" s="139"/>
      <c r="H74" s="140"/>
      <c r="I74" s="140"/>
      <c r="J74" s="72"/>
      <c r="K74" s="117"/>
      <c r="L74" s="117"/>
      <c r="M74" s="117"/>
      <c r="N74" s="117"/>
      <c r="O74" s="117"/>
      <c r="P74" s="117"/>
      <c r="Q74" s="117"/>
      <c r="R74" s="117"/>
    </row>
    <row r="75">
      <c r="D75" s="117"/>
      <c r="E75" s="117"/>
      <c r="F75" s="117"/>
      <c r="G75" s="117"/>
      <c r="H75" s="117"/>
      <c r="I75" s="117"/>
      <c r="J75" s="117"/>
      <c r="K75" s="117"/>
      <c r="L75" s="117"/>
      <c r="M75" s="117"/>
      <c r="N75" s="117"/>
      <c r="O75" s="117"/>
      <c r="P75" s="117"/>
      <c r="Q75" s="117"/>
      <c r="R75" s="117"/>
    </row>
    <row r="76">
      <c r="D76" s="117"/>
      <c r="E76" s="117"/>
      <c r="F76" s="117"/>
      <c r="G76" s="117"/>
      <c r="H76" s="117"/>
      <c r="I76" s="117"/>
      <c r="J76" s="117"/>
      <c r="K76" s="117"/>
      <c r="L76" s="117"/>
      <c r="M76" s="117"/>
      <c r="N76" s="117"/>
      <c r="O76" s="117"/>
      <c r="P76" s="117"/>
      <c r="Q76" s="117"/>
      <c r="R76" s="117"/>
    </row>
    <row r="77">
      <c r="D77" s="117"/>
      <c r="E77" s="117"/>
      <c r="F77" s="117"/>
      <c r="G77" s="117"/>
      <c r="H77" s="117"/>
      <c r="I77" s="117"/>
      <c r="J77" s="117"/>
      <c r="K77" s="117"/>
      <c r="L77" s="117"/>
      <c r="M77" s="117"/>
      <c r="N77" s="117"/>
      <c r="O77" s="117"/>
      <c r="P77" s="117"/>
      <c r="Q77" s="117"/>
      <c r="R77" s="117"/>
    </row>
    <row r="78">
      <c r="D78" s="117"/>
      <c r="E78" s="117"/>
      <c r="F78" s="117"/>
      <c r="G78" s="117"/>
      <c r="H78" s="117"/>
      <c r="I78" s="117"/>
      <c r="J78" s="117"/>
      <c r="K78" s="117"/>
      <c r="L78" s="117"/>
      <c r="M78" s="117"/>
      <c r="N78" s="117"/>
      <c r="O78" s="117"/>
      <c r="P78" s="117"/>
      <c r="Q78" s="117"/>
      <c r="R78" s="117"/>
    </row>
  </sheetData>
  <mergeCells count="36">
    <mergeCell ref="E24:J24"/>
    <mergeCell ref="F25:J25"/>
    <mergeCell ref="F26:J26"/>
    <mergeCell ref="F27:J27"/>
    <mergeCell ref="F28:J28"/>
    <mergeCell ref="F29:J29"/>
    <mergeCell ref="F30:J30"/>
    <mergeCell ref="G47:J50"/>
    <mergeCell ref="G51:J54"/>
    <mergeCell ref="G55:J58"/>
    <mergeCell ref="E31:J32"/>
    <mergeCell ref="E38:J38"/>
    <mergeCell ref="E39:G39"/>
    <mergeCell ref="E40:G40"/>
    <mergeCell ref="E41:G41"/>
    <mergeCell ref="F43:F46"/>
    <mergeCell ref="G43:J46"/>
    <mergeCell ref="E59:E62"/>
    <mergeCell ref="F59:F62"/>
    <mergeCell ref="G59:J62"/>
    <mergeCell ref="E63:E66"/>
    <mergeCell ref="F63:F66"/>
    <mergeCell ref="G63:J66"/>
    <mergeCell ref="E67:E70"/>
    <mergeCell ref="F67:F70"/>
    <mergeCell ref="G67:J70"/>
    <mergeCell ref="E71:E74"/>
    <mergeCell ref="F71:F74"/>
    <mergeCell ref="G71:J74"/>
    <mergeCell ref="E43:E46"/>
    <mergeCell ref="E47:E50"/>
    <mergeCell ref="F47:F50"/>
    <mergeCell ref="E51:E54"/>
    <mergeCell ref="F51:F54"/>
    <mergeCell ref="E55:E58"/>
    <mergeCell ref="F55:F5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34.0"/>
    <col customWidth="1" min="4" max="4" width="59.57"/>
    <col customWidth="1" min="5" max="5" width="18.0"/>
  </cols>
  <sheetData>
    <row r="1">
      <c r="A1" s="117"/>
      <c r="B1" s="117"/>
      <c r="C1" s="117"/>
      <c r="D1" s="117"/>
      <c r="E1" s="117"/>
      <c r="F1" s="117"/>
      <c r="G1" s="117"/>
    </row>
    <row r="2">
      <c r="A2" s="117"/>
      <c r="B2" s="117"/>
      <c r="C2" s="117"/>
      <c r="D2" s="117"/>
      <c r="E2" s="117"/>
      <c r="F2" s="117"/>
      <c r="G2" s="117"/>
    </row>
    <row r="3">
      <c r="A3" s="117"/>
      <c r="B3" s="173" t="s">
        <v>301</v>
      </c>
      <c r="C3" s="166"/>
      <c r="D3" s="166"/>
      <c r="E3" s="167"/>
      <c r="F3" s="144"/>
      <c r="G3" s="144"/>
    </row>
    <row r="4" ht="28.5" customHeight="1">
      <c r="A4" s="117"/>
      <c r="B4" s="139"/>
      <c r="C4" s="140"/>
      <c r="D4" s="140"/>
      <c r="E4" s="72"/>
      <c r="F4" s="144"/>
      <c r="G4" s="144"/>
    </row>
    <row r="5" ht="23.25" customHeight="1">
      <c r="A5" s="174"/>
      <c r="B5" s="175" t="s">
        <v>24</v>
      </c>
      <c r="C5" s="176" t="s">
        <v>302</v>
      </c>
      <c r="D5" s="176" t="s">
        <v>286</v>
      </c>
      <c r="E5" s="176" t="s">
        <v>303</v>
      </c>
      <c r="F5" s="117"/>
      <c r="G5" s="117"/>
    </row>
    <row r="6" ht="19.5" customHeight="1">
      <c r="A6" s="117"/>
      <c r="B6" s="177">
        <v>1.0</v>
      </c>
      <c r="C6" s="178" t="s">
        <v>304</v>
      </c>
      <c r="D6" s="179" t="s">
        <v>305</v>
      </c>
      <c r="E6" s="180" t="s">
        <v>306</v>
      </c>
      <c r="F6" s="117"/>
      <c r="G6" s="117"/>
    </row>
    <row r="7" ht="19.5" customHeight="1">
      <c r="A7" s="117"/>
      <c r="B7" s="177">
        <v>2.0</v>
      </c>
      <c r="C7" s="178" t="s">
        <v>307</v>
      </c>
      <c r="D7" s="179" t="s">
        <v>308</v>
      </c>
      <c r="E7" s="180" t="s">
        <v>309</v>
      </c>
      <c r="F7" s="117"/>
      <c r="G7" s="117"/>
    </row>
    <row r="8" ht="25.5" customHeight="1">
      <c r="A8" s="144"/>
      <c r="B8" s="177">
        <v>3.0</v>
      </c>
      <c r="C8" s="178" t="s">
        <v>310</v>
      </c>
      <c r="D8" s="179" t="s">
        <v>311</v>
      </c>
      <c r="E8" s="180" t="s">
        <v>312</v>
      </c>
      <c r="F8" s="144"/>
      <c r="G8" s="144"/>
    </row>
    <row r="9" ht="25.5" customHeight="1">
      <c r="A9" s="144"/>
      <c r="B9" s="177">
        <v>4.0</v>
      </c>
      <c r="C9" s="178" t="s">
        <v>313</v>
      </c>
      <c r="D9" s="179" t="s">
        <v>314</v>
      </c>
      <c r="E9" s="180" t="s">
        <v>315</v>
      </c>
      <c r="F9" s="144"/>
      <c r="G9" s="144"/>
    </row>
    <row r="10" ht="25.5" customHeight="1">
      <c r="A10" s="144"/>
      <c r="B10" s="177">
        <v>5.0</v>
      </c>
      <c r="C10" s="178" t="s">
        <v>316</v>
      </c>
      <c r="D10" s="179" t="s">
        <v>317</v>
      </c>
      <c r="E10" s="180" t="s">
        <v>309</v>
      </c>
      <c r="F10" s="144"/>
      <c r="G10" s="144"/>
    </row>
    <row r="11" ht="25.5" customHeight="1">
      <c r="A11" s="144"/>
      <c r="B11" s="177">
        <v>6.0</v>
      </c>
      <c r="C11" s="178" t="s">
        <v>318</v>
      </c>
      <c r="D11" s="179" t="s">
        <v>319</v>
      </c>
      <c r="E11" s="177" t="s">
        <v>49</v>
      </c>
      <c r="F11" s="144"/>
      <c r="G11" s="144"/>
    </row>
    <row r="12" ht="25.5" customHeight="1">
      <c r="A12" s="144"/>
      <c r="B12" s="177">
        <v>7.0</v>
      </c>
      <c r="C12" s="178" t="s">
        <v>320</v>
      </c>
      <c r="D12" s="179" t="s">
        <v>321</v>
      </c>
      <c r="E12" s="177" t="s">
        <v>49</v>
      </c>
      <c r="F12" s="144"/>
      <c r="G12" s="144"/>
    </row>
    <row r="13" ht="25.5" customHeight="1">
      <c r="A13" s="144"/>
      <c r="B13" s="177">
        <v>8.0</v>
      </c>
      <c r="C13" s="178" t="s">
        <v>322</v>
      </c>
      <c r="D13" s="179" t="s">
        <v>323</v>
      </c>
      <c r="E13" s="177" t="s">
        <v>49</v>
      </c>
      <c r="F13" s="144"/>
      <c r="G13" s="144"/>
    </row>
    <row r="14" ht="25.5" customHeight="1">
      <c r="A14" s="144"/>
      <c r="B14" s="177">
        <v>9.0</v>
      </c>
      <c r="C14" s="178" t="s">
        <v>324</v>
      </c>
      <c r="D14" s="179" t="s">
        <v>325</v>
      </c>
      <c r="E14" s="177" t="s">
        <v>49</v>
      </c>
      <c r="F14" s="144"/>
      <c r="G14" s="144"/>
    </row>
    <row r="15" ht="25.5" customHeight="1">
      <c r="A15" s="144"/>
      <c r="B15" s="177">
        <v>10.0</v>
      </c>
      <c r="C15" s="178" t="s">
        <v>326</v>
      </c>
      <c r="D15" s="179" t="s">
        <v>327</v>
      </c>
      <c r="E15" s="177" t="s">
        <v>49</v>
      </c>
      <c r="F15" s="144"/>
      <c r="G15" s="144"/>
    </row>
    <row r="16" ht="25.5" customHeight="1">
      <c r="A16" s="144"/>
      <c r="B16" s="177">
        <v>11.0</v>
      </c>
      <c r="C16" s="178" t="s">
        <v>328</v>
      </c>
      <c r="D16" s="179" t="s">
        <v>329</v>
      </c>
      <c r="E16" s="177" t="s">
        <v>49</v>
      </c>
      <c r="F16" s="144"/>
      <c r="G16" s="144"/>
    </row>
    <row r="17">
      <c r="A17" s="117"/>
      <c r="B17" s="117"/>
      <c r="C17" s="117"/>
      <c r="D17" s="117"/>
      <c r="E17" s="117"/>
      <c r="F17" s="117"/>
      <c r="G17" s="117"/>
    </row>
    <row r="18">
      <c r="A18" s="117"/>
      <c r="B18" s="117"/>
      <c r="C18" s="117"/>
      <c r="D18" s="117"/>
      <c r="E18" s="117"/>
      <c r="F18" s="117"/>
      <c r="G18" s="117"/>
    </row>
    <row r="19">
      <c r="A19" s="117"/>
      <c r="B19" s="117"/>
      <c r="C19" s="117"/>
      <c r="D19" s="117"/>
      <c r="E19" s="117"/>
      <c r="F19" s="117"/>
      <c r="G19" s="117"/>
    </row>
    <row r="20">
      <c r="A20" s="117"/>
      <c r="B20" s="117"/>
      <c r="C20" s="117"/>
      <c r="D20" s="117"/>
      <c r="E20" s="117"/>
      <c r="F20" s="117"/>
      <c r="G20" s="117"/>
    </row>
    <row r="21">
      <c r="A21" s="117"/>
      <c r="B21" s="117"/>
      <c r="C21" s="117"/>
      <c r="D21" s="117"/>
      <c r="E21" s="117"/>
      <c r="F21" s="117"/>
      <c r="G21" s="117"/>
    </row>
    <row r="22">
      <c r="A22" s="117"/>
      <c r="B22" s="117"/>
      <c r="C22" s="117"/>
      <c r="D22" s="117"/>
      <c r="E22" s="117"/>
      <c r="F22" s="117"/>
      <c r="G22" s="117"/>
    </row>
    <row r="23">
      <c r="A23" s="117"/>
      <c r="B23" s="117"/>
      <c r="C23" s="117"/>
      <c r="D23" s="117"/>
      <c r="E23" s="117"/>
      <c r="F23" s="117"/>
      <c r="G23" s="117"/>
    </row>
  </sheetData>
  <mergeCells count="1">
    <mergeCell ref="B3:E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59.57"/>
    <col customWidth="1" min="4" max="4" width="31.0"/>
  </cols>
  <sheetData>
    <row r="1">
      <c r="A1" s="117"/>
      <c r="B1" s="117"/>
      <c r="C1" s="117"/>
      <c r="D1" s="117"/>
    </row>
    <row r="2">
      <c r="A2" s="117"/>
      <c r="B2" s="181" t="s">
        <v>330</v>
      </c>
      <c r="C2" s="167"/>
      <c r="D2" s="117"/>
    </row>
    <row r="3">
      <c r="A3" s="117"/>
      <c r="B3" s="168"/>
      <c r="C3" s="62"/>
      <c r="D3" s="117"/>
    </row>
    <row r="4">
      <c r="A4" s="117"/>
      <c r="B4" s="168"/>
      <c r="C4" s="62"/>
      <c r="D4" s="117"/>
    </row>
    <row r="5">
      <c r="A5" s="117"/>
      <c r="B5" s="139"/>
      <c r="C5" s="72"/>
      <c r="D5" s="117"/>
    </row>
    <row r="6" ht="15.0" customHeight="1">
      <c r="A6" s="117"/>
      <c r="B6" s="182" t="s">
        <v>331</v>
      </c>
      <c r="C6" s="62"/>
      <c r="D6" s="117"/>
    </row>
    <row r="7" ht="10.5" customHeight="1">
      <c r="A7" s="117"/>
      <c r="B7" s="168"/>
      <c r="C7" s="62"/>
      <c r="D7" s="117"/>
    </row>
    <row r="8">
      <c r="A8" s="117"/>
      <c r="B8" s="183" t="s">
        <v>332</v>
      </c>
      <c r="C8" s="138"/>
      <c r="D8" s="117"/>
    </row>
    <row r="9">
      <c r="A9" s="117"/>
      <c r="B9" s="168"/>
      <c r="C9" s="62"/>
      <c r="D9" s="117"/>
    </row>
    <row r="10">
      <c r="A10" s="117"/>
      <c r="B10" s="184" t="s">
        <v>333</v>
      </c>
      <c r="C10" s="185"/>
      <c r="D10" s="117"/>
    </row>
    <row r="11">
      <c r="A11" s="117"/>
      <c r="B11" s="186" t="s">
        <v>66</v>
      </c>
      <c r="C11" s="185"/>
      <c r="D11" s="117"/>
    </row>
    <row r="12">
      <c r="A12" s="117"/>
      <c r="B12" s="187"/>
      <c r="C12" s="185"/>
      <c r="D12" s="117"/>
    </row>
    <row r="13">
      <c r="A13" s="117"/>
      <c r="B13" s="188" t="s">
        <v>334</v>
      </c>
      <c r="C13" s="185"/>
      <c r="D13" s="117"/>
    </row>
    <row r="14">
      <c r="A14" s="117"/>
      <c r="B14" s="189" t="s">
        <v>335</v>
      </c>
      <c r="C14" s="185"/>
      <c r="D14" s="117"/>
    </row>
    <row r="15">
      <c r="A15" s="117"/>
      <c r="B15" s="189" t="s">
        <v>336</v>
      </c>
      <c r="C15" s="185"/>
      <c r="D15" s="117"/>
    </row>
    <row r="16">
      <c r="A16" s="117"/>
      <c r="B16" s="190" t="s">
        <v>337</v>
      </c>
      <c r="C16" s="185"/>
      <c r="D16" s="117"/>
    </row>
    <row r="17">
      <c r="A17" s="117"/>
      <c r="B17" s="191" t="s">
        <v>338</v>
      </c>
      <c r="C17" s="122"/>
      <c r="D17" s="117"/>
    </row>
    <row r="18">
      <c r="A18" s="117"/>
      <c r="B18" s="117"/>
      <c r="C18" s="117"/>
      <c r="D18" s="117"/>
    </row>
    <row r="19">
      <c r="A19" s="117"/>
      <c r="B19" s="117"/>
      <c r="C19" s="117"/>
      <c r="D19" s="117"/>
    </row>
    <row r="24">
      <c r="B24" s="117"/>
      <c r="C24" s="117"/>
      <c r="D24" s="117"/>
    </row>
    <row r="25">
      <c r="B25" s="117"/>
      <c r="C25" s="181" t="s">
        <v>330</v>
      </c>
      <c r="D25" s="167"/>
    </row>
    <row r="26">
      <c r="B26" s="117"/>
      <c r="C26" s="168"/>
      <c r="D26" s="62"/>
    </row>
    <row r="27">
      <c r="B27" s="117"/>
      <c r="C27" s="168"/>
      <c r="D27" s="62"/>
    </row>
    <row r="28">
      <c r="B28" s="117"/>
      <c r="C28" s="139"/>
      <c r="D28" s="72"/>
    </row>
    <row r="29">
      <c r="B29" s="117"/>
      <c r="C29" s="182" t="s">
        <v>339</v>
      </c>
      <c r="D29" s="62"/>
    </row>
    <row r="30">
      <c r="B30" s="117"/>
      <c r="C30" s="168"/>
      <c r="D30" s="62"/>
    </row>
    <row r="31">
      <c r="B31" s="117"/>
      <c r="C31" s="183" t="s">
        <v>340</v>
      </c>
      <c r="D31" s="138"/>
    </row>
    <row r="32">
      <c r="B32" s="117"/>
      <c r="C32" s="168"/>
      <c r="D32" s="62"/>
    </row>
    <row r="33">
      <c r="B33" s="117"/>
      <c r="C33" s="184" t="s">
        <v>333</v>
      </c>
      <c r="D33" s="185"/>
    </row>
    <row r="34">
      <c r="B34" s="117"/>
      <c r="C34" s="186" t="s">
        <v>93</v>
      </c>
      <c r="D34" s="185"/>
    </row>
    <row r="35">
      <c r="B35" s="117"/>
      <c r="C35" s="187"/>
      <c r="D35" s="185"/>
    </row>
    <row r="36">
      <c r="B36" s="117"/>
      <c r="C36" s="188" t="s">
        <v>341</v>
      </c>
      <c r="D36" s="185"/>
    </row>
    <row r="37">
      <c r="B37" s="117"/>
      <c r="C37" s="192" t="s">
        <v>342</v>
      </c>
      <c r="D37" s="193"/>
    </row>
    <row r="38">
      <c r="B38" s="117"/>
      <c r="C38" s="189" t="s">
        <v>343</v>
      </c>
      <c r="D38" s="185"/>
    </row>
    <row r="39">
      <c r="B39" s="117"/>
      <c r="C39" s="190" t="s">
        <v>344</v>
      </c>
      <c r="D39" s="185"/>
    </row>
    <row r="40">
      <c r="B40" s="117"/>
      <c r="C40" s="191" t="s">
        <v>345</v>
      </c>
      <c r="D40" s="122"/>
    </row>
    <row r="41">
      <c r="B41" s="117"/>
      <c r="C41" s="117"/>
      <c r="D41" s="117"/>
    </row>
    <row r="42">
      <c r="B42" s="117"/>
      <c r="C42" s="117"/>
      <c r="D42" s="117"/>
    </row>
    <row r="49">
      <c r="A49" s="117"/>
      <c r="B49" s="117"/>
      <c r="C49" s="117"/>
    </row>
    <row r="50">
      <c r="A50" s="117"/>
      <c r="B50" s="181" t="s">
        <v>330</v>
      </c>
      <c r="C50" s="167"/>
    </row>
    <row r="51">
      <c r="A51" s="117"/>
      <c r="B51" s="168"/>
      <c r="C51" s="62"/>
    </row>
    <row r="52">
      <c r="A52" s="117"/>
      <c r="B52" s="168"/>
      <c r="C52" s="62"/>
    </row>
    <row r="53">
      <c r="A53" s="117"/>
      <c r="B53" s="139"/>
      <c r="C53" s="72"/>
    </row>
    <row r="54">
      <c r="A54" s="117"/>
      <c r="B54" s="182" t="s">
        <v>346</v>
      </c>
      <c r="C54" s="62"/>
    </row>
    <row r="55">
      <c r="A55" s="117"/>
      <c r="B55" s="168"/>
      <c r="C55" s="62"/>
    </row>
    <row r="56">
      <c r="A56" s="117"/>
      <c r="B56" s="183" t="s">
        <v>347</v>
      </c>
      <c r="C56" s="138"/>
    </row>
    <row r="57">
      <c r="A57" s="117"/>
      <c r="B57" s="168"/>
      <c r="C57" s="62"/>
    </row>
    <row r="58">
      <c r="A58" s="117"/>
      <c r="B58" s="184" t="s">
        <v>333</v>
      </c>
      <c r="C58" s="185"/>
    </row>
    <row r="59">
      <c r="A59" s="117"/>
      <c r="B59" s="186" t="s">
        <v>348</v>
      </c>
      <c r="C59" s="185"/>
    </row>
    <row r="60">
      <c r="A60" s="117"/>
      <c r="B60" s="187"/>
      <c r="C60" s="185"/>
    </row>
    <row r="61">
      <c r="A61" s="117"/>
      <c r="B61" s="187" t="s">
        <v>349</v>
      </c>
      <c r="C61" s="185"/>
    </row>
    <row r="62">
      <c r="A62" s="117"/>
      <c r="B62" s="192" t="s">
        <v>350</v>
      </c>
      <c r="C62" s="193"/>
    </row>
    <row r="63">
      <c r="A63" s="117"/>
      <c r="B63" s="187" t="s">
        <v>351</v>
      </c>
      <c r="C63" s="185"/>
    </row>
    <row r="64">
      <c r="A64" s="117"/>
      <c r="B64" s="190" t="s">
        <v>352</v>
      </c>
      <c r="C64" s="185"/>
    </row>
    <row r="65">
      <c r="A65" s="117"/>
      <c r="B65" s="191" t="s">
        <v>353</v>
      </c>
      <c r="C65" s="122"/>
    </row>
    <row r="66">
      <c r="A66" s="117"/>
      <c r="B66" s="117"/>
      <c r="C66" s="117"/>
    </row>
    <row r="72">
      <c r="B72" s="117"/>
      <c r="C72" s="117"/>
      <c r="D72" s="117"/>
    </row>
    <row r="73">
      <c r="B73" s="117"/>
      <c r="C73" s="181" t="s">
        <v>330</v>
      </c>
      <c r="D73" s="167"/>
    </row>
    <row r="74">
      <c r="B74" s="117"/>
      <c r="C74" s="168"/>
      <c r="D74" s="62"/>
    </row>
    <row r="75">
      <c r="B75" s="117"/>
      <c r="C75" s="168"/>
      <c r="D75" s="62"/>
    </row>
    <row r="76">
      <c r="B76" s="117"/>
      <c r="C76" s="139"/>
      <c r="D76" s="72"/>
    </row>
    <row r="77">
      <c r="B77" s="117"/>
      <c r="C77" s="182" t="s">
        <v>354</v>
      </c>
      <c r="D77" s="62"/>
    </row>
    <row r="78">
      <c r="B78" s="117"/>
      <c r="C78" s="168"/>
      <c r="D78" s="62"/>
    </row>
    <row r="79">
      <c r="B79" s="117"/>
      <c r="C79" s="183" t="s">
        <v>355</v>
      </c>
      <c r="D79" s="138"/>
    </row>
    <row r="80">
      <c r="B80" s="117"/>
      <c r="C80" s="168"/>
      <c r="D80" s="62"/>
    </row>
    <row r="81">
      <c r="B81" s="117"/>
      <c r="C81" s="184" t="s">
        <v>333</v>
      </c>
      <c r="D81" s="185"/>
    </row>
    <row r="82">
      <c r="B82" s="117"/>
      <c r="C82" s="186" t="s">
        <v>356</v>
      </c>
      <c r="D82" s="185"/>
    </row>
    <row r="83">
      <c r="B83" s="117"/>
      <c r="C83" s="187"/>
      <c r="D83" s="185"/>
    </row>
    <row r="84">
      <c r="B84" s="117"/>
      <c r="C84" s="188" t="s">
        <v>357</v>
      </c>
      <c r="D84" s="185"/>
    </row>
    <row r="85">
      <c r="B85" s="117"/>
      <c r="C85" s="192" t="s">
        <v>358</v>
      </c>
      <c r="D85" s="193"/>
    </row>
    <row r="86">
      <c r="B86" s="117"/>
      <c r="C86" s="187" t="s">
        <v>359</v>
      </c>
      <c r="D86" s="185"/>
    </row>
    <row r="87">
      <c r="B87" s="117"/>
      <c r="C87" s="190" t="s">
        <v>360</v>
      </c>
      <c r="D87" s="185"/>
    </row>
    <row r="88">
      <c r="B88" s="117"/>
      <c r="C88" s="191" t="s">
        <v>361</v>
      </c>
      <c r="D88" s="122"/>
    </row>
    <row r="89">
      <c r="B89" s="117"/>
      <c r="C89" s="117"/>
      <c r="D89" s="117"/>
    </row>
    <row r="95">
      <c r="A95" s="117"/>
      <c r="B95" s="117"/>
      <c r="C95" s="117"/>
    </row>
    <row r="96">
      <c r="A96" s="117"/>
      <c r="B96" s="181" t="s">
        <v>330</v>
      </c>
      <c r="C96" s="167"/>
    </row>
    <row r="97">
      <c r="A97" s="117"/>
      <c r="B97" s="168"/>
      <c r="C97" s="62"/>
    </row>
    <row r="98">
      <c r="A98" s="117"/>
      <c r="B98" s="168"/>
      <c r="C98" s="62"/>
    </row>
    <row r="99">
      <c r="A99" s="117"/>
      <c r="B99" s="139"/>
      <c r="C99" s="72"/>
    </row>
    <row r="100">
      <c r="A100" s="117"/>
      <c r="B100" s="182" t="s">
        <v>362</v>
      </c>
      <c r="C100" s="62"/>
    </row>
    <row r="101">
      <c r="A101" s="117"/>
      <c r="B101" s="168"/>
      <c r="C101" s="62"/>
    </row>
    <row r="102">
      <c r="A102" s="117"/>
      <c r="B102" s="183" t="s">
        <v>363</v>
      </c>
      <c r="C102" s="138"/>
    </row>
    <row r="103">
      <c r="A103" s="117"/>
      <c r="B103" s="168"/>
      <c r="C103" s="62"/>
    </row>
    <row r="104">
      <c r="A104" s="117"/>
      <c r="B104" s="184" t="s">
        <v>333</v>
      </c>
      <c r="C104" s="185"/>
    </row>
    <row r="105">
      <c r="A105" s="117"/>
      <c r="B105" s="186" t="s">
        <v>364</v>
      </c>
      <c r="C105" s="185"/>
    </row>
    <row r="106">
      <c r="A106" s="117"/>
      <c r="B106" s="187"/>
      <c r="C106" s="185"/>
    </row>
    <row r="107">
      <c r="A107" s="117"/>
      <c r="B107" s="189" t="s">
        <v>365</v>
      </c>
      <c r="C107" s="185"/>
    </row>
    <row r="108">
      <c r="A108" s="117"/>
      <c r="B108" s="192" t="s">
        <v>366</v>
      </c>
      <c r="C108" s="193"/>
    </row>
    <row r="109">
      <c r="A109" s="117"/>
      <c r="B109" s="187" t="s">
        <v>359</v>
      </c>
      <c r="C109" s="185"/>
    </row>
    <row r="110">
      <c r="A110" s="117"/>
      <c r="B110" s="190" t="s">
        <v>367</v>
      </c>
      <c r="C110" s="185"/>
    </row>
    <row r="111">
      <c r="A111" s="117"/>
      <c r="B111" s="191" t="s">
        <v>368</v>
      </c>
      <c r="C111" s="122"/>
    </row>
    <row r="112">
      <c r="A112" s="117"/>
      <c r="B112" s="117"/>
      <c r="C112" s="117"/>
    </row>
    <row r="118">
      <c r="B118" s="117"/>
      <c r="C118" s="117"/>
      <c r="D118" s="117"/>
    </row>
    <row r="119">
      <c r="B119" s="117"/>
      <c r="C119" s="181" t="s">
        <v>330</v>
      </c>
      <c r="D119" s="167"/>
    </row>
    <row r="120">
      <c r="B120" s="117"/>
      <c r="C120" s="168"/>
      <c r="D120" s="62"/>
    </row>
    <row r="121">
      <c r="B121" s="117"/>
      <c r="C121" s="168"/>
      <c r="D121" s="62"/>
    </row>
    <row r="122">
      <c r="B122" s="117"/>
      <c r="C122" s="139"/>
      <c r="D122" s="72"/>
    </row>
    <row r="123">
      <c r="B123" s="117"/>
      <c r="C123" s="182" t="s">
        <v>369</v>
      </c>
      <c r="D123" s="62"/>
    </row>
    <row r="124">
      <c r="B124" s="117"/>
      <c r="C124" s="168"/>
      <c r="D124" s="62"/>
    </row>
    <row r="125">
      <c r="B125" s="117"/>
      <c r="C125" s="183" t="s">
        <v>370</v>
      </c>
      <c r="D125" s="138"/>
    </row>
    <row r="126">
      <c r="B126" s="117"/>
      <c r="C126" s="168"/>
      <c r="D126" s="62"/>
    </row>
    <row r="127">
      <c r="B127" s="117"/>
      <c r="C127" s="184" t="s">
        <v>333</v>
      </c>
      <c r="D127" s="185"/>
    </row>
    <row r="128">
      <c r="B128" s="117"/>
      <c r="C128" s="186" t="s">
        <v>371</v>
      </c>
      <c r="D128" s="185"/>
    </row>
    <row r="129">
      <c r="B129" s="117"/>
      <c r="C129" s="187"/>
      <c r="D129" s="185"/>
    </row>
    <row r="130">
      <c r="B130" s="117"/>
      <c r="C130" s="189" t="s">
        <v>365</v>
      </c>
      <c r="D130" s="185"/>
    </row>
    <row r="131">
      <c r="B131" s="117"/>
      <c r="C131" s="192" t="s">
        <v>372</v>
      </c>
      <c r="D131" s="193"/>
    </row>
    <row r="132">
      <c r="B132" s="117"/>
      <c r="C132" s="187" t="s">
        <v>359</v>
      </c>
      <c r="D132" s="185"/>
    </row>
    <row r="133">
      <c r="B133" s="117"/>
      <c r="C133" s="190" t="s">
        <v>373</v>
      </c>
      <c r="D133" s="185"/>
    </row>
    <row r="134">
      <c r="B134" s="117"/>
      <c r="C134" s="191" t="s">
        <v>374</v>
      </c>
      <c r="D134" s="122"/>
    </row>
    <row r="135">
      <c r="B135" s="117"/>
      <c r="C135" s="117"/>
      <c r="D135" s="117"/>
    </row>
    <row r="143">
      <c r="B143" s="117"/>
      <c r="C143" s="117"/>
      <c r="D143" s="117"/>
    </row>
    <row r="144">
      <c r="B144" s="117"/>
      <c r="C144" s="181" t="s">
        <v>330</v>
      </c>
      <c r="D144" s="167"/>
    </row>
    <row r="145">
      <c r="B145" s="117"/>
      <c r="C145" s="168"/>
      <c r="D145" s="62"/>
    </row>
    <row r="146">
      <c r="B146" s="117"/>
      <c r="C146" s="168"/>
      <c r="D146" s="62"/>
    </row>
    <row r="147">
      <c r="B147" s="117"/>
      <c r="C147" s="139"/>
      <c r="D147" s="72"/>
    </row>
    <row r="148">
      <c r="B148" s="117"/>
      <c r="C148" s="182" t="s">
        <v>375</v>
      </c>
      <c r="D148" s="62"/>
    </row>
    <row r="149">
      <c r="B149" s="117"/>
      <c r="C149" s="168"/>
      <c r="D149" s="62"/>
    </row>
    <row r="150">
      <c r="B150" s="117"/>
      <c r="C150" s="183" t="s">
        <v>376</v>
      </c>
      <c r="D150" s="138"/>
    </row>
    <row r="151">
      <c r="B151" s="117"/>
      <c r="C151" s="168"/>
      <c r="D151" s="62"/>
    </row>
    <row r="152">
      <c r="B152" s="117"/>
      <c r="C152" s="184" t="s">
        <v>333</v>
      </c>
      <c r="D152" s="185"/>
    </row>
    <row r="153">
      <c r="B153" s="117"/>
      <c r="C153" s="186" t="s">
        <v>377</v>
      </c>
      <c r="D153" s="185"/>
    </row>
    <row r="154">
      <c r="B154" s="117"/>
      <c r="C154" s="187"/>
      <c r="D154" s="185"/>
    </row>
    <row r="155">
      <c r="B155" s="117"/>
      <c r="C155" s="189" t="s">
        <v>365</v>
      </c>
      <c r="D155" s="185"/>
    </row>
    <row r="156">
      <c r="B156" s="117"/>
      <c r="C156" s="192" t="s">
        <v>378</v>
      </c>
      <c r="D156" s="193"/>
    </row>
    <row r="157">
      <c r="B157" s="117"/>
      <c r="C157" s="187" t="s">
        <v>359</v>
      </c>
      <c r="D157" s="185"/>
    </row>
    <row r="158">
      <c r="B158" s="117"/>
      <c r="C158" s="190" t="s">
        <v>379</v>
      </c>
      <c r="D158" s="185"/>
    </row>
    <row r="159">
      <c r="B159" s="117"/>
      <c r="C159" s="191" t="s">
        <v>380</v>
      </c>
      <c r="D159" s="122"/>
    </row>
    <row r="160">
      <c r="B160" s="117"/>
      <c r="C160" s="117"/>
      <c r="D160" s="117"/>
    </row>
    <row r="166">
      <c r="B166" s="117"/>
      <c r="C166" s="117"/>
      <c r="D166" s="117"/>
    </row>
    <row r="167">
      <c r="B167" s="117"/>
      <c r="C167" s="181" t="s">
        <v>330</v>
      </c>
      <c r="D167" s="167"/>
    </row>
    <row r="168">
      <c r="B168" s="117"/>
      <c r="C168" s="168"/>
      <c r="D168" s="62"/>
    </row>
    <row r="169">
      <c r="B169" s="117"/>
      <c r="C169" s="168"/>
      <c r="D169" s="62"/>
    </row>
    <row r="170">
      <c r="B170" s="117"/>
      <c r="C170" s="139"/>
      <c r="D170" s="72"/>
    </row>
    <row r="171">
      <c r="B171" s="117"/>
      <c r="C171" s="182" t="s">
        <v>381</v>
      </c>
      <c r="D171" s="62"/>
    </row>
    <row r="172">
      <c r="B172" s="117"/>
      <c r="C172" s="168"/>
      <c r="D172" s="62"/>
    </row>
    <row r="173">
      <c r="B173" s="117"/>
      <c r="C173" s="183" t="s">
        <v>382</v>
      </c>
      <c r="D173" s="138"/>
    </row>
    <row r="174">
      <c r="B174" s="117"/>
      <c r="C174" s="168"/>
      <c r="D174" s="62"/>
    </row>
    <row r="175">
      <c r="B175" s="117"/>
      <c r="C175" s="184" t="s">
        <v>333</v>
      </c>
      <c r="D175" s="185"/>
    </row>
    <row r="176">
      <c r="B176" s="117"/>
      <c r="C176" s="186" t="s">
        <v>383</v>
      </c>
      <c r="D176" s="185"/>
    </row>
    <row r="177">
      <c r="B177" s="117"/>
      <c r="C177" s="187"/>
      <c r="D177" s="185"/>
    </row>
    <row r="178">
      <c r="B178" s="117"/>
      <c r="C178" s="189" t="s">
        <v>365</v>
      </c>
      <c r="D178" s="185"/>
    </row>
    <row r="179">
      <c r="B179" s="117"/>
      <c r="C179" s="192" t="s">
        <v>384</v>
      </c>
      <c r="D179" s="193"/>
    </row>
    <row r="180">
      <c r="B180" s="117"/>
      <c r="C180" s="187" t="s">
        <v>359</v>
      </c>
      <c r="D180" s="185"/>
    </row>
    <row r="181">
      <c r="B181" s="117"/>
      <c r="C181" s="190" t="s">
        <v>385</v>
      </c>
      <c r="D181" s="185"/>
    </row>
    <row r="182">
      <c r="B182" s="117"/>
      <c r="C182" s="191" t="s">
        <v>386</v>
      </c>
      <c r="D182" s="122"/>
    </row>
    <row r="183">
      <c r="B183" s="117"/>
      <c r="C183" s="117"/>
      <c r="D183" s="117"/>
    </row>
  </sheetData>
  <mergeCells count="81">
    <mergeCell ref="B110:C110"/>
    <mergeCell ref="B111:C111"/>
    <mergeCell ref="C119:D122"/>
    <mergeCell ref="C123:D124"/>
    <mergeCell ref="C125:D126"/>
    <mergeCell ref="C127:D127"/>
    <mergeCell ref="C128:D128"/>
    <mergeCell ref="C129:D129"/>
    <mergeCell ref="C130:D130"/>
    <mergeCell ref="C132:D132"/>
    <mergeCell ref="C133:D133"/>
    <mergeCell ref="C134:D134"/>
    <mergeCell ref="C144:D147"/>
    <mergeCell ref="C148:D149"/>
    <mergeCell ref="C150:D151"/>
    <mergeCell ref="C152:D152"/>
    <mergeCell ref="C153:D153"/>
    <mergeCell ref="C154:D154"/>
    <mergeCell ref="C155:D155"/>
    <mergeCell ref="C157:D157"/>
    <mergeCell ref="C158:D158"/>
    <mergeCell ref="C178:D178"/>
    <mergeCell ref="C180:D180"/>
    <mergeCell ref="C181:D181"/>
    <mergeCell ref="C182:D182"/>
    <mergeCell ref="C159:D159"/>
    <mergeCell ref="C167:D170"/>
    <mergeCell ref="C171:D172"/>
    <mergeCell ref="C173:D174"/>
    <mergeCell ref="C175:D175"/>
    <mergeCell ref="C176:D176"/>
    <mergeCell ref="C177:D177"/>
    <mergeCell ref="B2:C5"/>
    <mergeCell ref="B6:C7"/>
    <mergeCell ref="B8:C9"/>
    <mergeCell ref="B10:C10"/>
    <mergeCell ref="B11:C11"/>
    <mergeCell ref="B12:C12"/>
    <mergeCell ref="B13:C13"/>
    <mergeCell ref="B14:C14"/>
    <mergeCell ref="B15:C15"/>
    <mergeCell ref="B16:C16"/>
    <mergeCell ref="B17:C17"/>
    <mergeCell ref="C25:D28"/>
    <mergeCell ref="C29:D30"/>
    <mergeCell ref="C31:D32"/>
    <mergeCell ref="C33:D33"/>
    <mergeCell ref="C34:D34"/>
    <mergeCell ref="C35:D35"/>
    <mergeCell ref="C36:D36"/>
    <mergeCell ref="C38:D38"/>
    <mergeCell ref="C39:D39"/>
    <mergeCell ref="C40:D40"/>
    <mergeCell ref="B50:C53"/>
    <mergeCell ref="B54:C55"/>
    <mergeCell ref="B56:C57"/>
    <mergeCell ref="B58:C58"/>
    <mergeCell ref="B59:C59"/>
    <mergeCell ref="B60:C60"/>
    <mergeCell ref="B61:C61"/>
    <mergeCell ref="B63:C63"/>
    <mergeCell ref="B64:C64"/>
    <mergeCell ref="B65:C65"/>
    <mergeCell ref="C73:D76"/>
    <mergeCell ref="C77:D78"/>
    <mergeCell ref="C79:D80"/>
    <mergeCell ref="C81:D81"/>
    <mergeCell ref="C82:D82"/>
    <mergeCell ref="C83:D83"/>
    <mergeCell ref="C84:D84"/>
    <mergeCell ref="C86:D86"/>
    <mergeCell ref="C87:D87"/>
    <mergeCell ref="C88:D88"/>
    <mergeCell ref="B96:C99"/>
    <mergeCell ref="B100:C101"/>
    <mergeCell ref="B102:C103"/>
    <mergeCell ref="B104:C104"/>
    <mergeCell ref="B105:C105"/>
    <mergeCell ref="B106:C106"/>
    <mergeCell ref="B107:C107"/>
    <mergeCell ref="B109:C109"/>
  </mergeCells>
  <hyperlinks>
    <hyperlink r:id="rId1" ref="B16"/>
    <hyperlink r:id="rId2" ref="C39"/>
    <hyperlink r:id="rId3" ref="B64"/>
    <hyperlink r:id="rId4" ref="C87"/>
    <hyperlink r:id="rId5" ref="B110"/>
    <hyperlink r:id="rId6" ref="C133"/>
    <hyperlink r:id="rId7" ref="C158"/>
    <hyperlink r:id="rId8" ref="C181"/>
  </hyperlinks>
  <drawing r:id="rId9"/>
</worksheet>
</file>