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jcdam\OneDrive\Documents\Desktop\"/>
    </mc:Choice>
  </mc:AlternateContent>
  <xr:revisionPtr revIDLastSave="0" documentId="13_ncr:1_{F0DE1022-C0FE-46FA-BE6A-115DDA5E22A5}"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8" i="1" l="1"/>
  <c r="C88" i="1"/>
  <c r="B88" i="1"/>
  <c r="D91" i="1" l="1"/>
  <c r="C91" i="1"/>
  <c r="B91" i="1"/>
  <c r="D90" i="1"/>
  <c r="C90" i="1"/>
  <c r="B90" i="1"/>
  <c r="D89" i="1"/>
  <c r="C89" i="1"/>
  <c r="B89" i="1"/>
</calcChain>
</file>

<file path=xl/sharedStrings.xml><?xml version="1.0" encoding="utf-8"?>
<sst xmlns="http://schemas.openxmlformats.org/spreadsheetml/2006/main" count="129" uniqueCount="61">
  <si>
    <t>Task 2, Part D1, Ratio Analysis</t>
  </si>
  <si>
    <t>RH, 6.4.2021</t>
  </si>
  <si>
    <t>Industry Financial Ratios</t>
  </si>
  <si>
    <t>Ratio</t>
  </si>
  <si>
    <t>Lowest</t>
  </si>
  <si>
    <t>Highest</t>
  </si>
  <si>
    <t>Average</t>
  </si>
  <si>
    <t>Liquidity Ratios</t>
  </si>
  <si>
    <t>Quick Liquidity Test Ratio</t>
  </si>
  <si>
    <t>Activity Ratios</t>
  </si>
  <si>
    <t>Fixed Assets Turnover</t>
  </si>
  <si>
    <t>Total Assets Turnover</t>
  </si>
  <si>
    <t>Leverage Ratios</t>
  </si>
  <si>
    <t>Debt Ratio</t>
  </si>
  <si>
    <t>Debt to Paid-In Capital</t>
  </si>
  <si>
    <t>Profitability Ratios</t>
  </si>
  <si>
    <t>Gross Profit Margin</t>
  </si>
  <si>
    <t>Net Profit Margin</t>
  </si>
  <si>
    <t>Return on Assets</t>
  </si>
  <si>
    <t>Return on Paid-In Capital</t>
  </si>
  <si>
    <t>Financial Statement Highlights</t>
  </si>
  <si>
    <t>Revenues</t>
  </si>
  <si>
    <t>Gross Profit</t>
  </si>
  <si>
    <t>Net Income</t>
  </si>
  <si>
    <t>1. First step, download your Q6 ratios in an Excel Format</t>
  </si>
  <si>
    <t>2. Step 2, download your Q5 ratios in an Excel Format</t>
  </si>
  <si>
    <t>Company Name</t>
  </si>
  <si>
    <t>3. Step 3, download your Q4 ratios in an Excel Format</t>
  </si>
  <si>
    <t>N/A</t>
  </si>
  <si>
    <t>4. Step 4, understand your ratios - their meaning and calculation</t>
  </si>
  <si>
    <t>IQUIDITY RATIOS</t>
  </si>
  <si>
    <t>ACTIVITY RATIOS</t>
  </si>
  <si>
    <t>LEVERAGE RATIOS</t>
  </si>
  <si>
    <t>PROFITABILITY RATIOS</t>
  </si>
  <si>
    <t>(Cash + 3 Month Certificate of Deposit) / (Conventional Bank Loans + Emergency Loan</t>
  </si>
  <si>
    <t>Revenues / Net Fixed Assets</t>
  </si>
  <si>
    <t>Revenues / Total Assets</t>
  </si>
  <si>
    <t>(Loans / Total Assets) * 100</t>
  </si>
  <si>
    <t>( Loans / (Common Stock + Retained Earnings) ) * 100</t>
  </si>
  <si>
    <t>(Gross Profit / Revenues) * 100</t>
  </si>
  <si>
    <t>(Net Income / Revenues) * 100</t>
  </si>
  <si>
    <t>(Net Income / Total Assets) * 100</t>
  </si>
  <si>
    <t>( Net Income / (Common Stock + Retained Earnings) ) * 100</t>
  </si>
  <si>
    <t>5. Step 5, determine which ratio from each category tells the most complete, and comprehensive, financial story about your company's growth Q4-Q6</t>
  </si>
  <si>
    <t>NOTE: Understand each ratio you select and be ready to describe its trend and how it informs company performance.</t>
  </si>
  <si>
    <t>6. Step 6, Build your supporting table for Task 2, Part D1</t>
  </si>
  <si>
    <t>Q4</t>
  </si>
  <si>
    <t>Q5</t>
  </si>
  <si>
    <t>Q6</t>
  </si>
  <si>
    <t>Fixed Asset Turnover</t>
  </si>
  <si>
    <t>Meaning, Performance Indicators, and Trend Analysis (note, if you have no debt usage, liquidity and leverage ratios will be NA or O - state that you used no debt and therefore there is no calculation).</t>
  </si>
  <si>
    <t>7. Make sure that you connect the requirement to the table:</t>
  </si>
  <si>
    <t>D.  Analyze the overall performance of the business compared to the financial reports from the simulation by doing the following:</t>
  </si>
  <si>
    <t>Note: Use quarters four, five, and six when analyzing performance. The analysis should include definitions of the financial statistics that occurred for these three quarters. Refer to the simulation reports, including the balanced scorecard and conscious scorecard for the required data.</t>
  </si>
  <si>
    <r>
      <t>1.  Analyze the effect on overall financial performance of </t>
    </r>
    <r>
      <rPr>
        <b/>
        <sz val="8"/>
        <color rgb="FF333333"/>
        <rFont val="Arial"/>
        <family val="2"/>
      </rPr>
      <t>one</t>
    </r>
    <r>
      <rPr>
        <sz val="8"/>
        <color rgb="FF333333"/>
        <rFont val="Arial"/>
        <family val="2"/>
      </rPr>
      <t> ratio from each of the following categories, including the performance measures found within the industry financial ratios tab within the simulation:</t>
    </r>
  </si>
  <si>
    <t>•  liquidity ratios</t>
  </si>
  <si>
    <t>•  activity ratios</t>
  </si>
  <si>
    <t>•  leverage ratios</t>
  </si>
  <si>
    <t>•  profitability ratios</t>
  </si>
  <si>
    <t>Ratios for "The Bike"</t>
  </si>
  <si>
    <t xml:space="preserve">Return on Paid-In Capital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</si>
</sst>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4"/>
      <color theme="1"/>
      <name val="Arial"/>
      <family val="2"/>
    </font>
    <font>
      <b/>
      <sz val="13"/>
      <color rgb="FF000000"/>
      <name val="Calibri"/>
      <family val="2"/>
    </font>
    <font>
      <b/>
      <sz val="11"/>
      <color rgb="FF000000"/>
      <name val="Calibri"/>
      <family val="2"/>
    </font>
    <font>
      <b/>
      <sz val="12.65"/>
      <color rgb="FF5C5C5C"/>
      <name val="Arial"/>
      <family val="2"/>
    </font>
    <font>
      <sz val="8"/>
      <color rgb="FF000000"/>
      <name val="Arial"/>
      <family val="2"/>
    </font>
    <font>
      <sz val="8"/>
      <color rgb="FF333333"/>
      <name val="Arial"/>
      <family val="2"/>
    </font>
    <font>
      <i/>
      <sz val="8"/>
      <color rgb="FF333333"/>
      <name val="Arial"/>
      <family val="2"/>
    </font>
    <font>
      <b/>
      <sz val="8"/>
      <color rgb="FF333333"/>
      <name val="Arial"/>
      <family val="2"/>
    </font>
    <font>
      <b/>
      <sz val="11"/>
      <color rgb="FFFF0000"/>
      <name val="Calibri"/>
      <family val="2"/>
      <scheme val="minor"/>
    </font>
  </fonts>
  <fills count="8">
    <fill>
      <patternFill patternType="none"/>
    </fill>
    <fill>
      <patternFill patternType="gray125"/>
    </fill>
    <fill>
      <patternFill patternType="solid">
        <fgColor rgb="FFFFFF33"/>
        <bgColor rgb="FFFFFF33"/>
      </patternFill>
    </fill>
    <fill>
      <patternFill patternType="solid">
        <fgColor rgb="FFFFFFFF"/>
        <bgColor indexed="64"/>
      </patternFill>
    </fill>
    <fill>
      <patternFill patternType="solid">
        <fgColor rgb="FFF1F8FD"/>
        <bgColor indexed="64"/>
      </patternFill>
    </fill>
    <fill>
      <patternFill patternType="solid">
        <fgColor rgb="FFE6F1FB"/>
        <bgColor indexed="64"/>
      </patternFill>
    </fill>
    <fill>
      <patternFill patternType="solid">
        <fgColor rgb="FFFFFF00"/>
        <bgColor indexed="64"/>
      </patternFill>
    </fill>
    <fill>
      <patternFill patternType="solid">
        <fgColor theme="7" tint="0.79998168889431442"/>
        <bgColor indexed="64"/>
      </patternFill>
    </fill>
  </fills>
  <borders count="6">
    <border>
      <left/>
      <right/>
      <top/>
      <bottom/>
      <diagonal/>
    </border>
    <border>
      <left/>
      <right/>
      <top style="medium">
        <color rgb="FFE7E7E7"/>
      </top>
      <bottom style="medium">
        <color rgb="FFE7E7E7"/>
      </bottom>
      <diagonal/>
    </border>
    <border>
      <left/>
      <right style="medium">
        <color rgb="FFD1D1D1"/>
      </right>
      <top style="medium">
        <color rgb="FFE7E7E7"/>
      </top>
      <bottom style="medium">
        <color rgb="FFE7E7E7"/>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5">
    <xf numFmtId="0" fontId="0" fillId="0" borderId="0" xfId="0"/>
    <xf numFmtId="3" fontId="2" fillId="0" borderId="0" xfId="0" applyNumberFormat="1" applyFont="1" applyAlignment="1">
      <alignment horizontal="center" vertical="center"/>
    </xf>
    <xf numFmtId="3" fontId="0" fillId="0" borderId="0" xfId="0" applyNumberFormat="1" applyAlignment="1">
      <alignment horizontal="right" vertical="center"/>
    </xf>
    <xf numFmtId="3" fontId="3" fillId="0" borderId="0" xfId="0" applyNumberFormat="1" applyFont="1" applyAlignment="1">
      <alignment horizontal="center" vertical="center"/>
    </xf>
    <xf numFmtId="3" fontId="0" fillId="0" borderId="0" xfId="0" applyNumberFormat="1" applyAlignment="1">
      <alignment horizontal="left" vertical="center"/>
    </xf>
    <xf numFmtId="4" fontId="0" fillId="0" borderId="0" xfId="0" applyNumberFormat="1" applyAlignment="1">
      <alignment horizontal="right" vertical="center"/>
    </xf>
    <xf numFmtId="3" fontId="0" fillId="0" borderId="0" xfId="0" applyNumberFormat="1"/>
    <xf numFmtId="0" fontId="0" fillId="3" borderId="0" xfId="0" applyFill="1"/>
    <xf numFmtId="0" fontId="4" fillId="3" borderId="1" xfId="0" applyFont="1" applyFill="1" applyBorder="1" applyAlignment="1">
      <alignment horizontal="left" vertical="center" wrapText="1"/>
    </xf>
    <xf numFmtId="0" fontId="5" fillId="3" borderId="1" xfId="0" applyFont="1" applyFill="1" applyBorder="1" applyAlignment="1">
      <alignment horizontal="right" vertical="center" wrapText="1"/>
    </xf>
    <xf numFmtId="0" fontId="5" fillId="4" borderId="2" xfId="0" applyFont="1" applyFill="1" applyBorder="1" applyAlignment="1">
      <alignment horizontal="left" vertical="center" wrapText="1"/>
    </xf>
    <xf numFmtId="0" fontId="5" fillId="4" borderId="1" xfId="0" applyFont="1" applyFill="1" applyBorder="1" applyAlignment="1">
      <alignment horizontal="right" vertical="center" wrapText="1"/>
    </xf>
    <xf numFmtId="0" fontId="5" fillId="4" borderId="2" xfId="0" applyFont="1" applyFill="1" applyBorder="1" applyAlignment="1">
      <alignment horizontal="right" vertical="center" wrapText="1"/>
    </xf>
    <xf numFmtId="0" fontId="5" fillId="3" borderId="2" xfId="0" applyFont="1" applyFill="1" applyBorder="1" applyAlignment="1">
      <alignment horizontal="left" vertical="center" wrapText="1"/>
    </xf>
    <xf numFmtId="0" fontId="5" fillId="3" borderId="2" xfId="0" applyFont="1" applyFill="1" applyBorder="1" applyAlignment="1">
      <alignment horizontal="right" vertical="center" wrapText="1"/>
    </xf>
    <xf numFmtId="0" fontId="5" fillId="5" borderId="2" xfId="0" applyFont="1" applyFill="1" applyBorder="1" applyAlignment="1">
      <alignment horizontal="left" vertical="center" wrapText="1"/>
    </xf>
    <xf numFmtId="0" fontId="5" fillId="0" borderId="0" xfId="0" applyFont="1"/>
    <xf numFmtId="0" fontId="0" fillId="0" borderId="0" xfId="0" applyAlignment="1">
      <alignment horizontal="center"/>
    </xf>
    <xf numFmtId="4" fontId="0" fillId="0" borderId="0" xfId="0" applyNumberFormat="1" applyAlignment="1">
      <alignment horizontal="center"/>
    </xf>
    <xf numFmtId="0" fontId="0" fillId="6" borderId="0" xfId="0" applyFill="1"/>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5" fillId="7" borderId="0" xfId="0" applyFont="1" applyFill="1"/>
    <xf numFmtId="0" fontId="0" fillId="7" borderId="0" xfId="0" applyFill="1"/>
    <xf numFmtId="0" fontId="0" fillId="7" borderId="0" xfId="0" applyFill="1" applyAlignment="1">
      <alignment wrapText="1"/>
    </xf>
    <xf numFmtId="0" fontId="6" fillId="0" borderId="0" xfId="0" applyFont="1" applyAlignment="1">
      <alignment horizontal="left" vertical="center" wrapText="1" indent="2"/>
    </xf>
    <xf numFmtId="0" fontId="7" fillId="0" borderId="0" xfId="0" applyFont="1" applyAlignment="1">
      <alignment horizontal="left" vertical="center" wrapText="1" indent="2"/>
    </xf>
    <xf numFmtId="0" fontId="6" fillId="0" borderId="0" xfId="0" applyFont="1" applyAlignment="1">
      <alignment horizontal="left" vertical="center" wrapText="1" indent="4"/>
    </xf>
    <xf numFmtId="0" fontId="6" fillId="0" borderId="0" xfId="0" applyFont="1" applyAlignment="1">
      <alignment horizontal="left" vertical="center" wrapText="1" indent="6"/>
    </xf>
    <xf numFmtId="0" fontId="1" fillId="0" borderId="0" xfId="0" applyFont="1"/>
    <xf numFmtId="0" fontId="9" fillId="0" borderId="0" xfId="0" applyFont="1"/>
    <xf numFmtId="3" fontId="3" fillId="2" borderId="0" xfId="0" applyNumberFormat="1" applyFont="1" applyFill="1" applyAlignment="1">
      <alignment horizontal="center" vertical="center"/>
    </xf>
    <xf numFmtId="3" fontId="0" fillId="0" borderId="0" xfId="0" applyNumberFormat="1" applyAlignment="1">
      <alignment horizontal="right" vertic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4"/>
  <sheetViews>
    <sheetView tabSelected="1" topLeftCell="A74" workbookViewId="0">
      <selection activeCell="E92" sqref="E92"/>
    </sheetView>
  </sheetViews>
  <sheetFormatPr defaultRowHeight="14.4" x14ac:dyDescent="0.3"/>
  <cols>
    <col min="1" max="1" width="26.77734375" customWidth="1"/>
    <col min="2" max="2" width="17.5546875" customWidth="1"/>
    <col min="3" max="3" width="26.6640625" customWidth="1"/>
    <col min="4" max="4" width="26.5546875" customWidth="1"/>
    <col min="5" max="5" width="71.33203125" customWidth="1"/>
  </cols>
  <sheetData>
    <row r="1" spans="1:5" ht="17.399999999999999" x14ac:dyDescent="0.3">
      <c r="A1" s="30" t="s">
        <v>0</v>
      </c>
    </row>
    <row r="2" spans="1:5" x14ac:dyDescent="0.3">
      <c r="A2" t="s">
        <v>1</v>
      </c>
    </row>
    <row r="4" spans="1:5" x14ac:dyDescent="0.3">
      <c r="A4" s="31" t="s">
        <v>24</v>
      </c>
      <c r="B4" s="31"/>
    </row>
    <row r="5" spans="1:5" ht="17.399999999999999" x14ac:dyDescent="0.3">
      <c r="A5" s="1" t="s">
        <v>2</v>
      </c>
      <c r="B5" s="2"/>
      <c r="C5" s="2"/>
      <c r="D5" s="2"/>
      <c r="E5" s="2"/>
    </row>
    <row r="6" spans="1:5" x14ac:dyDescent="0.3">
      <c r="A6" s="3" t="s">
        <v>3</v>
      </c>
      <c r="B6" s="3" t="s">
        <v>4</v>
      </c>
      <c r="C6" s="3" t="s">
        <v>5</v>
      </c>
      <c r="D6" s="3" t="s">
        <v>6</v>
      </c>
      <c r="E6" s="3" t="s">
        <v>26</v>
      </c>
    </row>
    <row r="7" spans="1:5" x14ac:dyDescent="0.3">
      <c r="A7" s="32" t="s">
        <v>7</v>
      </c>
      <c r="B7" s="33"/>
      <c r="C7" s="33"/>
      <c r="D7" s="33"/>
      <c r="E7" s="33"/>
    </row>
    <row r="8" spans="1:5" x14ac:dyDescent="0.3">
      <c r="A8" s="4" t="s">
        <v>8</v>
      </c>
      <c r="B8" s="5">
        <v>0.80885829462173997</v>
      </c>
      <c r="C8" s="5">
        <v>0.80885829462173997</v>
      </c>
      <c r="D8" s="5">
        <v>0.80885829462173997</v>
      </c>
      <c r="E8" s="5">
        <v>0.80885829462173997</v>
      </c>
    </row>
    <row r="9" spans="1:5" x14ac:dyDescent="0.3">
      <c r="A9" s="32" t="s">
        <v>9</v>
      </c>
      <c r="B9" s="33"/>
      <c r="C9" s="33"/>
      <c r="D9" s="33"/>
      <c r="E9" s="33"/>
    </row>
    <row r="10" spans="1:5" x14ac:dyDescent="0.3">
      <c r="A10" s="4" t="s">
        <v>10</v>
      </c>
      <c r="B10" s="5">
        <v>1.4413182897862</v>
      </c>
      <c r="C10" s="5">
        <v>3.5611285714286001</v>
      </c>
      <c r="D10" s="5">
        <v>2.5158637423344001</v>
      </c>
      <c r="E10" s="5">
        <v>1.4413182897862</v>
      </c>
    </row>
    <row r="11" spans="1:5" x14ac:dyDescent="0.3">
      <c r="A11" s="4" t="s">
        <v>11</v>
      </c>
      <c r="B11" s="5">
        <v>0.99960067079903003</v>
      </c>
      <c r="C11" s="5">
        <v>1.2887588928592999</v>
      </c>
      <c r="D11" s="5">
        <v>1.1942391624518001</v>
      </c>
      <c r="E11" s="5">
        <v>0.99960067079903003</v>
      </c>
    </row>
    <row r="12" spans="1:5" x14ac:dyDescent="0.3">
      <c r="A12" s="32" t="s">
        <v>12</v>
      </c>
      <c r="B12" s="33"/>
      <c r="C12" s="33"/>
      <c r="D12" s="33"/>
      <c r="E12" s="33"/>
    </row>
    <row r="13" spans="1:5" x14ac:dyDescent="0.3">
      <c r="A13" s="4" t="s">
        <v>13</v>
      </c>
      <c r="B13" s="5">
        <v>0</v>
      </c>
      <c r="C13" s="5">
        <v>37.888933541603997</v>
      </c>
      <c r="D13" s="5">
        <v>7.5777867083207999</v>
      </c>
      <c r="E13" s="5">
        <v>37.888933541603997</v>
      </c>
    </row>
    <row r="14" spans="1:5" x14ac:dyDescent="0.3">
      <c r="A14" s="4" t="s">
        <v>14</v>
      </c>
      <c r="B14" s="5">
        <v>0</v>
      </c>
      <c r="C14" s="5">
        <v>61.001904655723997</v>
      </c>
      <c r="D14" s="5">
        <v>12.200380931145</v>
      </c>
      <c r="E14" s="5">
        <v>61.001904655723997</v>
      </c>
    </row>
    <row r="15" spans="1:5" x14ac:dyDescent="0.3">
      <c r="A15" s="32" t="s">
        <v>15</v>
      </c>
      <c r="B15" s="33"/>
      <c r="C15" s="33"/>
      <c r="D15" s="33"/>
      <c r="E15" s="33"/>
    </row>
    <row r="16" spans="1:5" x14ac:dyDescent="0.3">
      <c r="A16" s="4" t="s">
        <v>16</v>
      </c>
      <c r="B16" s="5">
        <v>56.340103038258</v>
      </c>
      <c r="C16" s="5">
        <v>62.773934867428999</v>
      </c>
      <c r="D16" s="5">
        <v>59.638187788777003</v>
      </c>
      <c r="E16" s="5">
        <v>56.340103038258</v>
      </c>
    </row>
    <row r="17" spans="1:5" x14ac:dyDescent="0.3">
      <c r="A17" s="4" t="s">
        <v>17</v>
      </c>
      <c r="B17" s="5">
        <v>26.396656198056998</v>
      </c>
      <c r="C17" s="5">
        <v>35.776298191484003</v>
      </c>
      <c r="D17" s="5">
        <v>31.133060097919</v>
      </c>
      <c r="E17" s="5">
        <v>26.396656198056998</v>
      </c>
    </row>
    <row r="18" spans="1:5" x14ac:dyDescent="0.3">
      <c r="A18" s="4" t="s">
        <v>18</v>
      </c>
      <c r="B18" s="5">
        <v>26.386115242429</v>
      </c>
      <c r="C18" s="5">
        <v>44.794150863953</v>
      </c>
      <c r="D18" s="5">
        <v>37.367268231792998</v>
      </c>
      <c r="E18" s="5">
        <v>26.386115242429</v>
      </c>
    </row>
    <row r="19" spans="1:5" x14ac:dyDescent="0.3">
      <c r="A19" s="4" t="s">
        <v>19</v>
      </c>
      <c r="B19" s="5">
        <v>36.503026727821997</v>
      </c>
      <c r="C19" s="5">
        <v>44.794150863953</v>
      </c>
      <c r="D19" s="5">
        <v>40.586474804300003</v>
      </c>
      <c r="E19" s="5">
        <v>42.482148104964999</v>
      </c>
    </row>
    <row r="20" spans="1:5" x14ac:dyDescent="0.3">
      <c r="A20" s="32" t="s">
        <v>20</v>
      </c>
      <c r="B20" s="33"/>
      <c r="C20" s="33"/>
      <c r="D20" s="33"/>
      <c r="E20" s="33"/>
    </row>
    <row r="21" spans="1:5" x14ac:dyDescent="0.3">
      <c r="A21" s="4" t="s">
        <v>21</v>
      </c>
      <c r="B21" s="2">
        <v>4696680</v>
      </c>
      <c r="C21" s="2">
        <v>6727740</v>
      </c>
      <c r="D21" s="2">
        <v>5966628.7999999998</v>
      </c>
      <c r="E21" s="2">
        <v>6067950</v>
      </c>
    </row>
    <row r="22" spans="1:5" x14ac:dyDescent="0.3">
      <c r="A22" s="4" t="s">
        <v>22</v>
      </c>
      <c r="B22" s="2">
        <v>2888825.3103800002</v>
      </c>
      <c r="C22" s="2">
        <v>4223267.1256499998</v>
      </c>
      <c r="D22" s="2">
        <v>3558678.449056</v>
      </c>
      <c r="E22" s="2">
        <v>3418689.2823100002</v>
      </c>
    </row>
    <row r="23" spans="1:5" x14ac:dyDescent="0.3">
      <c r="A23" s="4" t="s">
        <v>23</v>
      </c>
      <c r="B23" s="2">
        <v>1419379.71955</v>
      </c>
      <c r="C23" s="2">
        <v>2221974.0159999998</v>
      </c>
      <c r="D23" s="2">
        <v>1857810.6700939999</v>
      </c>
      <c r="E23" s="2">
        <v>1601735.89977</v>
      </c>
    </row>
    <row r="25" spans="1:5" x14ac:dyDescent="0.3">
      <c r="A25" s="31" t="s">
        <v>25</v>
      </c>
      <c r="B25" s="31"/>
    </row>
    <row r="26" spans="1:5" x14ac:dyDescent="0.3">
      <c r="A26" t="s">
        <v>2</v>
      </c>
    </row>
    <row r="27" spans="1:5" x14ac:dyDescent="0.3">
      <c r="A27" t="s">
        <v>3</v>
      </c>
      <c r="B27" t="s">
        <v>4</v>
      </c>
      <c r="C27" t="s">
        <v>5</v>
      </c>
      <c r="D27" t="s">
        <v>6</v>
      </c>
      <c r="E27" t="s">
        <v>26</v>
      </c>
    </row>
    <row r="28" spans="1:5" x14ac:dyDescent="0.3">
      <c r="A28" s="34" t="s">
        <v>7</v>
      </c>
      <c r="B28" s="34"/>
      <c r="C28" s="34"/>
      <c r="D28" s="34"/>
      <c r="E28" s="34"/>
    </row>
    <row r="29" spans="1:5" x14ac:dyDescent="0.3">
      <c r="A29" t="s">
        <v>8</v>
      </c>
      <c r="B29">
        <v>0.51</v>
      </c>
      <c r="C29">
        <v>0.51</v>
      </c>
      <c r="D29">
        <v>0.51</v>
      </c>
      <c r="E29">
        <v>0.51</v>
      </c>
    </row>
    <row r="30" spans="1:5" x14ac:dyDescent="0.3">
      <c r="A30" s="34" t="s">
        <v>9</v>
      </c>
      <c r="B30" s="34"/>
      <c r="C30" s="34"/>
      <c r="D30" s="34"/>
      <c r="E30" s="34"/>
    </row>
    <row r="31" spans="1:5" x14ac:dyDescent="0.3">
      <c r="A31" t="s">
        <v>10</v>
      </c>
      <c r="B31">
        <v>1.2</v>
      </c>
      <c r="C31">
        <v>2.34</v>
      </c>
      <c r="D31">
        <v>1.6</v>
      </c>
      <c r="E31">
        <v>1.2</v>
      </c>
    </row>
    <row r="32" spans="1:5" x14ac:dyDescent="0.3">
      <c r="A32" t="s">
        <v>11</v>
      </c>
      <c r="B32">
        <v>0.87</v>
      </c>
      <c r="C32">
        <v>1.42</v>
      </c>
      <c r="D32">
        <v>1.18</v>
      </c>
      <c r="E32">
        <v>0.87</v>
      </c>
    </row>
    <row r="33" spans="1:5" x14ac:dyDescent="0.3">
      <c r="A33" s="34" t="s">
        <v>12</v>
      </c>
      <c r="B33" s="34"/>
      <c r="C33" s="34"/>
      <c r="D33" s="34"/>
      <c r="E33" s="34"/>
    </row>
    <row r="34" spans="1:5" x14ac:dyDescent="0.3">
      <c r="A34" t="s">
        <v>13</v>
      </c>
      <c r="B34">
        <v>0</v>
      </c>
      <c r="C34">
        <v>53.55</v>
      </c>
      <c r="D34">
        <v>10.71</v>
      </c>
      <c r="E34">
        <v>53.55</v>
      </c>
    </row>
    <row r="35" spans="1:5" x14ac:dyDescent="0.3">
      <c r="A35" t="s">
        <v>14</v>
      </c>
      <c r="B35">
        <v>0</v>
      </c>
      <c r="C35">
        <v>115.28</v>
      </c>
      <c r="D35">
        <v>23.06</v>
      </c>
      <c r="E35">
        <v>115.28</v>
      </c>
    </row>
    <row r="36" spans="1:5" x14ac:dyDescent="0.3">
      <c r="A36" s="34" t="s">
        <v>15</v>
      </c>
      <c r="B36" s="34"/>
      <c r="C36" s="34"/>
      <c r="D36" s="34"/>
      <c r="E36" s="34"/>
    </row>
    <row r="37" spans="1:5" x14ac:dyDescent="0.3">
      <c r="A37" t="s">
        <v>16</v>
      </c>
      <c r="B37">
        <v>49.51</v>
      </c>
      <c r="C37">
        <v>64.61</v>
      </c>
      <c r="D37">
        <v>59.1</v>
      </c>
      <c r="E37">
        <v>56.61</v>
      </c>
    </row>
    <row r="38" spans="1:5" x14ac:dyDescent="0.3">
      <c r="A38" t="s">
        <v>17</v>
      </c>
      <c r="B38">
        <v>-23.33</v>
      </c>
      <c r="C38">
        <v>26.83</v>
      </c>
      <c r="D38">
        <v>4.7699999999999996</v>
      </c>
      <c r="E38">
        <v>-23.33</v>
      </c>
    </row>
    <row r="39" spans="1:5" x14ac:dyDescent="0.3">
      <c r="A39" t="s">
        <v>18</v>
      </c>
      <c r="B39">
        <v>-20.32</v>
      </c>
      <c r="C39">
        <v>34.68</v>
      </c>
      <c r="D39">
        <v>7.55</v>
      </c>
      <c r="E39">
        <v>-20.32</v>
      </c>
    </row>
    <row r="40" spans="1:5" x14ac:dyDescent="0.3">
      <c r="A40" t="s">
        <v>19</v>
      </c>
      <c r="B40">
        <v>-43.75</v>
      </c>
      <c r="C40">
        <v>34.68</v>
      </c>
      <c r="D40">
        <v>2.87</v>
      </c>
      <c r="E40">
        <v>-43.75</v>
      </c>
    </row>
    <row r="41" spans="1:5" x14ac:dyDescent="0.3">
      <c r="A41" s="34" t="s">
        <v>20</v>
      </c>
      <c r="B41" s="34"/>
      <c r="C41" s="34"/>
      <c r="D41" s="34"/>
      <c r="E41" s="34"/>
    </row>
    <row r="42" spans="1:5" x14ac:dyDescent="0.3">
      <c r="A42" t="s">
        <v>21</v>
      </c>
      <c r="B42" s="6">
        <v>2782180</v>
      </c>
      <c r="C42" s="6">
        <v>4284270</v>
      </c>
      <c r="D42" s="6">
        <v>3697120</v>
      </c>
      <c r="E42" s="6">
        <v>4066750</v>
      </c>
    </row>
    <row r="43" spans="1:5" x14ac:dyDescent="0.3">
      <c r="A43" t="s">
        <v>22</v>
      </c>
      <c r="B43" s="6">
        <v>1740683</v>
      </c>
      <c r="C43" s="6">
        <v>2664606</v>
      </c>
      <c r="D43" s="6">
        <v>2167518</v>
      </c>
      <c r="E43" s="6">
        <v>2302318</v>
      </c>
    </row>
    <row r="44" spans="1:5" x14ac:dyDescent="0.3">
      <c r="A44" t="s">
        <v>23</v>
      </c>
      <c r="B44" s="6">
        <v>-948825</v>
      </c>
      <c r="C44" s="6">
        <v>1149444</v>
      </c>
      <c r="D44" s="6">
        <v>157879</v>
      </c>
      <c r="E44" s="6">
        <v>-948825</v>
      </c>
    </row>
    <row r="46" spans="1:5" x14ac:dyDescent="0.3">
      <c r="A46" s="31" t="s">
        <v>27</v>
      </c>
      <c r="B46" s="31"/>
    </row>
    <row r="47" spans="1:5" x14ac:dyDescent="0.3">
      <c r="A47" t="s">
        <v>2</v>
      </c>
    </row>
    <row r="48" spans="1:5" x14ac:dyDescent="0.3">
      <c r="A48" t="s">
        <v>3</v>
      </c>
      <c r="B48" t="s">
        <v>4</v>
      </c>
      <c r="C48" t="s">
        <v>5</v>
      </c>
      <c r="D48" t="s">
        <v>6</v>
      </c>
      <c r="E48" t="s">
        <v>26</v>
      </c>
    </row>
    <row r="49" spans="1:5" x14ac:dyDescent="0.3">
      <c r="A49" s="34" t="s">
        <v>7</v>
      </c>
      <c r="B49" s="34"/>
      <c r="C49" s="34"/>
      <c r="D49" s="34"/>
      <c r="E49" s="34"/>
    </row>
    <row r="50" spans="1:5" x14ac:dyDescent="0.3">
      <c r="A50" t="s">
        <v>8</v>
      </c>
      <c r="B50" t="s">
        <v>28</v>
      </c>
      <c r="C50" t="s">
        <v>28</v>
      </c>
      <c r="D50" t="s">
        <v>28</v>
      </c>
      <c r="E50" t="s">
        <v>28</v>
      </c>
    </row>
    <row r="51" spans="1:5" x14ac:dyDescent="0.3">
      <c r="A51" s="34" t="s">
        <v>9</v>
      </c>
      <c r="B51" s="34"/>
      <c r="C51" s="34"/>
      <c r="D51" s="34"/>
      <c r="E51" s="34"/>
    </row>
    <row r="52" spans="1:5" x14ac:dyDescent="0.3">
      <c r="A52" t="s">
        <v>10</v>
      </c>
      <c r="B52">
        <v>0.39</v>
      </c>
      <c r="C52">
        <v>1.35</v>
      </c>
      <c r="D52">
        <v>0.83</v>
      </c>
      <c r="E52">
        <v>1.35</v>
      </c>
    </row>
    <row r="53" spans="1:5" x14ac:dyDescent="0.3">
      <c r="A53" t="s">
        <v>11</v>
      </c>
      <c r="B53">
        <v>0.33</v>
      </c>
      <c r="C53">
        <v>1</v>
      </c>
      <c r="D53">
        <v>0.59</v>
      </c>
      <c r="E53">
        <v>1</v>
      </c>
    </row>
    <row r="54" spans="1:5" x14ac:dyDescent="0.3">
      <c r="A54" s="34" t="s">
        <v>12</v>
      </c>
      <c r="B54" s="34"/>
      <c r="C54" s="34"/>
      <c r="D54" s="34"/>
      <c r="E54" s="34"/>
    </row>
    <row r="55" spans="1:5" x14ac:dyDescent="0.3">
      <c r="A55" t="s">
        <v>13</v>
      </c>
      <c r="B55">
        <v>0</v>
      </c>
      <c r="C55">
        <v>0</v>
      </c>
      <c r="D55">
        <v>0</v>
      </c>
      <c r="E55">
        <v>0</v>
      </c>
    </row>
    <row r="56" spans="1:5" x14ac:dyDescent="0.3">
      <c r="A56" t="s">
        <v>14</v>
      </c>
      <c r="B56">
        <v>0</v>
      </c>
      <c r="C56">
        <v>0</v>
      </c>
      <c r="D56">
        <v>0</v>
      </c>
      <c r="E56">
        <v>0</v>
      </c>
    </row>
    <row r="57" spans="1:5" x14ac:dyDescent="0.3">
      <c r="A57" s="34" t="s">
        <v>15</v>
      </c>
      <c r="B57" s="34"/>
      <c r="C57" s="34"/>
      <c r="D57" s="34"/>
      <c r="E57" s="34"/>
    </row>
    <row r="58" spans="1:5" x14ac:dyDescent="0.3">
      <c r="A58" t="s">
        <v>16</v>
      </c>
      <c r="B58">
        <v>46.02</v>
      </c>
      <c r="C58">
        <v>70.78</v>
      </c>
      <c r="D58">
        <v>58.21</v>
      </c>
      <c r="E58">
        <v>54.28</v>
      </c>
    </row>
    <row r="59" spans="1:5" x14ac:dyDescent="0.3">
      <c r="A59" t="s">
        <v>17</v>
      </c>
      <c r="B59">
        <v>-304.91000000000003</v>
      </c>
      <c r="C59">
        <v>-50.12</v>
      </c>
      <c r="D59">
        <v>-171.85</v>
      </c>
      <c r="E59">
        <v>-50.12</v>
      </c>
    </row>
    <row r="60" spans="1:5" x14ac:dyDescent="0.3">
      <c r="A60" t="s">
        <v>18</v>
      </c>
      <c r="B60">
        <v>-111.23</v>
      </c>
      <c r="C60">
        <v>-49.9</v>
      </c>
      <c r="D60">
        <v>-77.900000000000006</v>
      </c>
      <c r="E60">
        <v>-49.9</v>
      </c>
    </row>
    <row r="61" spans="1:5" x14ac:dyDescent="0.3">
      <c r="A61" t="s">
        <v>19</v>
      </c>
      <c r="B61">
        <v>-111.23</v>
      </c>
      <c r="C61">
        <v>-49.9</v>
      </c>
      <c r="D61">
        <v>-77.900000000000006</v>
      </c>
      <c r="E61">
        <v>-49.9</v>
      </c>
    </row>
    <row r="62" spans="1:5" x14ac:dyDescent="0.3">
      <c r="A62" s="34" t="s">
        <v>20</v>
      </c>
      <c r="B62" s="34"/>
      <c r="C62" s="34"/>
      <c r="D62" s="34"/>
      <c r="E62" s="34"/>
    </row>
    <row r="63" spans="1:5" x14ac:dyDescent="0.3">
      <c r="A63" t="s">
        <v>21</v>
      </c>
      <c r="B63" s="6">
        <v>721650</v>
      </c>
      <c r="C63" s="6">
        <v>3104250</v>
      </c>
      <c r="D63" s="6">
        <v>1604211</v>
      </c>
      <c r="E63" s="6">
        <v>3104250</v>
      </c>
    </row>
    <row r="64" spans="1:5" x14ac:dyDescent="0.3">
      <c r="A64" t="s">
        <v>22</v>
      </c>
      <c r="B64" s="6">
        <v>463353</v>
      </c>
      <c r="C64" s="6">
        <v>1685121</v>
      </c>
      <c r="D64" s="6">
        <v>888398</v>
      </c>
      <c r="E64" s="6">
        <v>1685121</v>
      </c>
    </row>
    <row r="65" spans="1:5" x14ac:dyDescent="0.3">
      <c r="A65" t="s">
        <v>23</v>
      </c>
      <c r="B65" s="6">
        <v>-2224503</v>
      </c>
      <c r="C65" s="6">
        <v>-1555718</v>
      </c>
      <c r="D65" s="6">
        <v>-1889970</v>
      </c>
      <c r="E65" s="6">
        <v>-1555718</v>
      </c>
    </row>
    <row r="67" spans="1:5" ht="15" thickBot="1" x14ac:dyDescent="0.35">
      <c r="A67" s="31" t="s">
        <v>29</v>
      </c>
      <c r="B67" s="31"/>
    </row>
    <row r="68" spans="1:5" ht="16.8" thickBot="1" x14ac:dyDescent="0.35">
      <c r="A68" s="8" t="s">
        <v>30</v>
      </c>
      <c r="B68" s="9"/>
      <c r="C68" s="9"/>
      <c r="D68" s="9"/>
      <c r="E68" s="9"/>
    </row>
    <row r="69" spans="1:5" ht="15" thickBot="1" x14ac:dyDescent="0.35">
      <c r="A69" s="10" t="s">
        <v>8</v>
      </c>
      <c r="B69" s="16" t="s">
        <v>34</v>
      </c>
      <c r="C69" s="11"/>
      <c r="D69" s="12"/>
      <c r="E69" s="11"/>
    </row>
    <row r="70" spans="1:5" ht="16.8" thickBot="1" x14ac:dyDescent="0.35">
      <c r="A70" s="8" t="s">
        <v>31</v>
      </c>
      <c r="B70" s="9"/>
      <c r="C70" s="9"/>
      <c r="D70" s="9"/>
      <c r="E70" s="9"/>
    </row>
    <row r="71" spans="1:5" ht="15" thickBot="1" x14ac:dyDescent="0.35">
      <c r="A71" s="10" t="s">
        <v>10</v>
      </c>
      <c r="B71" s="16" t="s">
        <v>35</v>
      </c>
      <c r="C71" s="11"/>
      <c r="D71" s="12"/>
      <c r="E71" s="11"/>
    </row>
    <row r="72" spans="1:5" ht="15" thickBot="1" x14ac:dyDescent="0.35">
      <c r="A72" s="13" t="s">
        <v>11</v>
      </c>
      <c r="B72" s="16" t="s">
        <v>36</v>
      </c>
      <c r="C72" s="9"/>
      <c r="D72" s="14"/>
      <c r="E72" s="9"/>
    </row>
    <row r="73" spans="1:5" ht="16.8" thickBot="1" x14ac:dyDescent="0.35">
      <c r="A73" s="8" t="s">
        <v>32</v>
      </c>
      <c r="B73" s="9"/>
      <c r="C73" s="9"/>
      <c r="D73" s="9"/>
      <c r="E73" s="9"/>
    </row>
    <row r="74" spans="1:5" ht="15" thickBot="1" x14ac:dyDescent="0.35">
      <c r="A74" s="10" t="s">
        <v>13</v>
      </c>
      <c r="B74" s="16" t="s">
        <v>37</v>
      </c>
      <c r="C74" s="11"/>
      <c r="D74" s="12"/>
      <c r="E74" s="11"/>
    </row>
    <row r="75" spans="1:5" ht="15" thickBot="1" x14ac:dyDescent="0.35">
      <c r="A75" s="13" t="s">
        <v>14</v>
      </c>
      <c r="B75" s="16" t="s">
        <v>38</v>
      </c>
      <c r="C75" s="9"/>
      <c r="D75" s="14"/>
      <c r="E75" s="9"/>
    </row>
    <row r="76" spans="1:5" ht="33" thickBot="1" x14ac:dyDescent="0.35">
      <c r="A76" s="8" t="s">
        <v>33</v>
      </c>
      <c r="B76" s="9"/>
      <c r="C76" s="9"/>
      <c r="D76" s="9"/>
      <c r="E76" s="9"/>
    </row>
    <row r="77" spans="1:5" ht="15" thickBot="1" x14ac:dyDescent="0.35">
      <c r="A77" s="10" t="s">
        <v>16</v>
      </c>
      <c r="B77" s="16" t="s">
        <v>39</v>
      </c>
      <c r="C77" s="11"/>
      <c r="D77" s="12"/>
      <c r="E77" s="11"/>
    </row>
    <row r="78" spans="1:5" ht="15" thickBot="1" x14ac:dyDescent="0.35">
      <c r="A78" s="13" t="s">
        <v>17</v>
      </c>
      <c r="B78" s="16" t="s">
        <v>40</v>
      </c>
      <c r="C78" s="9"/>
      <c r="D78" s="14"/>
      <c r="E78" s="9"/>
    </row>
    <row r="79" spans="1:5" ht="15" thickBot="1" x14ac:dyDescent="0.35">
      <c r="A79" s="10" t="s">
        <v>18</v>
      </c>
      <c r="B79" s="16" t="s">
        <v>41</v>
      </c>
      <c r="C79" s="11"/>
      <c r="D79" s="12"/>
      <c r="E79" s="11"/>
    </row>
    <row r="80" spans="1:5" ht="15" thickBot="1" x14ac:dyDescent="0.35">
      <c r="A80" s="15" t="s">
        <v>19</v>
      </c>
      <c r="B80" s="16" t="s">
        <v>42</v>
      </c>
      <c r="C80" s="7"/>
      <c r="D80" s="7"/>
      <c r="E80" s="7"/>
    </row>
    <row r="82" spans="1:20" x14ac:dyDescent="0.3">
      <c r="A82" s="31" t="s">
        <v>43</v>
      </c>
      <c r="B82" s="31"/>
    </row>
    <row r="83" spans="1:20" x14ac:dyDescent="0.3">
      <c r="B83" s="23" t="s">
        <v>44</v>
      </c>
      <c r="C83" s="24"/>
      <c r="D83" s="24"/>
      <c r="E83" s="24"/>
    </row>
    <row r="85" spans="1:20" x14ac:dyDescent="0.3">
      <c r="A85" s="31" t="s">
        <v>45</v>
      </c>
      <c r="B85" s="31"/>
    </row>
    <row r="86" spans="1:20" ht="15" thickBot="1" x14ac:dyDescent="0.35"/>
    <row r="87" spans="1:20" ht="43.8" thickBot="1" x14ac:dyDescent="0.35">
      <c r="A87" s="19" t="s">
        <v>3</v>
      </c>
      <c r="B87" s="20" t="s">
        <v>46</v>
      </c>
      <c r="C87" s="21" t="s">
        <v>47</v>
      </c>
      <c r="D87" s="22" t="s">
        <v>48</v>
      </c>
      <c r="E87" s="25" t="s">
        <v>50</v>
      </c>
      <c r="F87" s="24"/>
      <c r="G87" s="24"/>
      <c r="H87" s="24"/>
      <c r="I87" s="24"/>
      <c r="J87" s="24"/>
      <c r="K87" s="24"/>
      <c r="L87" s="24"/>
      <c r="M87" s="24"/>
      <c r="N87" s="24"/>
      <c r="O87" s="24"/>
      <c r="P87" s="24"/>
      <c r="Q87" s="24"/>
      <c r="R87" s="24"/>
      <c r="S87" s="24"/>
      <c r="T87" s="24"/>
    </row>
    <row r="88" spans="1:20" x14ac:dyDescent="0.3">
      <c r="A88" t="s">
        <v>8</v>
      </c>
      <c r="B88" s="17" t="str">
        <f>E50</f>
        <v>N/A</v>
      </c>
      <c r="C88" s="17">
        <f>E29</f>
        <v>0.51</v>
      </c>
      <c r="D88" s="18">
        <f>E8</f>
        <v>0.80885829462173997</v>
      </c>
    </row>
    <row r="89" spans="1:20" x14ac:dyDescent="0.3">
      <c r="A89" t="s">
        <v>49</v>
      </c>
      <c r="B89" s="17">
        <f>E52</f>
        <v>1.35</v>
      </c>
      <c r="C89" s="17">
        <f>E31</f>
        <v>1.2</v>
      </c>
      <c r="D89" s="18">
        <f>E10</f>
        <v>1.4413182897862</v>
      </c>
    </row>
    <row r="90" spans="1:20" x14ac:dyDescent="0.3">
      <c r="A90" t="s">
        <v>13</v>
      </c>
      <c r="B90" s="17">
        <f>E55</f>
        <v>0</v>
      </c>
      <c r="C90" s="17">
        <f>E34</f>
        <v>53.55</v>
      </c>
      <c r="D90" s="18">
        <f>E13</f>
        <v>37.888933541603997</v>
      </c>
    </row>
    <row r="91" spans="1:20" x14ac:dyDescent="0.3">
      <c r="A91" t="s">
        <v>17</v>
      </c>
      <c r="B91" s="17">
        <f>E59</f>
        <v>-50.12</v>
      </c>
      <c r="C91" s="17">
        <f>E38</f>
        <v>-23.33</v>
      </c>
      <c r="D91" s="18">
        <f>E17</f>
        <v>26.396656198056998</v>
      </c>
    </row>
    <row r="94" spans="1:20" x14ac:dyDescent="0.3">
      <c r="A94" s="31" t="s">
        <v>51</v>
      </c>
      <c r="B94" s="31"/>
    </row>
    <row r="96" spans="1:20" ht="40.799999999999997" x14ac:dyDescent="0.3">
      <c r="A96" s="26" t="s">
        <v>52</v>
      </c>
    </row>
    <row r="97" spans="1:1" x14ac:dyDescent="0.3">
      <c r="A97" s="26"/>
    </row>
    <row r="98" spans="1:1" ht="91.8" x14ac:dyDescent="0.3">
      <c r="A98" s="27" t="s">
        <v>53</v>
      </c>
    </row>
    <row r="99" spans="1:1" x14ac:dyDescent="0.3">
      <c r="A99" s="26"/>
    </row>
    <row r="100" spans="1:1" ht="81.599999999999994" x14ac:dyDescent="0.3">
      <c r="A100" s="28" t="s">
        <v>54</v>
      </c>
    </row>
    <row r="101" spans="1:1" x14ac:dyDescent="0.3">
      <c r="A101" s="29" t="s">
        <v>55</v>
      </c>
    </row>
    <row r="102" spans="1:1" x14ac:dyDescent="0.3">
      <c r="A102" s="29" t="s">
        <v>56</v>
      </c>
    </row>
    <row r="103" spans="1:1" x14ac:dyDescent="0.3">
      <c r="A103" s="29" t="s">
        <v>57</v>
      </c>
    </row>
    <row r="104" spans="1:1" x14ac:dyDescent="0.3">
      <c r="A104" s="29" t="s">
        <v>58</v>
      </c>
    </row>
  </sheetData>
  <mergeCells count="15">
    <mergeCell ref="A41:E41"/>
    <mergeCell ref="A36:E36"/>
    <mergeCell ref="A33:E33"/>
    <mergeCell ref="A30:E30"/>
    <mergeCell ref="A28:E28"/>
    <mergeCell ref="A49:E49"/>
    <mergeCell ref="A51:E51"/>
    <mergeCell ref="A54:E54"/>
    <mergeCell ref="A57:E57"/>
    <mergeCell ref="A62:E62"/>
    <mergeCell ref="A7:E7"/>
    <mergeCell ref="A9:E9"/>
    <mergeCell ref="A12:E12"/>
    <mergeCell ref="A15:E15"/>
    <mergeCell ref="A20:E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192BC-1322-4E76-A927-D56AAAE77F06}">
  <dimension ref="A1:D5"/>
  <sheetViews>
    <sheetView workbookViewId="0">
      <selection activeCell="B5" sqref="B5"/>
    </sheetView>
  </sheetViews>
  <sheetFormatPr defaultRowHeight="14.4" x14ac:dyDescent="0.3"/>
  <cols>
    <col min="1" max="1" width="24.5546875" customWidth="1"/>
    <col min="2" max="2" width="23.21875" customWidth="1"/>
    <col min="3" max="3" width="20.33203125" customWidth="1"/>
    <col min="4" max="4" width="20.21875" customWidth="1"/>
  </cols>
  <sheetData>
    <row r="1" spans="1:4" ht="15" thickBot="1" x14ac:dyDescent="0.35">
      <c r="A1" s="19" t="s">
        <v>59</v>
      </c>
      <c r="B1" s="20" t="s">
        <v>46</v>
      </c>
      <c r="C1" s="21" t="s">
        <v>47</v>
      </c>
      <c r="D1" s="22" t="s">
        <v>48</v>
      </c>
    </row>
    <row r="2" spans="1:4" x14ac:dyDescent="0.3">
      <c r="A2" t="s">
        <v>8</v>
      </c>
      <c r="B2" s="17">
        <v>1.36</v>
      </c>
      <c r="C2" s="17">
        <v>0.71</v>
      </c>
      <c r="D2" s="18">
        <v>1.04</v>
      </c>
    </row>
    <row r="3" spans="1:4" x14ac:dyDescent="0.3">
      <c r="A3" t="s">
        <v>49</v>
      </c>
      <c r="B3" s="17">
        <v>0.34</v>
      </c>
      <c r="C3" s="17">
        <v>0.81</v>
      </c>
      <c r="D3" s="18">
        <v>2.11</v>
      </c>
    </row>
    <row r="4" spans="1:4" x14ac:dyDescent="0.3">
      <c r="A4" t="s">
        <v>13</v>
      </c>
      <c r="B4" s="17">
        <v>45.67</v>
      </c>
      <c r="C4" s="17">
        <v>71</v>
      </c>
      <c r="D4" s="18">
        <v>53.2</v>
      </c>
    </row>
    <row r="5" spans="1:4" x14ac:dyDescent="0.3">
      <c r="A5" t="s">
        <v>60</v>
      </c>
      <c r="B5" s="17"/>
      <c r="C5" s="17">
        <v>-66.42</v>
      </c>
      <c r="D5" s="18">
        <v>41.66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D2DEABFC5B9D145BCC7BFD0AEBCAB19" ma:contentTypeVersion="12" ma:contentTypeDescription="Create a new document." ma:contentTypeScope="" ma:versionID="923aa43be434bed1d4d2a5586d1294e6">
  <xsd:schema xmlns:xsd="http://www.w3.org/2001/XMLSchema" xmlns:xs="http://www.w3.org/2001/XMLSchema" xmlns:p="http://schemas.microsoft.com/office/2006/metadata/properties" xmlns:ns3="f6de3299-0973-46e1-8e10-024a7016e78c" xmlns:ns4="3aacf46a-8009-492e-bf98-43d0a8e98012" targetNamespace="http://schemas.microsoft.com/office/2006/metadata/properties" ma:root="true" ma:fieldsID="5e88bc89e3e65a8630f6c9e1a6df7c12" ns3:_="" ns4:_="">
    <xsd:import namespace="f6de3299-0973-46e1-8e10-024a7016e78c"/>
    <xsd:import namespace="3aacf46a-8009-492e-bf98-43d0a8e9801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AutoKeyPoints" minOccurs="0"/>
                <xsd:element ref="ns4:MediaServiceKeyPoints"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de3299-0973-46e1-8e10-024a7016e78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acf46a-8009-492e-bf98-43d0a8e9801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A7D465-6AB7-47D0-B765-E6191B11CF9F}">
  <ds:schemaRefs>
    <ds:schemaRef ds:uri="http://schemas.microsoft.com/sharepoint/v3/contenttype/forms"/>
  </ds:schemaRefs>
</ds:datastoreItem>
</file>

<file path=customXml/itemProps2.xml><?xml version="1.0" encoding="utf-8"?>
<ds:datastoreItem xmlns:ds="http://schemas.openxmlformats.org/officeDocument/2006/customXml" ds:itemID="{0F0F592C-DDF1-4C0C-AD7D-601B4138B3B2}">
  <ds:schemaRefs>
    <ds:schemaRef ds:uri="http://purl.org/dc/elements/1.1/"/>
    <ds:schemaRef ds:uri="http://schemas.microsoft.com/office/2006/metadata/properties"/>
    <ds:schemaRef ds:uri="f6de3299-0973-46e1-8e10-024a7016e78c"/>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aacf46a-8009-492e-bf98-43d0a8e98012"/>
    <ds:schemaRef ds:uri="http://www.w3.org/XML/1998/namespace"/>
    <ds:schemaRef ds:uri="http://purl.org/dc/dcmitype/"/>
  </ds:schemaRefs>
</ds:datastoreItem>
</file>

<file path=customXml/itemProps3.xml><?xml version="1.0" encoding="utf-8"?>
<ds:datastoreItem xmlns:ds="http://schemas.openxmlformats.org/officeDocument/2006/customXml" ds:itemID="{2B0448E2-DFFB-46AC-B4BA-A18698C6EA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de3299-0973-46e1-8e10-024a7016e78c"/>
    <ds:schemaRef ds:uri="3aacf46a-8009-492e-bf98-43d0a8e980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Western Governors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 Hewlett</dc:creator>
  <cp:lastModifiedBy>Joette Damo</cp:lastModifiedBy>
  <dcterms:created xsi:type="dcterms:W3CDTF">2021-06-04T18:01:47Z</dcterms:created>
  <dcterms:modified xsi:type="dcterms:W3CDTF">2023-08-20T14:23:33Z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0x0101000D2DEABFC5B9D145BCC7BFD0AEBCAB19</vt:lpwstr>
  </property>
</Properties>
</file>