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<sst xmlns="http://schemas.openxmlformats.org/spreadsheetml/2006/main" count="212">
  <si>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</si>
  <si>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</si>
  <si>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3월 23(월)</t>
  </si>
  <si>
    <t>3월 24일 (화)</t>
  </si>
  <si>
    <t>3월 25일 (수)</t>
  </si>
  <si>
    <t>3월 26일 (목)</t>
  </si>
  <si>
    <t>3월 27일 (금)</t>
  </si>
  <si>
    <t>아침
 07:30
~08:30</t>
  </si>
  <si>
    <t>한식</t>
  </si>
  <si>
    <t>김치콩나물국</t>
  </si>
  <si>
    <t>쇠고기두부탕국(소:호주산)</t>
  </si>
  <si>
    <t>꼬맹이만두국(소:호주산)</t>
  </si>
  <si>
    <t>들깨감자국</t>
  </si>
  <si>
    <t>콩가루배추국</t>
  </si>
  <si>
    <t>삼곡밥</t>
  </si>
  <si>
    <t>비엔나브로컬리볶음</t>
  </si>
  <si>
    <t>아몬드멸치볶음</t>
  </si>
  <si>
    <t>우엉조림</t>
  </si>
  <si>
    <t>쥐어채무침(갈치:국내산)</t>
  </si>
  <si>
    <t>꽁치무조림</t>
  </si>
  <si>
    <t>포기김치</t>
  </si>
  <si>
    <t>760kcal</t>
  </si>
  <si>
    <t>751kcal</t>
  </si>
  <si>
    <t>762kcal</t>
  </si>
  <si>
    <t>759kcal</t>
  </si>
  <si>
    <t>756kcal</t>
  </si>
  <si>
    <t>즉석</t>
  </si>
  <si>
    <t>즉석해장라면/삼곡밥/김치</t>
  </si>
  <si>
    <t>일품</t>
  </si>
  <si>
    <t>토스트식빵*미니와플/딸기잼*버터</t>
  </si>
  <si>
    <t>토스트식빵*참깨롤빵/딸기잼*버터</t>
  </si>
  <si>
    <t>곡물식빵*부시맥브레드/딸기잼*버터</t>
  </si>
  <si>
    <t>토스트식빵*초코핫케익/딸기잼*버터</t>
  </si>
  <si>
    <t>곡물식빵*토스트식빵/딸기잼*버터</t>
  </si>
  <si>
    <t>그린샐러드*유자레몬D</t>
  </si>
  <si>
    <t>우유</t>
  </si>
  <si>
    <t>스크램블에그</t>
  </si>
  <si>
    <t>계란후라이</t>
  </si>
  <si>
    <t>햄구이</t>
  </si>
  <si>
    <t>고구마샐러드</t>
  </si>
  <si>
    <t>감자튀김</t>
  </si>
  <si>
    <t>씨리얼</t>
  </si>
  <si>
    <t>알감자버터구이</t>
  </si>
  <si>
    <t>플러스메뉴</t>
  </si>
  <si>
    <t>누룽지/김구이</t>
  </si>
  <si>
    <t>누룽지/계란후라이</t>
  </si>
  <si>
    <t>점심
11:30
~13:00</t>
  </si>
  <si>
    <t>설렁탕*소면사리
(소:호주산)</t>
  </si>
  <si>
    <t>안동찜닭*찹쌀누룽지토핑
(닭:국내산)</t>
  </si>
  <si>
    <t>제육김치두루치기*두부찜
(돼지:스페인산)</t>
  </si>
  <si>
    <t>철판치즈닭갈비*고구마사리
(닭:브라질산)</t>
  </si>
  <si>
    <t>뼈다귀해장국*수제비사리
(돼지:캐나다산)</t>
  </si>
  <si>
    <t>흑향미밥</t>
  </si>
  <si>
    <t>수수밥</t>
  </si>
  <si>
    <t>오곡밥</t>
  </si>
  <si>
    <t>기장밥</t>
  </si>
  <si>
    <t>쌀밥</t>
  </si>
  <si>
    <t>수라산적구이(돼지:국내산)</t>
  </si>
  <si>
    <t>얼갈이된장국</t>
  </si>
  <si>
    <t>미역국</t>
  </si>
  <si>
    <t>무채어묵국(갈치:수입산)</t>
  </si>
  <si>
    <t>해물잡채완자전</t>
  </si>
  <si>
    <t>무쌈야채말이*냉채소스</t>
  </si>
  <si>
    <t>옛날소시지전*케찹</t>
  </si>
  <si>
    <t>감자채파프리카볶음</t>
  </si>
  <si>
    <t>시금치두부무침</t>
  </si>
  <si>
    <t>치커리유자청무침</t>
  </si>
  <si>
    <t>검은콩조림</t>
  </si>
  <si>
    <t>들기름김구이</t>
  </si>
  <si>
    <t>참나물들깨무침</t>
  </si>
  <si>
    <t>고추장멸치볶음</t>
  </si>
  <si>
    <t>포기김치/석박지</t>
  </si>
  <si>
    <t>994kcal</t>
  </si>
  <si>
    <t>998kcal</t>
  </si>
  <si>
    <t>996kcal</t>
  </si>
  <si>
    <t>1002kcal</t>
  </si>
  <si>
    <t>991kcal</t>
  </si>
  <si>
    <t>허브통살치킨까스*양념치킨S
(닭:국내산)</t>
  </si>
  <si>
    <t>장조림버터비빔밥
(돼지:국내산)</t>
  </si>
  <si>
    <t>[즉석]얼큰한 삼선짬뽕</t>
  </si>
  <si>
    <t>스팸마요덮밥</t>
  </si>
  <si>
    <t>닭칼국수*부추무침
(닭:국내산)</t>
  </si>
  <si>
    <t>검정깨밥/크림스프</t>
  </si>
  <si>
    <t>유부된장국</t>
  </si>
  <si>
    <t>맑은우동국물</t>
  </si>
  <si>
    <t>마약김밥*냉채소스</t>
  </si>
  <si>
    <t>감자튀김/마카로니샐러드</t>
  </si>
  <si>
    <t>새콤달콤비빔만두</t>
  </si>
  <si>
    <t>고추잡채*꽃빵(돼지:국내산)</t>
  </si>
  <si>
    <t>떡순이[길거리표떡볶이*순대]</t>
  </si>
  <si>
    <t>어묵땅콩강정(갈치:수입산)</t>
  </si>
  <si>
    <t>야채피클</t>
  </si>
  <si>
    <t>콘샐러드</t>
  </si>
  <si>
    <t>지마구[중국식찹쌀팥딤섬]</t>
  </si>
  <si>
    <t>오복채무침</t>
  </si>
  <si>
    <t>오이양파간장절임</t>
  </si>
  <si>
    <t>1027kcal</t>
  </si>
  <si>
    <t>1017kcal</t>
  </si>
  <si>
    <t>1008kcal</t>
  </si>
  <si>
    <t>1019kcal</t>
  </si>
  <si>
    <t>1000kcal</t>
  </si>
  <si>
    <t>헬스&amp;</t>
  </si>
  <si>
    <t>[질환예방식단-'엽산'이 풍부한식단]</t>
  </si>
  <si>
    <t>[네이쳐데이]</t>
  </si>
  <si>
    <t>[저염식데이]</t>
  </si>
  <si>
    <t>강낭콩밥</t>
  </si>
  <si>
    <t>콩나물버섯밥*절임고추양념장</t>
  </si>
  <si>
    <t>렌틸콩현미밥</t>
  </si>
  <si>
    <t>유채된장국</t>
  </si>
  <si>
    <t>냉이된장찌개</t>
  </si>
  <si>
    <t>영양만점팥스프</t>
  </si>
  <si>
    <t>불고기참나물냉채(소:호주산)</t>
  </si>
  <si>
    <t>늙은호박찹쌀전</t>
  </si>
  <si>
    <t>닭가슴살오븐구이와 파인애플소스</t>
  </si>
  <si>
    <t>톳두부무침/브로컬리컬리플라워볶음</t>
  </si>
  <si>
    <t>참나물들깨무침/파래김구이</t>
  </si>
  <si>
    <t>보러컬리땅콩샐러드/모듬야채피클</t>
  </si>
  <si>
    <t>848kcal</t>
  </si>
  <si>
    <t>850kcal</t>
  </si>
  <si>
    <t>863kcal</t>
  </si>
  <si>
    <t>Slunch</t>
  </si>
  <si>
    <t>프리타세트</t>
  </si>
  <si>
    <t>바질페스토파스타세트</t>
  </si>
  <si>
    <t>김가루깻잎주먹밥세트</t>
  </si>
  <si>
    <t>참치월남쌈세트</t>
  </si>
  <si>
    <t>참치샌드위치롤세트</t>
  </si>
  <si>
    <t>단호박샐러드</t>
  </si>
  <si>
    <t>닭가슴살샐러드(닭:국내산)</t>
  </si>
  <si>
    <t>케이준치킨텐더샐러드(닭:국내산)</t>
  </si>
  <si>
    <t>리코타치즈샐러드</t>
  </si>
  <si>
    <t>MINI과일팩/BIG과일팩</t>
  </si>
  <si>
    <t>현미밥/볶음고추장(소:호주산)</t>
  </si>
  <si>
    <t>그린샐러드</t>
  </si>
  <si>
    <t>크루통</t>
  </si>
  <si>
    <t>견과류</t>
  </si>
  <si>
    <t>스위트콘,빈스</t>
  </si>
  <si>
    <t>파인애플D/오리엔탈D</t>
  </si>
  <si>
    <t>키위D/오리엔탈D</t>
  </si>
  <si>
    <t>블루베리D/오리엔탈D</t>
  </si>
  <si>
    <t>사우전D/오리엔탈D</t>
  </si>
  <si>
    <t>딸기요거트D/오리엔탈D</t>
  </si>
  <si>
    <t>저녁
 17:30
~19:00</t>
  </si>
  <si>
    <t>한식
or
일품</t>
  </si>
  <si>
    <t>매콤오삼불고기*파무침
(돼지:칠레산)</t>
  </si>
  <si>
    <t>왕새우튀김우동</t>
  </si>
  <si>
    <t>떡갈비오므라이스*더블S
(돼지:국내산)</t>
  </si>
  <si>
    <t>조기구이</t>
  </si>
  <si>
    <t>뚝배기쇠고기된장찌개
(소:호주산)</t>
  </si>
  <si>
    <t>김밥/쌀밥</t>
  </si>
  <si>
    <t>보리밥</t>
  </si>
  <si>
    <t>맑은순두부탕*달래양념장</t>
  </si>
  <si>
    <t>연두부토마토샐러드</t>
  </si>
  <si>
    <t>몬테크리스토샌드위치</t>
  </si>
  <si>
    <t>콩비지김치찌개(돼지:스페인산)</t>
  </si>
  <si>
    <t>모짜렐라치즈계란말이</t>
  </si>
  <si>
    <t>궁중떡볶음</t>
  </si>
  <si>
    <t>단호박고구마견과류맛탕</t>
  </si>
  <si>
    <t>건과일요거트샐러드</t>
  </si>
  <si>
    <t>감자풋고추조림</t>
  </si>
  <si>
    <t>도토리묵야채무침</t>
  </si>
  <si>
    <t>열무된장나물</t>
  </si>
  <si>
    <t>일식치자단무지,초생강</t>
  </si>
  <si>
    <t>생오이피클*할라페뇨</t>
  </si>
  <si>
    <t>깐마늘마늘쫑무침</t>
  </si>
  <si>
    <t>알타리김치</t>
  </si>
  <si>
    <t>997kcal</t>
  </si>
  <si>
    <t>1010kcal</t>
  </si>
  <si>
    <t>1025kcal</t>
  </si>
  <si>
    <t>1001kcal</t>
  </si>
  <si>
    <t>999kcal</t>
  </si>
  <si>
    <t>샐러드도시락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</si>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</sst>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h:mm\ AM/PM"/>
    <numFmt numFmtId="178" formatCode="_-* #,##0_-;\-* #,##0_-;_-* &quot;-&quot;_-;_-@_-"/>
    <numFmt numFmtId="179" formatCode="mm&quot;월&quot;\ dd&quot;일&quot;"/>
    <numFmt numFmtId="180" formatCode="#\ &quot;Kcal&quot;"/>
    <numFmt numFmtId="181" formatCode="_ * #,##0.00_ ;_ * \-#,##0.00_ ;_ * &quot;-&quot;??_ ;_ @_ "/>
    <numFmt numFmtId="182" formatCode="0_ "/>
  </numFmts>
  <fonts count="32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b/>
      <sz val="16"/>
      <name val="맑은 고딕"/>
      <charset val="129"/>
    </font>
    <font>
      <i/>
      <sz val="11"/>
      <color indexed="23"/>
      <name val="맑은 고딕"/>
      <charset val="129"/>
    </font>
    <font>
      <sz val="11"/>
      <color indexed="9"/>
      <name val="맑은 고딕"/>
      <charset val="129"/>
    </font>
    <font>
      <sz val="11"/>
      <color indexed="60"/>
      <name val="맑은 고딕"/>
      <charset val="129"/>
    </font>
    <font>
      <sz val="11"/>
      <color indexed="17"/>
      <name val="맑은 고딕"/>
      <charset val="129"/>
    </font>
    <font>
      <b/>
      <sz val="13"/>
      <color indexed="62"/>
      <name val="맑은 고딕"/>
      <charset val="129"/>
    </font>
    <font>
      <sz val="11"/>
      <color indexed="52"/>
      <name val="맑은 고딕"/>
      <charset val="129"/>
    </font>
    <font>
      <b/>
      <sz val="11"/>
      <color indexed="8"/>
      <name val="맑은 고딕"/>
      <charset val="129"/>
    </font>
    <font>
      <sz val="11"/>
      <color indexed="62"/>
      <name val="맑은 고딕"/>
      <charset val="129"/>
    </font>
    <font>
      <sz val="18"/>
      <color indexed="62"/>
      <name val="맑은 고딕"/>
      <charset val="129"/>
    </font>
    <font>
      <u/>
      <sz val="11"/>
      <color indexed="30"/>
      <name val="맑은 고딕"/>
      <charset val="129"/>
    </font>
    <font>
      <b/>
      <sz val="15"/>
      <color indexed="62"/>
      <name val="맑은 고딕"/>
      <charset val="129"/>
    </font>
    <font>
      <u/>
      <sz val="11"/>
      <color indexed="25"/>
      <name val="맑은 고딕"/>
      <charset val="129"/>
    </font>
    <font>
      <b/>
      <sz val="11"/>
      <color indexed="63"/>
      <name val="맑은 고딕"/>
      <charset val="129"/>
    </font>
    <font>
      <b/>
      <sz val="11"/>
      <color indexed="62"/>
      <name val="맑은 고딕"/>
      <charset val="129"/>
    </font>
    <font>
      <b/>
      <sz val="11"/>
      <color indexed="52"/>
      <name val="맑은 고딕"/>
      <charset val="129"/>
    </font>
    <font>
      <sz val="11"/>
      <color indexed="10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</fills>
  <borders count="98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22"/>
      </left>
      <right/>
      <top/>
      <bottom/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/>
      <top style="medium">
        <color indexed="22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53"/>
      </left>
      <right style="medium">
        <color indexed="53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61">
    <xf numFmtId="0" fontId="0" fillId="0" borderId="0">
      <alignment vertical="center"/>
    </xf>
    <xf numFmtId="0" fontId="14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8" fillId="0" borderId="90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13" borderId="9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7" fillId="13" borderId="92" applyNumberFormat="0" applyAlignment="0" applyProtection="0">
      <alignment vertical="center"/>
    </xf>
    <xf numFmtId="0" fontId="23" fillId="0" borderId="94" applyNumberFormat="0" applyFill="0" applyAlignment="0" applyProtection="0">
      <alignment vertical="center"/>
    </xf>
    <xf numFmtId="0" fontId="17" fillId="0" borderId="89" applyNumberFormat="0" applyFill="0" applyAlignment="0" applyProtection="0">
      <alignment vertical="center"/>
    </xf>
    <xf numFmtId="0" fontId="26" fillId="0" borderId="96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8" borderId="93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30" fillId="22" borderId="97" applyNumberForma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0" borderId="91" applyNumberFormat="0" applyFill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20" fillId="19" borderId="92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165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7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right" vertical="center" wrapText="1"/>
    </xf>
    <xf numFmtId="0" fontId="7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79" fontId="8" fillId="3" borderId="4" xfId="60" applyNumberFormat="1" applyFont="1" applyFill="1" applyBorder="1" applyAlignment="1">
      <alignment horizontal="center" vertical="center"/>
    </xf>
    <xf numFmtId="179" fontId="8" fillId="3" borderId="5" xfId="60" applyNumberFormat="1" applyFont="1" applyFill="1" applyBorder="1" applyAlignment="1">
      <alignment horizontal="center" vertical="center"/>
    </xf>
    <xf numFmtId="179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2" fontId="8" fillId="0" borderId="12" xfId="49" applyNumberFormat="1" applyFont="1" applyBorder="1" applyAlignment="1">
      <alignment horizontal="center" vertical="center"/>
    </xf>
    <xf numFmtId="182" fontId="8" fillId="0" borderId="13" xfId="49" applyNumberFormat="1" applyFont="1" applyBorder="1" applyAlignment="1">
      <alignment horizontal="center" vertical="center"/>
    </xf>
    <xf numFmtId="182" fontId="8" fillId="0" borderId="14" xfId="49" applyNumberFormat="1" applyFont="1" applyBorder="1" applyAlignment="1">
      <alignment horizontal="center" vertical="center"/>
    </xf>
    <xf numFmtId="182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80" fontId="8" fillId="0" borderId="22" xfId="49" applyNumberFormat="1" applyFont="1" applyFill="1" applyBorder="1" applyAlignment="1">
      <alignment horizontal="center" vertical="center"/>
    </xf>
    <xf numFmtId="180" fontId="8" fillId="0" borderId="11" xfId="49" applyNumberFormat="1" applyFont="1" applyBorder="1" applyAlignment="1">
      <alignment horizontal="center" vertical="center"/>
    </xf>
    <xf numFmtId="180" fontId="8" fillId="0" borderId="13" xfId="49" applyNumberFormat="1" applyFont="1" applyBorder="1" applyAlignment="1">
      <alignment horizontal="center" vertical="center"/>
    </xf>
    <xf numFmtId="180" fontId="8" fillId="0" borderId="0" xfId="49" applyNumberFormat="1" applyFont="1" applyBorder="1" applyAlignment="1">
      <alignment horizontal="center" vertical="center"/>
    </xf>
    <xf numFmtId="0" fontId="9" fillId="8" borderId="23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24" xfId="6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28" xfId="60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0" fontId="8" fillId="0" borderId="30" xfId="60" applyFont="1" applyFill="1" applyBorder="1" applyAlignment="1">
      <alignment horizontal="center" vertical="center"/>
    </xf>
    <xf numFmtId="0" fontId="8" fillId="0" borderId="27" xfId="60" applyFont="1" applyFill="1" applyBorder="1" applyAlignment="1">
      <alignment horizontal="center" vertical="center"/>
    </xf>
    <xf numFmtId="0" fontId="8" fillId="0" borderId="31" xfId="6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/>
    </xf>
    <xf numFmtId="0" fontId="8" fillId="0" borderId="31" xfId="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182" fontId="8" fillId="0" borderId="33" xfId="49" applyNumberFormat="1" applyFont="1" applyFill="1" applyBorder="1" applyAlignment="1">
      <alignment horizontal="center" vertical="center"/>
    </xf>
    <xf numFmtId="182" fontId="8" fillId="0" borderId="34" xfId="49" applyNumberFormat="1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182" fontId="8" fillId="0" borderId="35" xfId="60" applyNumberFormat="1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 wrapText="1"/>
    </xf>
    <xf numFmtId="0" fontId="8" fillId="0" borderId="37" xfId="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 wrapText="1"/>
    </xf>
    <xf numFmtId="0" fontId="8" fillId="0" borderId="39" xfId="60" applyFont="1" applyFill="1" applyBorder="1" applyAlignment="1">
      <alignment horizontal="center" vertical="center" wrapText="1"/>
    </xf>
    <xf numFmtId="0" fontId="8" fillId="0" borderId="40" xfId="60" applyFont="1" applyFill="1" applyBorder="1" applyAlignment="1">
      <alignment horizontal="center" vertical="center" wrapText="1"/>
    </xf>
    <xf numFmtId="0" fontId="8" fillId="0" borderId="41" xfId="6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44" xfId="6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0" fillId="0" borderId="46" xfId="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48" xfId="6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12" borderId="49" xfId="0" applyFont="1" applyFill="1" applyBorder="1" applyAlignment="1">
      <alignment horizontal="center" vertical="center" wrapText="1"/>
    </xf>
    <xf numFmtId="0" fontId="8" fillId="0" borderId="50" xfId="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8" fillId="12" borderId="51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52" xfId="60" applyFont="1" applyFill="1" applyBorder="1" applyAlignment="1">
      <alignment horizontal="center" vertical="center"/>
    </xf>
    <xf numFmtId="0" fontId="8" fillId="12" borderId="53" xfId="0" applyFont="1" applyFill="1" applyBorder="1" applyAlignment="1">
      <alignment horizontal="center" vertical="center" wrapText="1"/>
    </xf>
    <xf numFmtId="0" fontId="8" fillId="0" borderId="54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 wrapText="1"/>
    </xf>
    <xf numFmtId="0" fontId="8" fillId="0" borderId="57" xfId="6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 wrapText="1"/>
    </xf>
    <xf numFmtId="0" fontId="4" fillId="13" borderId="0" xfId="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/>
    </xf>
    <xf numFmtId="0" fontId="8" fillId="0" borderId="60" xfId="60" applyFont="1" applyFill="1" applyBorder="1" applyAlignment="1">
      <alignment horizontal="center" vertical="center"/>
    </xf>
    <xf numFmtId="0" fontId="9" fillId="8" borderId="61" xfId="0" applyFont="1" applyFill="1" applyBorder="1" applyAlignment="1">
      <alignment horizontal="center" vertical="center"/>
    </xf>
    <xf numFmtId="0" fontId="9" fillId="8" borderId="62" xfId="0" applyFont="1" applyFill="1" applyBorder="1" applyAlignment="1">
      <alignment horizontal="center" vertical="center"/>
    </xf>
    <xf numFmtId="0" fontId="9" fillId="8" borderId="63" xfId="0" applyFont="1" applyFill="1" applyBorder="1" applyAlignment="1">
      <alignment horizontal="center" vertical="center"/>
    </xf>
    <xf numFmtId="0" fontId="9" fillId="8" borderId="64" xfId="0" applyFont="1" applyFill="1" applyBorder="1" applyAlignment="1">
      <alignment horizontal="center" vertical="center"/>
    </xf>
    <xf numFmtId="0" fontId="9" fillId="9" borderId="65" xfId="60" applyFont="1" applyFill="1" applyBorder="1" applyAlignment="1">
      <alignment horizontal="center" vertical="center"/>
    </xf>
    <xf numFmtId="0" fontId="9" fillId="9" borderId="66" xfId="60" applyFont="1" applyFill="1" applyBorder="1" applyAlignment="1">
      <alignment horizontal="center" vertical="center"/>
    </xf>
    <xf numFmtId="0" fontId="9" fillId="8" borderId="67" xfId="0" applyFont="1" applyFill="1" applyBorder="1" applyAlignment="1">
      <alignment horizontal="center" vertical="center"/>
    </xf>
    <xf numFmtId="0" fontId="9" fillId="9" borderId="68" xfId="60" applyFont="1" applyFill="1" applyBorder="1" applyAlignment="1">
      <alignment horizontal="center" vertical="center"/>
    </xf>
    <xf numFmtId="0" fontId="8" fillId="4" borderId="69" xfId="0" applyFont="1" applyFill="1" applyBorder="1" applyAlignment="1">
      <alignment horizontal="center" vertical="center" wrapText="1"/>
    </xf>
    <xf numFmtId="0" fontId="8" fillId="14" borderId="70" xfId="0" applyFont="1" applyFill="1" applyBorder="1" applyAlignment="1">
      <alignment horizontal="center" vertical="center" wrapText="1"/>
    </xf>
    <xf numFmtId="0" fontId="8" fillId="0" borderId="71" xfId="60" applyFont="1" applyFill="1" applyBorder="1" applyAlignment="1">
      <alignment horizontal="center" vertical="center" wrapText="1"/>
    </xf>
    <xf numFmtId="0" fontId="8" fillId="4" borderId="72" xfId="0" applyFont="1" applyFill="1" applyBorder="1" applyAlignment="1">
      <alignment horizontal="center" vertical="center" wrapText="1"/>
    </xf>
    <xf numFmtId="0" fontId="8" fillId="14" borderId="73" xfId="0" applyFont="1" applyFill="1" applyBorder="1" applyAlignment="1">
      <alignment horizontal="center" vertical="center"/>
    </xf>
    <xf numFmtId="0" fontId="8" fillId="0" borderId="74" xfId="6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 wrapText="1"/>
    </xf>
    <xf numFmtId="0" fontId="8" fillId="0" borderId="74" xfId="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 wrapText="1"/>
    </xf>
    <xf numFmtId="0" fontId="8" fillId="4" borderId="75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76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77" xfId="0" applyFont="1" applyFill="1" applyBorder="1" applyAlignment="1">
      <alignment horizontal="center" vertical="center"/>
    </xf>
    <xf numFmtId="0" fontId="8" fillId="14" borderId="78" xfId="0" applyFont="1" applyFill="1" applyBorder="1" applyAlignment="1">
      <alignment horizontal="center" vertical="center"/>
    </xf>
    <xf numFmtId="182" fontId="8" fillId="0" borderId="79" xfId="49" applyNumberFormat="1" applyFont="1" applyFill="1" applyBorder="1" applyAlignment="1">
      <alignment horizontal="center" vertical="center"/>
    </xf>
    <xf numFmtId="182" fontId="8" fillId="0" borderId="80" xfId="49" applyNumberFormat="1" applyFont="1" applyFill="1" applyBorder="1" applyAlignment="1">
      <alignment horizontal="center" vertical="center"/>
    </xf>
    <xf numFmtId="0" fontId="8" fillId="4" borderId="81" xfId="0" applyFont="1" applyFill="1" applyBorder="1" applyAlignment="1">
      <alignment horizontal="center" vertical="center" wrapText="1"/>
    </xf>
    <xf numFmtId="0" fontId="8" fillId="7" borderId="82" xfId="0" applyFont="1" applyFill="1" applyBorder="1" applyAlignment="1">
      <alignment horizontal="center" vertical="center"/>
    </xf>
    <xf numFmtId="0" fontId="8" fillId="0" borderId="83" xfId="60" applyFont="1" applyFill="1" applyBorder="1" applyAlignment="1">
      <alignment horizontal="center" vertical="center"/>
    </xf>
    <xf numFmtId="0" fontId="9" fillId="8" borderId="65" xfId="0" applyFont="1" applyFill="1" applyBorder="1" applyAlignment="1">
      <alignment horizontal="center" vertical="center"/>
    </xf>
    <xf numFmtId="0" fontId="9" fillId="9" borderId="64" xfId="60" applyFont="1" applyFill="1" applyBorder="1" applyAlignment="1">
      <alignment horizontal="center" vertical="center"/>
    </xf>
    <xf numFmtId="0" fontId="11" fillId="0" borderId="84" xfId="0" applyFont="1" applyBorder="1" applyAlignment="1">
      <alignment vertical="center" wrapText="1"/>
    </xf>
    <xf numFmtId="0" fontId="11" fillId="0" borderId="85" xfId="0" applyFont="1" applyBorder="1" applyAlignment="1">
      <alignment vertical="center" wrapText="1"/>
    </xf>
    <xf numFmtId="0" fontId="11" fillId="0" borderId="86" xfId="0" applyFont="1" applyBorder="1" applyAlignment="1">
      <alignment vertical="center" wrapText="1"/>
    </xf>
    <xf numFmtId="0" fontId="5" fillId="0" borderId="29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4" fillId="0" borderId="87" xfId="0" applyFont="1" applyBorder="1" applyAlignment="1">
      <alignment horizontal="center" vertical="center"/>
    </xf>
    <xf numFmtId="0" fontId="12" fillId="0" borderId="0" xfId="6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60" applyFont="1" applyFill="1" applyBorder="1" applyAlignment="1">
      <alignment horizontal="center" vertical="center"/>
    </xf>
    <xf numFmtId="0" fontId="12" fillId="0" borderId="50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82" fontId="12" fillId="0" borderId="1" xfId="49" applyNumberFormat="1" applyFont="1" applyFill="1" applyBorder="1" applyAlignment="1">
      <alignment horizontal="center" vertical="center" readingOrder="1"/>
    </xf>
    <xf numFmtId="0" fontId="4" fillId="0" borderId="88" xfId="0" applyFont="1" applyBorder="1" applyAlignment="1">
      <alignment horizontal="center" vertical="center"/>
    </xf>
    <xf numFmtId="182" fontId="12" fillId="0" borderId="0" xfId="49" applyNumberFormat="1" applyFont="1" applyBorder="1" applyAlignment="1">
      <alignment horizontal="center" vertical="center" wrapText="1" readingOrder="1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65"/>
  <sheetViews>
    <sheetView tabSelected="1" zoomScale="60" zoomScaleNormal="60" workbookViewId="0">
      <selection activeCell="G9" sqref="G9"/>
    </sheetView>
  </sheetViews>
  <sheetFormatPr defaultColWidth="28.75" defaultRowHeight="26.25" customHeight="1"/>
  <cols>
    <col min="1" max="1" width="15.75" style="12" customWidth="1"/>
    <col min="2" max="2" width="19.875" style="12" customWidth="1"/>
    <col min="3" max="7" width="50" style="13" customWidth="1"/>
    <col min="8" max="32" width="9" style="13" customWidth="1"/>
    <col min="33" max="224" width="28.75" style="13" customWidth="1"/>
    <col min="225" max="249" width="9" style="13" customWidth="1"/>
    <col min="250" max="250" width="10" style="13" customWidth="1"/>
    <col min="251" max="16384" width="28.75" style="13"/>
  </cols>
  <sheetData>
    <row r="1" customFormat="1" ht="90" customHeight="1" spans="1:16384">
      <c r="A1" s="14"/>
      <c r="B1" s="14"/>
      <c r="C1" s="14"/>
      <c r="D1" s="15"/>
      <c r="E1" s="16" t="s">
        <v>0</v>
      </c>
      <c r="F1" s="16"/>
      <c r="G1" s="17"/>
      <c r="H1" s="11"/>
      <c r="I1" s="11"/>
      <c r="J1" s="11"/>
      <c r="K1" s="11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3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3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  <c r="BHR1" s="13"/>
      <c r="BHS1" s="13"/>
      <c r="BHT1" s="13"/>
      <c r="BHU1" s="13"/>
      <c r="BHV1" s="13"/>
      <c r="BHW1" s="13"/>
      <c r="BHX1" s="13"/>
      <c r="BHY1" s="13"/>
      <c r="BHZ1" s="13"/>
      <c r="BIA1" s="13"/>
      <c r="BIB1" s="13"/>
      <c r="BIC1" s="13"/>
      <c r="BID1" s="13"/>
      <c r="BIE1" s="13"/>
      <c r="BIF1" s="13"/>
      <c r="BIG1" s="13"/>
      <c r="BIH1" s="13"/>
      <c r="BII1" s="13"/>
      <c r="BIJ1" s="13"/>
      <c r="BIK1" s="13"/>
      <c r="BIL1" s="13"/>
      <c r="BIM1" s="13"/>
      <c r="BIN1" s="13"/>
      <c r="BIO1" s="13"/>
      <c r="BIP1" s="13"/>
      <c r="BIQ1" s="13"/>
      <c r="BIR1" s="13"/>
      <c r="BIS1" s="13"/>
      <c r="BIT1" s="13"/>
      <c r="BIU1" s="13"/>
      <c r="BIV1" s="13"/>
      <c r="BIW1" s="13"/>
      <c r="BIX1" s="13"/>
      <c r="BIY1" s="13"/>
      <c r="BIZ1" s="13"/>
      <c r="BJA1" s="13"/>
      <c r="BJB1" s="13"/>
      <c r="BJC1" s="13"/>
      <c r="BJD1" s="13"/>
      <c r="BJE1" s="13"/>
      <c r="BJF1" s="13"/>
      <c r="BJG1" s="13"/>
      <c r="BJH1" s="13"/>
      <c r="BJI1" s="13"/>
      <c r="BJJ1" s="13"/>
      <c r="BJK1" s="13"/>
      <c r="BJL1" s="13"/>
      <c r="BJM1" s="13"/>
      <c r="BJN1" s="13"/>
      <c r="BJO1" s="13"/>
      <c r="BJP1" s="13"/>
      <c r="BJQ1" s="13"/>
      <c r="BJR1" s="13"/>
      <c r="BJS1" s="13"/>
      <c r="BJT1" s="13"/>
      <c r="BJU1" s="13"/>
      <c r="BJV1" s="13"/>
      <c r="BJW1" s="13"/>
      <c r="BJX1" s="13"/>
      <c r="BJY1" s="13"/>
      <c r="BJZ1" s="13"/>
      <c r="BKA1" s="13"/>
      <c r="BKB1" s="13"/>
      <c r="BKC1" s="13"/>
      <c r="BKD1" s="13"/>
      <c r="BKE1" s="13"/>
      <c r="BKF1" s="13"/>
      <c r="BKG1" s="13"/>
      <c r="BKH1" s="13"/>
      <c r="BKI1" s="13"/>
      <c r="BKJ1" s="13"/>
      <c r="BKK1" s="13"/>
      <c r="BKL1" s="13"/>
      <c r="BKM1" s="13"/>
      <c r="BKN1" s="13"/>
      <c r="BKO1" s="13"/>
      <c r="BKP1" s="13"/>
      <c r="BKQ1" s="13"/>
      <c r="BKR1" s="13"/>
      <c r="BKS1" s="13"/>
      <c r="BKT1" s="13"/>
      <c r="BKU1" s="13"/>
      <c r="BKV1" s="13"/>
      <c r="BKW1" s="13"/>
      <c r="BKX1" s="13"/>
      <c r="BKY1" s="13"/>
      <c r="BKZ1" s="13"/>
      <c r="BLA1" s="13"/>
      <c r="BLB1" s="13"/>
      <c r="BLC1" s="13"/>
      <c r="BLD1" s="13"/>
      <c r="BLE1" s="13"/>
      <c r="BLF1" s="13"/>
      <c r="BLG1" s="13"/>
      <c r="BLH1" s="13"/>
      <c r="BLI1" s="13"/>
      <c r="BLJ1" s="13"/>
      <c r="BLK1" s="13"/>
      <c r="BLL1" s="13"/>
      <c r="BLM1" s="13"/>
      <c r="BLN1" s="13"/>
      <c r="BLO1" s="13"/>
      <c r="BLP1" s="13"/>
      <c r="BLQ1" s="13"/>
      <c r="BLR1" s="13"/>
      <c r="BLS1" s="13"/>
      <c r="BLT1" s="13"/>
      <c r="BLU1" s="13"/>
      <c r="BLV1" s="13"/>
      <c r="BLW1" s="13"/>
      <c r="BLX1" s="13"/>
      <c r="BLY1" s="13"/>
      <c r="BLZ1" s="13"/>
      <c r="BMA1" s="13"/>
      <c r="BMB1" s="13"/>
      <c r="BMC1" s="13"/>
      <c r="BMD1" s="13"/>
      <c r="BME1" s="13"/>
      <c r="BMF1" s="13"/>
      <c r="BMG1" s="13"/>
      <c r="BMH1" s="13"/>
      <c r="BMI1" s="13"/>
      <c r="BMJ1" s="13"/>
      <c r="BMK1" s="13"/>
      <c r="BML1" s="13"/>
      <c r="BMM1" s="13"/>
      <c r="BMN1" s="13"/>
      <c r="BMO1" s="13"/>
      <c r="BMP1" s="13"/>
      <c r="BMQ1" s="13"/>
      <c r="BMR1" s="13"/>
      <c r="BMS1" s="13"/>
      <c r="BMT1" s="13"/>
      <c r="BMU1" s="13"/>
      <c r="BMV1" s="13"/>
      <c r="BMW1" s="13"/>
      <c r="BMX1" s="13"/>
      <c r="BMY1" s="13"/>
      <c r="BMZ1" s="13"/>
      <c r="BNA1" s="13"/>
      <c r="BNB1" s="13"/>
      <c r="BNC1" s="13"/>
      <c r="BND1" s="13"/>
      <c r="BNE1" s="13"/>
      <c r="BNF1" s="13"/>
      <c r="BNG1" s="13"/>
      <c r="BNH1" s="13"/>
      <c r="BNI1" s="13"/>
      <c r="BNJ1" s="13"/>
      <c r="BNK1" s="13"/>
      <c r="BNL1" s="13"/>
      <c r="BNM1" s="13"/>
      <c r="BNN1" s="13"/>
      <c r="BNO1" s="13"/>
      <c r="BNP1" s="13"/>
      <c r="BNQ1" s="13"/>
      <c r="BNR1" s="13"/>
      <c r="BNS1" s="13"/>
      <c r="BNT1" s="13"/>
      <c r="BNU1" s="13"/>
      <c r="BNV1" s="13"/>
      <c r="BNW1" s="13"/>
      <c r="BNX1" s="13"/>
      <c r="BNY1" s="13"/>
      <c r="BNZ1" s="13"/>
      <c r="BOA1" s="13"/>
      <c r="BOB1" s="13"/>
      <c r="BOC1" s="13"/>
      <c r="BOD1" s="13"/>
      <c r="BOE1" s="13"/>
      <c r="BOF1" s="13"/>
      <c r="BOG1" s="13"/>
      <c r="BOH1" s="13"/>
      <c r="BOI1" s="13"/>
      <c r="BOJ1" s="13"/>
      <c r="BOK1" s="13"/>
      <c r="BOL1" s="13"/>
      <c r="BOM1" s="13"/>
      <c r="BON1" s="13"/>
      <c r="BOO1" s="13"/>
      <c r="BOP1" s="13"/>
      <c r="BOQ1" s="13"/>
      <c r="BOR1" s="13"/>
      <c r="BOS1" s="13"/>
      <c r="BOT1" s="13"/>
      <c r="BOU1" s="13"/>
      <c r="BOV1" s="13"/>
      <c r="BOW1" s="13"/>
      <c r="BOX1" s="13"/>
      <c r="BOY1" s="13"/>
      <c r="BOZ1" s="13"/>
      <c r="BPA1" s="13"/>
      <c r="BPB1" s="13"/>
      <c r="BPC1" s="13"/>
      <c r="BPD1" s="13"/>
      <c r="BPE1" s="13"/>
      <c r="BPF1" s="13"/>
      <c r="BPG1" s="13"/>
      <c r="BPH1" s="13"/>
      <c r="BPI1" s="13"/>
      <c r="BPJ1" s="13"/>
      <c r="BPK1" s="13"/>
      <c r="BPL1" s="13"/>
      <c r="BPM1" s="13"/>
      <c r="BPN1" s="13"/>
      <c r="BPO1" s="13"/>
      <c r="BPP1" s="13"/>
      <c r="BPQ1" s="13"/>
      <c r="BPR1" s="13"/>
      <c r="BPS1" s="13"/>
      <c r="BPT1" s="13"/>
      <c r="BPU1" s="13"/>
      <c r="BPV1" s="13"/>
      <c r="BPW1" s="13"/>
      <c r="BPX1" s="13"/>
      <c r="BPY1" s="13"/>
      <c r="BPZ1" s="13"/>
      <c r="BQA1" s="13"/>
      <c r="BQB1" s="13"/>
      <c r="BQC1" s="13"/>
      <c r="BQD1" s="13"/>
      <c r="BQE1" s="13"/>
      <c r="BQF1" s="13"/>
      <c r="BQG1" s="13"/>
      <c r="BQH1" s="13"/>
      <c r="BQI1" s="13"/>
      <c r="BQJ1" s="13"/>
      <c r="BQK1" s="13"/>
      <c r="BQL1" s="13"/>
      <c r="BQM1" s="13"/>
      <c r="BQN1" s="13"/>
      <c r="BQO1" s="13"/>
      <c r="BQP1" s="13"/>
      <c r="BQQ1" s="13"/>
      <c r="BQR1" s="13"/>
      <c r="BQS1" s="13"/>
      <c r="BQT1" s="13"/>
      <c r="BQU1" s="13"/>
      <c r="BQV1" s="13"/>
      <c r="BQW1" s="13"/>
      <c r="BQX1" s="13"/>
      <c r="BQY1" s="13"/>
      <c r="BQZ1" s="13"/>
      <c r="BRA1" s="13"/>
      <c r="BRB1" s="13"/>
      <c r="BRC1" s="13"/>
      <c r="BRD1" s="13"/>
      <c r="BRE1" s="13"/>
      <c r="BRF1" s="13"/>
      <c r="BRG1" s="13"/>
      <c r="BRH1" s="13"/>
      <c r="BRI1" s="13"/>
      <c r="BRJ1" s="13"/>
      <c r="BRK1" s="13"/>
      <c r="BRL1" s="13"/>
      <c r="BRM1" s="13"/>
      <c r="BRN1" s="13"/>
      <c r="BRO1" s="13"/>
      <c r="BRP1" s="13"/>
      <c r="BRQ1" s="13"/>
      <c r="BRR1" s="13"/>
      <c r="BRS1" s="13"/>
      <c r="BRT1" s="13"/>
      <c r="BRU1" s="13"/>
      <c r="BRV1" s="13"/>
      <c r="BRW1" s="13"/>
      <c r="BRX1" s="13"/>
      <c r="BRY1" s="13"/>
      <c r="BRZ1" s="13"/>
      <c r="BSA1" s="13"/>
      <c r="BSB1" s="13"/>
      <c r="BSC1" s="13"/>
      <c r="BSD1" s="13"/>
      <c r="BSE1" s="13"/>
      <c r="BSF1" s="13"/>
      <c r="BSG1" s="13"/>
      <c r="BSH1" s="13"/>
      <c r="BSI1" s="13"/>
      <c r="BSJ1" s="13"/>
      <c r="BSK1" s="13"/>
      <c r="BSL1" s="13"/>
      <c r="BSM1" s="13"/>
      <c r="BSN1" s="13"/>
      <c r="BSO1" s="13"/>
      <c r="BSP1" s="13"/>
      <c r="BSQ1" s="13"/>
      <c r="BSR1" s="13"/>
      <c r="BSS1" s="13"/>
      <c r="BST1" s="13"/>
      <c r="BSU1" s="13"/>
      <c r="BSV1" s="13"/>
      <c r="BSW1" s="13"/>
      <c r="BSX1" s="13"/>
      <c r="BSY1" s="13"/>
      <c r="BSZ1" s="13"/>
      <c r="BTA1" s="13"/>
      <c r="BTB1" s="13"/>
      <c r="BTC1" s="13"/>
      <c r="BTD1" s="13"/>
      <c r="BTE1" s="13"/>
      <c r="BTF1" s="13"/>
      <c r="BTG1" s="13"/>
      <c r="BTH1" s="13"/>
      <c r="BTI1" s="13"/>
      <c r="BTJ1" s="13"/>
      <c r="BTK1" s="13"/>
      <c r="BTL1" s="13"/>
      <c r="BTM1" s="13"/>
      <c r="BTN1" s="13"/>
      <c r="BTO1" s="13"/>
      <c r="BTP1" s="13"/>
      <c r="BTQ1" s="13"/>
      <c r="BTR1" s="13"/>
      <c r="BTS1" s="13"/>
      <c r="BTT1" s="13"/>
      <c r="BTU1" s="13"/>
      <c r="BTV1" s="13"/>
      <c r="BTW1" s="13"/>
      <c r="BTX1" s="13"/>
      <c r="BTY1" s="13"/>
      <c r="BTZ1" s="13"/>
      <c r="BUA1" s="13"/>
      <c r="BUB1" s="13"/>
      <c r="BUC1" s="13"/>
      <c r="BUD1" s="13"/>
      <c r="BUE1" s="13"/>
      <c r="BUF1" s="13"/>
      <c r="BUG1" s="13"/>
      <c r="BUH1" s="13"/>
      <c r="BUI1" s="13"/>
      <c r="BUJ1" s="13"/>
      <c r="BUK1" s="13"/>
      <c r="BUL1" s="13"/>
      <c r="BUM1" s="13"/>
      <c r="BUN1" s="13"/>
      <c r="BUO1" s="13"/>
      <c r="BUP1" s="13"/>
      <c r="BUQ1" s="13"/>
      <c r="BUR1" s="13"/>
      <c r="BUS1" s="13"/>
      <c r="BUT1" s="13"/>
      <c r="BUU1" s="13"/>
      <c r="BUV1" s="13"/>
      <c r="BUW1" s="13"/>
      <c r="BUX1" s="13"/>
      <c r="BUY1" s="13"/>
      <c r="BUZ1" s="13"/>
      <c r="BVA1" s="13"/>
      <c r="BVB1" s="13"/>
      <c r="BVC1" s="13"/>
      <c r="BVD1" s="13"/>
      <c r="BVE1" s="13"/>
      <c r="BVF1" s="13"/>
      <c r="BVG1" s="13"/>
      <c r="BVH1" s="13"/>
      <c r="BVI1" s="13"/>
      <c r="BVJ1" s="13"/>
      <c r="BVK1" s="13"/>
      <c r="BVL1" s="13"/>
      <c r="BVM1" s="13"/>
      <c r="BVN1" s="13"/>
      <c r="BVO1" s="13"/>
      <c r="BVP1" s="13"/>
      <c r="BVQ1" s="13"/>
      <c r="BVR1" s="13"/>
      <c r="BVS1" s="13"/>
      <c r="BVT1" s="13"/>
      <c r="BVU1" s="13"/>
      <c r="BVV1" s="13"/>
      <c r="BVW1" s="13"/>
      <c r="BVX1" s="13"/>
      <c r="BVY1" s="13"/>
      <c r="BVZ1" s="13"/>
      <c r="BWA1" s="13"/>
      <c r="BWB1" s="13"/>
      <c r="BWC1" s="13"/>
      <c r="BWD1" s="13"/>
      <c r="BWE1" s="13"/>
      <c r="BWF1" s="13"/>
      <c r="BWG1" s="13"/>
      <c r="BWH1" s="13"/>
      <c r="BWI1" s="13"/>
      <c r="BWJ1" s="13"/>
      <c r="BWK1" s="13"/>
      <c r="BWL1" s="13"/>
      <c r="BWM1" s="13"/>
      <c r="BWN1" s="13"/>
      <c r="BWO1" s="13"/>
      <c r="BWP1" s="13"/>
      <c r="BWQ1" s="13"/>
      <c r="BWR1" s="13"/>
      <c r="BWS1" s="13"/>
      <c r="BWT1" s="13"/>
      <c r="BWU1" s="13"/>
      <c r="BWV1" s="13"/>
      <c r="BWW1" s="13"/>
      <c r="BWX1" s="13"/>
      <c r="BWY1" s="13"/>
      <c r="BWZ1" s="13"/>
      <c r="BXA1" s="13"/>
      <c r="BXB1" s="13"/>
      <c r="BXC1" s="13"/>
      <c r="BXD1" s="13"/>
      <c r="BXE1" s="13"/>
      <c r="BXF1" s="13"/>
      <c r="BXG1" s="13"/>
      <c r="BXH1" s="13"/>
      <c r="BXI1" s="13"/>
      <c r="BXJ1" s="13"/>
      <c r="BXK1" s="13"/>
      <c r="BXL1" s="13"/>
      <c r="BXM1" s="13"/>
      <c r="BXN1" s="13"/>
      <c r="BXO1" s="13"/>
      <c r="BXP1" s="13"/>
      <c r="BXQ1" s="13"/>
      <c r="BXR1" s="13"/>
      <c r="BXS1" s="13"/>
      <c r="BXT1" s="13"/>
      <c r="BXU1" s="13"/>
      <c r="BXV1" s="13"/>
      <c r="BXW1" s="13"/>
      <c r="BXX1" s="13"/>
      <c r="BXY1" s="13"/>
      <c r="BXZ1" s="13"/>
      <c r="BYA1" s="13"/>
      <c r="BYB1" s="13"/>
      <c r="BYC1" s="13"/>
      <c r="BYD1" s="13"/>
      <c r="BYE1" s="13"/>
      <c r="BYF1" s="13"/>
      <c r="BYG1" s="13"/>
      <c r="BYH1" s="13"/>
      <c r="BYI1" s="13"/>
      <c r="BYJ1" s="13"/>
      <c r="BYK1" s="13"/>
      <c r="BYL1" s="13"/>
      <c r="BYM1" s="13"/>
      <c r="BYN1" s="13"/>
      <c r="BYO1" s="13"/>
      <c r="BYP1" s="13"/>
      <c r="BYQ1" s="13"/>
      <c r="BYR1" s="13"/>
      <c r="BYS1" s="13"/>
      <c r="BYT1" s="13"/>
      <c r="BYU1" s="13"/>
      <c r="BYV1" s="13"/>
      <c r="BYW1" s="13"/>
      <c r="BYX1" s="13"/>
      <c r="BYY1" s="13"/>
      <c r="BYZ1" s="13"/>
      <c r="BZA1" s="13"/>
      <c r="BZB1" s="13"/>
      <c r="BZC1" s="13"/>
      <c r="BZD1" s="13"/>
      <c r="BZE1" s="13"/>
      <c r="BZF1" s="13"/>
      <c r="BZG1" s="13"/>
      <c r="BZH1" s="13"/>
      <c r="BZI1" s="13"/>
      <c r="BZJ1" s="13"/>
      <c r="BZK1" s="13"/>
      <c r="BZL1" s="13"/>
      <c r="BZM1" s="13"/>
      <c r="BZN1" s="13"/>
      <c r="BZO1" s="13"/>
      <c r="BZP1" s="13"/>
      <c r="BZQ1" s="13"/>
      <c r="BZR1" s="13"/>
      <c r="BZS1" s="13"/>
      <c r="BZT1" s="13"/>
      <c r="BZU1" s="13"/>
      <c r="BZV1" s="13"/>
      <c r="BZW1" s="13"/>
      <c r="BZX1" s="13"/>
      <c r="BZY1" s="13"/>
      <c r="BZZ1" s="13"/>
      <c r="CAA1" s="13"/>
      <c r="CAB1" s="13"/>
      <c r="CAC1" s="13"/>
      <c r="CAD1" s="13"/>
      <c r="CAE1" s="13"/>
      <c r="CAF1" s="13"/>
      <c r="CAG1" s="13"/>
      <c r="CAH1" s="13"/>
      <c r="CAI1" s="13"/>
      <c r="CAJ1" s="13"/>
      <c r="CAK1" s="13"/>
      <c r="CAL1" s="13"/>
      <c r="CAM1" s="13"/>
      <c r="CAN1" s="13"/>
      <c r="CAO1" s="13"/>
      <c r="CAP1" s="13"/>
      <c r="CAQ1" s="13"/>
      <c r="CAR1" s="13"/>
      <c r="CAS1" s="13"/>
      <c r="CAT1" s="13"/>
      <c r="CAU1" s="13"/>
      <c r="CAV1" s="13"/>
      <c r="CAW1" s="13"/>
      <c r="CAX1" s="13"/>
      <c r="CAY1" s="13"/>
      <c r="CAZ1" s="13"/>
      <c r="CBA1" s="13"/>
      <c r="CBB1" s="13"/>
      <c r="CBC1" s="13"/>
      <c r="CBD1" s="13"/>
      <c r="CBE1" s="13"/>
      <c r="CBF1" s="13"/>
      <c r="CBG1" s="13"/>
      <c r="CBH1" s="13"/>
      <c r="CBI1" s="13"/>
      <c r="CBJ1" s="13"/>
      <c r="CBK1" s="13"/>
      <c r="CBL1" s="13"/>
      <c r="CBM1" s="13"/>
      <c r="CBN1" s="13"/>
      <c r="CBO1" s="13"/>
      <c r="CBP1" s="13"/>
      <c r="CBQ1" s="13"/>
      <c r="CBR1" s="13"/>
      <c r="CBS1" s="13"/>
      <c r="CBT1" s="13"/>
      <c r="CBU1" s="13"/>
      <c r="CBV1" s="13"/>
      <c r="CBW1" s="13"/>
      <c r="CBX1" s="13"/>
      <c r="CBY1" s="13"/>
      <c r="CBZ1" s="13"/>
      <c r="CCA1" s="13"/>
      <c r="CCB1" s="13"/>
      <c r="CCC1" s="13"/>
      <c r="CCD1" s="13"/>
      <c r="CCE1" s="13"/>
      <c r="CCF1" s="13"/>
      <c r="CCG1" s="13"/>
      <c r="CCH1" s="13"/>
      <c r="CCI1" s="13"/>
      <c r="CCJ1" s="13"/>
      <c r="CCK1" s="13"/>
      <c r="CCL1" s="13"/>
      <c r="CCM1" s="13"/>
      <c r="CCN1" s="13"/>
      <c r="CCO1" s="13"/>
      <c r="CCP1" s="13"/>
      <c r="CCQ1" s="13"/>
      <c r="CCR1" s="13"/>
      <c r="CCS1" s="13"/>
      <c r="CCT1" s="13"/>
      <c r="CCU1" s="13"/>
      <c r="CCV1" s="13"/>
      <c r="CCW1" s="13"/>
      <c r="CCX1" s="13"/>
      <c r="CCY1" s="13"/>
      <c r="CCZ1" s="13"/>
      <c r="CDA1" s="13"/>
      <c r="CDB1" s="13"/>
      <c r="CDC1" s="13"/>
      <c r="CDD1" s="13"/>
      <c r="CDE1" s="13"/>
      <c r="CDF1" s="13"/>
      <c r="CDG1" s="13"/>
      <c r="CDH1" s="13"/>
      <c r="CDI1" s="13"/>
      <c r="CDJ1" s="13"/>
      <c r="CDK1" s="13"/>
      <c r="CDL1" s="13"/>
      <c r="CDM1" s="13"/>
      <c r="CDN1" s="13"/>
      <c r="CDO1" s="13"/>
      <c r="CDP1" s="13"/>
      <c r="CDQ1" s="13"/>
      <c r="CDR1" s="13"/>
      <c r="CDS1" s="13"/>
      <c r="CDT1" s="13"/>
      <c r="CDU1" s="13"/>
      <c r="CDV1" s="13"/>
      <c r="CDW1" s="13"/>
      <c r="CDX1" s="13"/>
      <c r="CDY1" s="13"/>
      <c r="CDZ1" s="13"/>
      <c r="CEA1" s="13"/>
      <c r="CEB1" s="13"/>
      <c r="CEC1" s="13"/>
      <c r="CED1" s="13"/>
      <c r="CEE1" s="13"/>
      <c r="CEF1" s="13"/>
      <c r="CEG1" s="13"/>
      <c r="CEH1" s="13"/>
      <c r="CEI1" s="13"/>
      <c r="CEJ1" s="13"/>
      <c r="CEK1" s="13"/>
      <c r="CEL1" s="13"/>
      <c r="CEM1" s="13"/>
      <c r="CEN1" s="13"/>
      <c r="CEO1" s="13"/>
      <c r="CEP1" s="13"/>
      <c r="CEQ1" s="13"/>
      <c r="CER1" s="13"/>
      <c r="CES1" s="13"/>
      <c r="CET1" s="13"/>
      <c r="CEU1" s="13"/>
      <c r="CEV1" s="13"/>
      <c r="CEW1" s="13"/>
      <c r="CEX1" s="13"/>
      <c r="CEY1" s="13"/>
      <c r="CEZ1" s="13"/>
      <c r="CFA1" s="13"/>
      <c r="CFB1" s="13"/>
      <c r="CFC1" s="13"/>
      <c r="CFD1" s="13"/>
      <c r="CFE1" s="13"/>
      <c r="CFF1" s="13"/>
      <c r="CFG1" s="13"/>
      <c r="CFH1" s="13"/>
      <c r="CFI1" s="13"/>
      <c r="CFJ1" s="13"/>
      <c r="CFK1" s="13"/>
      <c r="CFL1" s="13"/>
      <c r="CFM1" s="13"/>
      <c r="CFN1" s="13"/>
      <c r="CFO1" s="13"/>
      <c r="CFP1" s="13"/>
      <c r="CFQ1" s="13"/>
      <c r="CFR1" s="13"/>
      <c r="CFS1" s="13"/>
      <c r="CFT1" s="13"/>
      <c r="CFU1" s="13"/>
      <c r="CFV1" s="13"/>
      <c r="CFW1" s="13"/>
      <c r="CFX1" s="13"/>
      <c r="CFY1" s="13"/>
      <c r="CFZ1" s="13"/>
      <c r="CGA1" s="13"/>
      <c r="CGB1" s="13"/>
      <c r="CGC1" s="13"/>
      <c r="CGD1" s="13"/>
      <c r="CGE1" s="13"/>
      <c r="CGF1" s="13"/>
      <c r="CGG1" s="13"/>
      <c r="CGH1" s="13"/>
      <c r="CGI1" s="13"/>
      <c r="CGJ1" s="13"/>
      <c r="CGK1" s="13"/>
      <c r="CGL1" s="13"/>
      <c r="CGM1" s="13"/>
      <c r="CGN1" s="13"/>
      <c r="CGO1" s="13"/>
      <c r="CGP1" s="13"/>
      <c r="CGQ1" s="13"/>
      <c r="CGR1" s="13"/>
      <c r="CGS1" s="13"/>
      <c r="CGT1" s="13"/>
      <c r="CGU1" s="13"/>
      <c r="CGV1" s="13"/>
      <c r="CGW1" s="13"/>
      <c r="CGX1" s="13"/>
      <c r="CGY1" s="13"/>
      <c r="CGZ1" s="13"/>
      <c r="CHA1" s="13"/>
      <c r="CHB1" s="13"/>
      <c r="CHC1" s="13"/>
      <c r="CHD1" s="13"/>
      <c r="CHE1" s="13"/>
      <c r="CHF1" s="13"/>
      <c r="CHG1" s="13"/>
      <c r="CHH1" s="13"/>
      <c r="CHI1" s="13"/>
      <c r="CHJ1" s="13"/>
      <c r="CHK1" s="13"/>
      <c r="CHL1" s="13"/>
      <c r="CHM1" s="13"/>
      <c r="CHN1" s="13"/>
      <c r="CHO1" s="13"/>
      <c r="CHP1" s="13"/>
      <c r="CHQ1" s="13"/>
      <c r="CHR1" s="13"/>
      <c r="CHS1" s="13"/>
      <c r="CHT1" s="13"/>
      <c r="CHU1" s="13"/>
      <c r="CHV1" s="13"/>
      <c r="CHW1" s="13"/>
      <c r="CHX1" s="13"/>
      <c r="CHY1" s="13"/>
      <c r="CHZ1" s="13"/>
      <c r="CIA1" s="13"/>
      <c r="CIB1" s="13"/>
      <c r="CIC1" s="13"/>
      <c r="CID1" s="13"/>
      <c r="CIE1" s="13"/>
      <c r="CIF1" s="13"/>
      <c r="CIG1" s="13"/>
      <c r="CIH1" s="13"/>
      <c r="CII1" s="13"/>
      <c r="CIJ1" s="13"/>
      <c r="CIK1" s="13"/>
      <c r="CIL1" s="13"/>
      <c r="CIM1" s="13"/>
      <c r="CIN1" s="13"/>
      <c r="CIO1" s="13"/>
      <c r="CIP1" s="13"/>
      <c r="CIQ1" s="13"/>
      <c r="CIR1" s="13"/>
      <c r="CIS1" s="13"/>
      <c r="CIT1" s="13"/>
      <c r="CIU1" s="13"/>
      <c r="CIV1" s="13"/>
      <c r="CIW1" s="13"/>
      <c r="CIX1" s="13"/>
      <c r="CIY1" s="13"/>
      <c r="CIZ1" s="13"/>
      <c r="CJA1" s="13"/>
      <c r="CJB1" s="13"/>
      <c r="CJC1" s="13"/>
      <c r="CJD1" s="13"/>
      <c r="CJE1" s="13"/>
      <c r="CJF1" s="13"/>
      <c r="CJG1" s="13"/>
      <c r="CJH1" s="13"/>
      <c r="CJI1" s="13"/>
      <c r="CJJ1" s="13"/>
      <c r="CJK1" s="13"/>
      <c r="CJL1" s="13"/>
      <c r="CJM1" s="13"/>
      <c r="CJN1" s="13"/>
      <c r="CJO1" s="13"/>
      <c r="CJP1" s="13"/>
      <c r="CJQ1" s="13"/>
      <c r="CJR1" s="13"/>
      <c r="CJS1" s="13"/>
      <c r="CJT1" s="13"/>
      <c r="CJU1" s="13"/>
      <c r="CJV1" s="13"/>
      <c r="CJW1" s="13"/>
      <c r="CJX1" s="13"/>
      <c r="CJY1" s="13"/>
      <c r="CJZ1" s="13"/>
      <c r="CKA1" s="13"/>
      <c r="CKB1" s="13"/>
      <c r="CKC1" s="13"/>
      <c r="CKD1" s="13"/>
      <c r="CKE1" s="13"/>
      <c r="CKF1" s="13"/>
      <c r="CKG1" s="13"/>
      <c r="CKH1" s="13"/>
      <c r="CKI1" s="13"/>
      <c r="CKJ1" s="13"/>
      <c r="CKK1" s="13"/>
      <c r="CKL1" s="13"/>
      <c r="CKM1" s="13"/>
      <c r="CKN1" s="13"/>
      <c r="CKO1" s="13"/>
      <c r="CKP1" s="13"/>
      <c r="CKQ1" s="13"/>
      <c r="CKR1" s="13"/>
      <c r="CKS1" s="13"/>
      <c r="CKT1" s="13"/>
      <c r="CKU1" s="13"/>
      <c r="CKV1" s="13"/>
      <c r="CKW1" s="13"/>
      <c r="CKX1" s="13"/>
      <c r="CKY1" s="13"/>
      <c r="CKZ1" s="13"/>
      <c r="CLA1" s="13"/>
      <c r="CLB1" s="13"/>
      <c r="CLC1" s="13"/>
      <c r="CLD1" s="13"/>
      <c r="CLE1" s="13"/>
      <c r="CLF1" s="13"/>
      <c r="CLG1" s="13"/>
      <c r="CLH1" s="13"/>
      <c r="CLI1" s="13"/>
      <c r="CLJ1" s="13"/>
      <c r="CLK1" s="13"/>
      <c r="CLL1" s="13"/>
      <c r="CLM1" s="13"/>
      <c r="CLN1" s="13"/>
      <c r="CLO1" s="13"/>
      <c r="CLP1" s="13"/>
      <c r="CLQ1" s="13"/>
      <c r="CLR1" s="13"/>
      <c r="CLS1" s="13"/>
      <c r="CLT1" s="13"/>
      <c r="CLU1" s="13"/>
      <c r="CLV1" s="13"/>
      <c r="CLW1" s="13"/>
      <c r="CLX1" s="13"/>
      <c r="CLY1" s="13"/>
      <c r="CLZ1" s="13"/>
      <c r="CMA1" s="13"/>
      <c r="CMB1" s="13"/>
      <c r="CMC1" s="13"/>
      <c r="CMD1" s="13"/>
      <c r="CME1" s="13"/>
      <c r="CMF1" s="13"/>
      <c r="CMG1" s="13"/>
      <c r="CMH1" s="13"/>
      <c r="CMI1" s="13"/>
      <c r="CMJ1" s="13"/>
      <c r="CMK1" s="13"/>
      <c r="CML1" s="13"/>
      <c r="CMM1" s="13"/>
      <c r="CMN1" s="13"/>
      <c r="CMO1" s="13"/>
      <c r="CMP1" s="13"/>
      <c r="CMQ1" s="13"/>
      <c r="CMR1" s="13"/>
      <c r="CMS1" s="13"/>
      <c r="CMT1" s="13"/>
      <c r="CMU1" s="13"/>
      <c r="CMV1" s="13"/>
      <c r="CMW1" s="13"/>
      <c r="CMX1" s="13"/>
      <c r="CMY1" s="13"/>
      <c r="CMZ1" s="13"/>
      <c r="CNA1" s="13"/>
      <c r="CNB1" s="13"/>
      <c r="CNC1" s="13"/>
      <c r="CND1" s="13"/>
      <c r="CNE1" s="13"/>
      <c r="CNF1" s="13"/>
      <c r="CNG1" s="13"/>
      <c r="CNH1" s="13"/>
      <c r="CNI1" s="13"/>
      <c r="CNJ1" s="13"/>
      <c r="CNK1" s="13"/>
      <c r="CNL1" s="13"/>
      <c r="CNM1" s="13"/>
      <c r="CNN1" s="13"/>
      <c r="CNO1" s="13"/>
      <c r="CNP1" s="13"/>
      <c r="CNQ1" s="13"/>
      <c r="CNR1" s="13"/>
      <c r="CNS1" s="13"/>
      <c r="CNT1" s="13"/>
      <c r="CNU1" s="13"/>
      <c r="CNV1" s="13"/>
      <c r="CNW1" s="13"/>
      <c r="CNX1" s="13"/>
      <c r="CNY1" s="13"/>
      <c r="CNZ1" s="13"/>
      <c r="COA1" s="13"/>
      <c r="COB1" s="13"/>
      <c r="COC1" s="13"/>
      <c r="COD1" s="13"/>
      <c r="COE1" s="13"/>
      <c r="COF1" s="13"/>
      <c r="COG1" s="13"/>
      <c r="COH1" s="13"/>
      <c r="COI1" s="13"/>
      <c r="COJ1" s="13"/>
      <c r="COK1" s="13"/>
      <c r="COL1" s="13"/>
      <c r="COM1" s="13"/>
      <c r="CON1" s="13"/>
      <c r="COO1" s="13"/>
      <c r="COP1" s="13"/>
      <c r="COQ1" s="13"/>
      <c r="COR1" s="13"/>
      <c r="COS1" s="13"/>
      <c r="COT1" s="13"/>
      <c r="COU1" s="13"/>
      <c r="COV1" s="13"/>
      <c r="COW1" s="13"/>
      <c r="COX1" s="13"/>
      <c r="COY1" s="13"/>
      <c r="COZ1" s="13"/>
      <c r="CPA1" s="13"/>
      <c r="CPB1" s="13"/>
      <c r="CPC1" s="13"/>
      <c r="CPD1" s="13"/>
      <c r="CPE1" s="13"/>
      <c r="CPF1" s="13"/>
      <c r="CPG1" s="13"/>
      <c r="CPH1" s="13"/>
      <c r="CPI1" s="13"/>
      <c r="CPJ1" s="13"/>
      <c r="CPK1" s="13"/>
      <c r="CPL1" s="13"/>
      <c r="CPM1" s="13"/>
      <c r="CPN1" s="13"/>
      <c r="CPO1" s="13"/>
      <c r="CPP1" s="13"/>
      <c r="CPQ1" s="13"/>
      <c r="CPR1" s="13"/>
      <c r="CPS1" s="13"/>
      <c r="CPT1" s="13"/>
      <c r="CPU1" s="13"/>
      <c r="CPV1" s="13"/>
      <c r="CPW1" s="13"/>
      <c r="CPX1" s="13"/>
      <c r="CPY1" s="13"/>
      <c r="CPZ1" s="13"/>
      <c r="CQA1" s="13"/>
      <c r="CQB1" s="13"/>
      <c r="CQC1" s="13"/>
      <c r="CQD1" s="13"/>
      <c r="CQE1" s="13"/>
      <c r="CQF1" s="13"/>
      <c r="CQG1" s="13"/>
      <c r="CQH1" s="13"/>
      <c r="CQI1" s="13"/>
      <c r="CQJ1" s="13"/>
      <c r="CQK1" s="13"/>
      <c r="CQL1" s="13"/>
      <c r="CQM1" s="13"/>
      <c r="CQN1" s="13"/>
      <c r="CQO1" s="13"/>
      <c r="CQP1" s="13"/>
      <c r="CQQ1" s="13"/>
      <c r="CQR1" s="13"/>
      <c r="CQS1" s="13"/>
      <c r="CQT1" s="13"/>
      <c r="CQU1" s="13"/>
      <c r="CQV1" s="13"/>
      <c r="CQW1" s="13"/>
      <c r="CQX1" s="13"/>
      <c r="CQY1" s="13"/>
      <c r="CQZ1" s="13"/>
      <c r="CRA1" s="13"/>
      <c r="CRB1" s="13"/>
      <c r="CRC1" s="13"/>
      <c r="CRD1" s="13"/>
      <c r="CRE1" s="13"/>
      <c r="CRF1" s="13"/>
      <c r="CRG1" s="13"/>
      <c r="CRH1" s="13"/>
      <c r="CRI1" s="13"/>
      <c r="CRJ1" s="13"/>
      <c r="CRK1" s="13"/>
      <c r="CRL1" s="13"/>
      <c r="CRM1" s="13"/>
      <c r="CRN1" s="13"/>
      <c r="CRO1" s="13"/>
      <c r="CRP1" s="13"/>
      <c r="CRQ1" s="13"/>
      <c r="CRR1" s="13"/>
      <c r="CRS1" s="13"/>
      <c r="CRT1" s="13"/>
      <c r="CRU1" s="13"/>
      <c r="CRV1" s="13"/>
      <c r="CRW1" s="13"/>
      <c r="CRX1" s="13"/>
      <c r="CRY1" s="13"/>
      <c r="CRZ1" s="13"/>
      <c r="CSA1" s="13"/>
      <c r="CSB1" s="13"/>
      <c r="CSC1" s="13"/>
      <c r="CSD1" s="13"/>
      <c r="CSE1" s="13"/>
      <c r="CSF1" s="13"/>
      <c r="CSG1" s="13"/>
      <c r="CSH1" s="13"/>
      <c r="CSI1" s="13"/>
      <c r="CSJ1" s="13"/>
      <c r="CSK1" s="13"/>
      <c r="CSL1" s="13"/>
      <c r="CSM1" s="13"/>
      <c r="CSN1" s="13"/>
      <c r="CSO1" s="13"/>
      <c r="CSP1" s="13"/>
      <c r="CSQ1" s="13"/>
      <c r="CSR1" s="13"/>
      <c r="CSS1" s="13"/>
      <c r="CST1" s="13"/>
      <c r="CSU1" s="13"/>
      <c r="CSV1" s="13"/>
      <c r="CSW1" s="13"/>
      <c r="CSX1" s="13"/>
      <c r="CSY1" s="13"/>
      <c r="CSZ1" s="13"/>
      <c r="CTA1" s="13"/>
      <c r="CTB1" s="13"/>
      <c r="CTC1" s="13"/>
      <c r="CTD1" s="13"/>
      <c r="CTE1" s="13"/>
      <c r="CTF1" s="13"/>
      <c r="CTG1" s="13"/>
      <c r="CTH1" s="13"/>
      <c r="CTI1" s="13"/>
      <c r="CTJ1" s="13"/>
      <c r="CTK1" s="13"/>
      <c r="CTL1" s="13"/>
      <c r="CTM1" s="13"/>
      <c r="CTN1" s="13"/>
      <c r="CTO1" s="13"/>
      <c r="CTP1" s="13"/>
      <c r="CTQ1" s="13"/>
      <c r="CTR1" s="13"/>
      <c r="CTS1" s="13"/>
      <c r="CTT1" s="13"/>
      <c r="CTU1" s="13"/>
      <c r="CTV1" s="13"/>
      <c r="CTW1" s="13"/>
      <c r="CTX1" s="13"/>
      <c r="CTY1" s="13"/>
      <c r="CTZ1" s="13"/>
      <c r="CUA1" s="13"/>
      <c r="CUB1" s="13"/>
      <c r="CUC1" s="13"/>
      <c r="CUD1" s="13"/>
      <c r="CUE1" s="13"/>
      <c r="CUF1" s="13"/>
      <c r="CUG1" s="13"/>
      <c r="CUH1" s="13"/>
      <c r="CUI1" s="13"/>
      <c r="CUJ1" s="13"/>
      <c r="CUK1" s="13"/>
      <c r="CUL1" s="13"/>
      <c r="CUM1" s="13"/>
      <c r="CUN1" s="13"/>
      <c r="CUO1" s="13"/>
      <c r="CUP1" s="13"/>
      <c r="CUQ1" s="13"/>
      <c r="CUR1" s="13"/>
      <c r="CUS1" s="13"/>
      <c r="CUT1" s="13"/>
      <c r="CUU1" s="13"/>
      <c r="CUV1" s="13"/>
      <c r="CUW1" s="13"/>
      <c r="CUX1" s="13"/>
      <c r="CUY1" s="13"/>
      <c r="CUZ1" s="13"/>
      <c r="CVA1" s="13"/>
      <c r="CVB1" s="13"/>
      <c r="CVC1" s="13"/>
      <c r="CVD1" s="13"/>
      <c r="CVE1" s="13"/>
      <c r="CVF1" s="13"/>
      <c r="CVG1" s="13"/>
      <c r="CVH1" s="13"/>
      <c r="CVI1" s="13"/>
      <c r="CVJ1" s="13"/>
      <c r="CVK1" s="13"/>
      <c r="CVL1" s="13"/>
      <c r="CVM1" s="13"/>
      <c r="CVN1" s="13"/>
      <c r="CVO1" s="13"/>
      <c r="CVP1" s="13"/>
      <c r="CVQ1" s="13"/>
      <c r="CVR1" s="13"/>
      <c r="CVS1" s="13"/>
      <c r="CVT1" s="13"/>
      <c r="CVU1" s="13"/>
      <c r="CVV1" s="13"/>
      <c r="CVW1" s="13"/>
      <c r="CVX1" s="13"/>
      <c r="CVY1" s="13"/>
      <c r="CVZ1" s="13"/>
      <c r="CWA1" s="13"/>
      <c r="CWB1" s="13"/>
      <c r="CWC1" s="13"/>
      <c r="CWD1" s="13"/>
      <c r="CWE1" s="13"/>
      <c r="CWF1" s="13"/>
      <c r="CWG1" s="13"/>
      <c r="CWH1" s="13"/>
      <c r="CWI1" s="13"/>
      <c r="CWJ1" s="13"/>
      <c r="CWK1" s="13"/>
      <c r="CWL1" s="13"/>
      <c r="CWM1" s="13"/>
      <c r="CWN1" s="13"/>
      <c r="CWO1" s="13"/>
      <c r="CWP1" s="13"/>
      <c r="CWQ1" s="13"/>
      <c r="CWR1" s="13"/>
      <c r="CWS1" s="13"/>
      <c r="CWT1" s="13"/>
      <c r="CWU1" s="13"/>
      <c r="CWV1" s="13"/>
      <c r="CWW1" s="13"/>
      <c r="CWX1" s="13"/>
      <c r="CWY1" s="13"/>
      <c r="CWZ1" s="13"/>
      <c r="CXA1" s="13"/>
      <c r="CXB1" s="13"/>
      <c r="CXC1" s="13"/>
      <c r="CXD1" s="13"/>
      <c r="CXE1" s="13"/>
      <c r="CXF1" s="13"/>
      <c r="CXG1" s="13"/>
      <c r="CXH1" s="13"/>
      <c r="CXI1" s="13"/>
      <c r="CXJ1" s="13"/>
      <c r="CXK1" s="13"/>
      <c r="CXL1" s="13"/>
      <c r="CXM1" s="13"/>
      <c r="CXN1" s="13"/>
      <c r="CXO1" s="13"/>
      <c r="CXP1" s="13"/>
      <c r="CXQ1" s="13"/>
      <c r="CXR1" s="13"/>
      <c r="CXS1" s="13"/>
      <c r="CXT1" s="13"/>
      <c r="CXU1" s="13"/>
      <c r="CXV1" s="13"/>
      <c r="CXW1" s="13"/>
      <c r="CXX1" s="13"/>
      <c r="CXY1" s="13"/>
      <c r="CXZ1" s="13"/>
      <c r="CYA1" s="13"/>
      <c r="CYB1" s="13"/>
      <c r="CYC1" s="13"/>
      <c r="CYD1" s="13"/>
      <c r="CYE1" s="13"/>
      <c r="CYF1" s="13"/>
      <c r="CYG1" s="13"/>
      <c r="CYH1" s="13"/>
      <c r="CYI1" s="13"/>
      <c r="CYJ1" s="13"/>
      <c r="CYK1" s="13"/>
      <c r="CYL1" s="13"/>
      <c r="CYM1" s="13"/>
      <c r="CYN1" s="13"/>
      <c r="CYO1" s="13"/>
      <c r="CYP1" s="13"/>
      <c r="CYQ1" s="13"/>
      <c r="CYR1" s="13"/>
      <c r="CYS1" s="13"/>
      <c r="CYT1" s="13"/>
      <c r="CYU1" s="13"/>
      <c r="CYV1" s="13"/>
      <c r="CYW1" s="13"/>
      <c r="CYX1" s="13"/>
      <c r="CYY1" s="13"/>
      <c r="CYZ1" s="13"/>
      <c r="CZA1" s="13"/>
      <c r="CZB1" s="13"/>
      <c r="CZC1" s="13"/>
      <c r="CZD1" s="13"/>
      <c r="CZE1" s="13"/>
      <c r="CZF1" s="13"/>
      <c r="CZG1" s="13"/>
      <c r="CZH1" s="13"/>
      <c r="CZI1" s="13"/>
      <c r="CZJ1" s="13"/>
      <c r="CZK1" s="13"/>
      <c r="CZL1" s="13"/>
      <c r="CZM1" s="13"/>
      <c r="CZN1" s="13"/>
      <c r="CZO1" s="13"/>
      <c r="CZP1" s="13"/>
      <c r="CZQ1" s="13"/>
      <c r="CZR1" s="13"/>
      <c r="CZS1" s="13"/>
      <c r="CZT1" s="13"/>
      <c r="CZU1" s="13"/>
      <c r="CZV1" s="13"/>
      <c r="CZW1" s="13"/>
      <c r="CZX1" s="13"/>
      <c r="CZY1" s="13"/>
      <c r="CZZ1" s="13"/>
      <c r="DAA1" s="13"/>
      <c r="DAB1" s="13"/>
      <c r="DAC1" s="13"/>
      <c r="DAD1" s="13"/>
      <c r="DAE1" s="13"/>
      <c r="DAF1" s="13"/>
      <c r="DAG1" s="13"/>
      <c r="DAH1" s="13"/>
      <c r="DAI1" s="13"/>
      <c r="DAJ1" s="13"/>
      <c r="DAK1" s="13"/>
      <c r="DAL1" s="13"/>
      <c r="DAM1" s="13"/>
      <c r="DAN1" s="13"/>
      <c r="DAO1" s="13"/>
      <c r="DAP1" s="13"/>
      <c r="DAQ1" s="13"/>
      <c r="DAR1" s="13"/>
      <c r="DAS1" s="13"/>
      <c r="DAT1" s="13"/>
      <c r="DAU1" s="13"/>
      <c r="DAV1" s="13"/>
      <c r="DAW1" s="13"/>
      <c r="DAX1" s="13"/>
      <c r="DAY1" s="13"/>
      <c r="DAZ1" s="13"/>
      <c r="DBA1" s="13"/>
      <c r="DBB1" s="13"/>
      <c r="DBC1" s="13"/>
      <c r="DBD1" s="13"/>
      <c r="DBE1" s="13"/>
      <c r="DBF1" s="13"/>
      <c r="DBG1" s="13"/>
      <c r="DBH1" s="13"/>
      <c r="DBI1" s="13"/>
      <c r="DBJ1" s="13"/>
      <c r="DBK1" s="13"/>
      <c r="DBL1" s="13"/>
      <c r="DBM1" s="13"/>
      <c r="DBN1" s="13"/>
      <c r="DBO1" s="13"/>
      <c r="DBP1" s="13"/>
      <c r="DBQ1" s="13"/>
      <c r="DBR1" s="13"/>
      <c r="DBS1" s="13"/>
      <c r="DBT1" s="13"/>
      <c r="DBU1" s="13"/>
      <c r="DBV1" s="13"/>
      <c r="DBW1" s="13"/>
      <c r="DBX1" s="13"/>
      <c r="DBY1" s="13"/>
      <c r="DBZ1" s="13"/>
      <c r="DCA1" s="13"/>
      <c r="DCB1" s="13"/>
      <c r="DCC1" s="13"/>
      <c r="DCD1" s="13"/>
      <c r="DCE1" s="13"/>
      <c r="DCF1" s="13"/>
      <c r="DCG1" s="13"/>
      <c r="DCH1" s="13"/>
      <c r="DCI1" s="13"/>
      <c r="DCJ1" s="13"/>
      <c r="DCK1" s="13"/>
      <c r="DCL1" s="13"/>
      <c r="DCM1" s="13"/>
      <c r="DCN1" s="13"/>
      <c r="DCO1" s="13"/>
      <c r="DCP1" s="13"/>
      <c r="DCQ1" s="13"/>
      <c r="DCR1" s="13"/>
      <c r="DCS1" s="13"/>
      <c r="DCT1" s="13"/>
      <c r="DCU1" s="13"/>
      <c r="DCV1" s="13"/>
      <c r="DCW1" s="13"/>
      <c r="DCX1" s="13"/>
      <c r="DCY1" s="13"/>
      <c r="DCZ1" s="13"/>
      <c r="DDA1" s="13"/>
      <c r="DDB1" s="13"/>
      <c r="DDC1" s="13"/>
      <c r="DDD1" s="13"/>
      <c r="DDE1" s="13"/>
      <c r="DDF1" s="13"/>
      <c r="DDG1" s="13"/>
      <c r="DDH1" s="13"/>
      <c r="DDI1" s="13"/>
      <c r="DDJ1" s="13"/>
      <c r="DDK1" s="13"/>
      <c r="DDL1" s="13"/>
      <c r="DDM1" s="13"/>
      <c r="DDN1" s="13"/>
      <c r="DDO1" s="13"/>
      <c r="DDP1" s="13"/>
      <c r="DDQ1" s="13"/>
      <c r="DDR1" s="13"/>
      <c r="DDS1" s="13"/>
      <c r="DDT1" s="13"/>
      <c r="DDU1" s="13"/>
      <c r="DDV1" s="13"/>
      <c r="DDW1" s="13"/>
      <c r="DDX1" s="13"/>
      <c r="DDY1" s="13"/>
      <c r="DDZ1" s="13"/>
      <c r="DEA1" s="13"/>
      <c r="DEB1" s="13"/>
      <c r="DEC1" s="13"/>
      <c r="DED1" s="13"/>
      <c r="DEE1" s="13"/>
      <c r="DEF1" s="13"/>
      <c r="DEG1" s="13"/>
      <c r="DEH1" s="13"/>
      <c r="DEI1" s="13"/>
      <c r="DEJ1" s="13"/>
      <c r="DEK1" s="13"/>
      <c r="DEL1" s="13"/>
      <c r="DEM1" s="13"/>
      <c r="DEN1" s="13"/>
      <c r="DEO1" s="13"/>
      <c r="DEP1" s="13"/>
      <c r="DEQ1" s="13"/>
      <c r="DER1" s="13"/>
      <c r="DES1" s="13"/>
      <c r="DET1" s="13"/>
      <c r="DEU1" s="13"/>
      <c r="DEV1" s="13"/>
      <c r="DEW1" s="13"/>
      <c r="DEX1" s="13"/>
      <c r="DEY1" s="13"/>
      <c r="DEZ1" s="13"/>
      <c r="DFA1" s="13"/>
      <c r="DFB1" s="13"/>
      <c r="DFC1" s="13"/>
      <c r="DFD1" s="13"/>
      <c r="DFE1" s="13"/>
      <c r="DFF1" s="13"/>
      <c r="DFG1" s="13"/>
      <c r="DFH1" s="13"/>
      <c r="DFI1" s="13"/>
      <c r="DFJ1" s="13"/>
      <c r="DFK1" s="13"/>
      <c r="DFL1" s="13"/>
      <c r="DFM1" s="13"/>
      <c r="DFN1" s="13"/>
      <c r="DFO1" s="13"/>
      <c r="DFP1" s="13"/>
      <c r="DFQ1" s="13"/>
      <c r="DFR1" s="13"/>
      <c r="DFS1" s="13"/>
      <c r="DFT1" s="13"/>
      <c r="DFU1" s="13"/>
      <c r="DFV1" s="13"/>
      <c r="DFW1" s="13"/>
      <c r="DFX1" s="13"/>
      <c r="DFY1" s="13"/>
      <c r="DFZ1" s="13"/>
      <c r="DGA1" s="13"/>
      <c r="DGB1" s="13"/>
      <c r="DGC1" s="13"/>
      <c r="DGD1" s="13"/>
      <c r="DGE1" s="13"/>
      <c r="DGF1" s="13"/>
      <c r="DGG1" s="13"/>
      <c r="DGH1" s="13"/>
      <c r="DGI1" s="13"/>
      <c r="DGJ1" s="13"/>
      <c r="DGK1" s="13"/>
      <c r="DGL1" s="13"/>
      <c r="DGM1" s="13"/>
      <c r="DGN1" s="13"/>
      <c r="DGO1" s="13"/>
      <c r="DGP1" s="13"/>
      <c r="DGQ1" s="13"/>
      <c r="DGR1" s="13"/>
      <c r="DGS1" s="13"/>
      <c r="DGT1" s="13"/>
      <c r="DGU1" s="13"/>
      <c r="DGV1" s="13"/>
      <c r="DGW1" s="13"/>
      <c r="DGX1" s="13"/>
      <c r="DGY1" s="13"/>
      <c r="DGZ1" s="13"/>
      <c r="DHA1" s="13"/>
      <c r="DHB1" s="13"/>
      <c r="DHC1" s="13"/>
      <c r="DHD1" s="13"/>
      <c r="DHE1" s="13"/>
      <c r="DHF1" s="13"/>
      <c r="DHG1" s="13"/>
      <c r="DHH1" s="13"/>
      <c r="DHI1" s="13"/>
      <c r="DHJ1" s="13"/>
      <c r="DHK1" s="13"/>
      <c r="DHL1" s="13"/>
      <c r="DHM1" s="13"/>
      <c r="DHN1" s="13"/>
      <c r="DHO1" s="13"/>
      <c r="DHP1" s="13"/>
      <c r="DHQ1" s="13"/>
      <c r="DHR1" s="13"/>
      <c r="DHS1" s="13"/>
      <c r="DHT1" s="13"/>
      <c r="DHU1" s="13"/>
      <c r="DHV1" s="13"/>
      <c r="DHW1" s="13"/>
      <c r="DHX1" s="13"/>
      <c r="DHY1" s="13"/>
      <c r="DHZ1" s="13"/>
      <c r="DIA1" s="13"/>
      <c r="DIB1" s="13"/>
      <c r="DIC1" s="13"/>
      <c r="DID1" s="13"/>
      <c r="DIE1" s="13"/>
      <c r="DIF1" s="13"/>
      <c r="DIG1" s="13"/>
      <c r="DIH1" s="13"/>
      <c r="DII1" s="13"/>
      <c r="DIJ1" s="13"/>
      <c r="DIK1" s="13"/>
      <c r="DIL1" s="13"/>
      <c r="DIM1" s="13"/>
      <c r="DIN1" s="13"/>
      <c r="DIO1" s="13"/>
      <c r="DIP1" s="13"/>
      <c r="DIQ1" s="13"/>
      <c r="DIR1" s="13"/>
      <c r="DIS1" s="13"/>
      <c r="DIT1" s="13"/>
      <c r="DIU1" s="13"/>
      <c r="DIV1" s="13"/>
      <c r="DIW1" s="13"/>
      <c r="DIX1" s="13"/>
      <c r="DIY1" s="13"/>
      <c r="DIZ1" s="13"/>
      <c r="DJA1" s="13"/>
      <c r="DJB1" s="13"/>
      <c r="DJC1" s="13"/>
      <c r="DJD1" s="13"/>
      <c r="DJE1" s="13"/>
      <c r="DJF1" s="13"/>
      <c r="DJG1" s="13"/>
      <c r="DJH1" s="13"/>
      <c r="DJI1" s="13"/>
      <c r="DJJ1" s="13"/>
      <c r="DJK1" s="13"/>
      <c r="DJL1" s="13"/>
      <c r="DJM1" s="13"/>
      <c r="DJN1" s="13"/>
      <c r="DJO1" s="13"/>
      <c r="DJP1" s="13"/>
      <c r="DJQ1" s="13"/>
      <c r="DJR1" s="13"/>
      <c r="DJS1" s="13"/>
      <c r="DJT1" s="13"/>
      <c r="DJU1" s="13"/>
      <c r="DJV1" s="13"/>
      <c r="DJW1" s="13"/>
      <c r="DJX1" s="13"/>
      <c r="DJY1" s="13"/>
      <c r="DJZ1" s="13"/>
      <c r="DKA1" s="13"/>
      <c r="DKB1" s="13"/>
      <c r="DKC1" s="13"/>
      <c r="DKD1" s="13"/>
      <c r="DKE1" s="13"/>
      <c r="DKF1" s="13"/>
      <c r="DKG1" s="13"/>
      <c r="DKH1" s="13"/>
      <c r="DKI1" s="13"/>
      <c r="DKJ1" s="13"/>
      <c r="DKK1" s="13"/>
      <c r="DKL1" s="13"/>
      <c r="DKM1" s="13"/>
      <c r="DKN1" s="13"/>
      <c r="DKO1" s="13"/>
      <c r="DKP1" s="13"/>
      <c r="DKQ1" s="13"/>
      <c r="DKR1" s="13"/>
      <c r="DKS1" s="13"/>
      <c r="DKT1" s="13"/>
      <c r="DKU1" s="13"/>
      <c r="DKV1" s="13"/>
      <c r="DKW1" s="13"/>
      <c r="DKX1" s="13"/>
      <c r="DKY1" s="13"/>
      <c r="DKZ1" s="13"/>
      <c r="DLA1" s="13"/>
      <c r="DLB1" s="13"/>
      <c r="DLC1" s="13"/>
      <c r="DLD1" s="13"/>
      <c r="DLE1" s="13"/>
      <c r="DLF1" s="13"/>
      <c r="DLG1" s="13"/>
      <c r="DLH1" s="13"/>
      <c r="DLI1" s="13"/>
      <c r="DLJ1" s="13"/>
      <c r="DLK1" s="13"/>
      <c r="DLL1" s="13"/>
      <c r="DLM1" s="13"/>
      <c r="DLN1" s="13"/>
      <c r="DLO1" s="13"/>
      <c r="DLP1" s="13"/>
      <c r="DLQ1" s="13"/>
      <c r="DLR1" s="13"/>
      <c r="DLS1" s="13"/>
      <c r="DLT1" s="13"/>
      <c r="DLU1" s="13"/>
      <c r="DLV1" s="13"/>
      <c r="DLW1" s="13"/>
      <c r="DLX1" s="13"/>
      <c r="DLY1" s="13"/>
      <c r="DLZ1" s="13"/>
      <c r="DMA1" s="13"/>
      <c r="DMB1" s="13"/>
      <c r="DMC1" s="13"/>
      <c r="DMD1" s="13"/>
      <c r="DME1" s="13"/>
      <c r="DMF1" s="13"/>
      <c r="DMG1" s="13"/>
      <c r="DMH1" s="13"/>
      <c r="DMI1" s="13"/>
      <c r="DMJ1" s="13"/>
      <c r="DMK1" s="13"/>
      <c r="DML1" s="13"/>
      <c r="DMM1" s="13"/>
      <c r="DMN1" s="13"/>
      <c r="DMO1" s="13"/>
      <c r="DMP1" s="13"/>
      <c r="DMQ1" s="13"/>
      <c r="DMR1" s="13"/>
      <c r="DMS1" s="13"/>
      <c r="DMT1" s="13"/>
      <c r="DMU1" s="13"/>
      <c r="DMV1" s="13"/>
      <c r="DMW1" s="13"/>
      <c r="DMX1" s="13"/>
      <c r="DMY1" s="13"/>
      <c r="DMZ1" s="13"/>
      <c r="DNA1" s="13"/>
      <c r="DNB1" s="13"/>
      <c r="DNC1" s="13"/>
      <c r="DND1" s="13"/>
      <c r="DNE1" s="13"/>
      <c r="DNF1" s="13"/>
      <c r="DNG1" s="13"/>
      <c r="DNH1" s="13"/>
      <c r="DNI1" s="13"/>
      <c r="DNJ1" s="13"/>
      <c r="DNK1" s="13"/>
      <c r="DNL1" s="13"/>
      <c r="DNM1" s="13"/>
      <c r="DNN1" s="13"/>
      <c r="DNO1" s="13"/>
      <c r="DNP1" s="13"/>
      <c r="DNQ1" s="13"/>
      <c r="DNR1" s="13"/>
      <c r="DNS1" s="13"/>
      <c r="DNT1" s="13"/>
      <c r="DNU1" s="13"/>
      <c r="DNV1" s="13"/>
      <c r="DNW1" s="13"/>
      <c r="DNX1" s="13"/>
      <c r="DNY1" s="13"/>
      <c r="DNZ1" s="13"/>
      <c r="DOA1" s="13"/>
      <c r="DOB1" s="13"/>
      <c r="DOC1" s="13"/>
      <c r="DOD1" s="13"/>
      <c r="DOE1" s="13"/>
      <c r="DOF1" s="13"/>
      <c r="DOG1" s="13"/>
      <c r="DOH1" s="13"/>
      <c r="DOI1" s="13"/>
      <c r="DOJ1" s="13"/>
      <c r="DOK1" s="13"/>
      <c r="DOL1" s="13"/>
      <c r="DOM1" s="13"/>
      <c r="DON1" s="13"/>
      <c r="DOO1" s="13"/>
      <c r="DOP1" s="13"/>
      <c r="DOQ1" s="13"/>
      <c r="DOR1" s="13"/>
      <c r="DOS1" s="13"/>
      <c r="DOT1" s="13"/>
      <c r="DOU1" s="13"/>
      <c r="DOV1" s="13"/>
      <c r="DOW1" s="13"/>
      <c r="DOX1" s="13"/>
      <c r="DOY1" s="13"/>
      <c r="DOZ1" s="13"/>
      <c r="DPA1" s="13"/>
      <c r="DPB1" s="13"/>
      <c r="DPC1" s="13"/>
      <c r="DPD1" s="13"/>
      <c r="DPE1" s="13"/>
      <c r="DPF1" s="13"/>
      <c r="DPG1" s="13"/>
      <c r="DPH1" s="13"/>
      <c r="DPI1" s="13"/>
      <c r="DPJ1" s="13"/>
      <c r="DPK1" s="13"/>
      <c r="DPL1" s="13"/>
      <c r="DPM1" s="13"/>
      <c r="DPN1" s="13"/>
      <c r="DPO1" s="13"/>
      <c r="DPP1" s="13"/>
      <c r="DPQ1" s="13"/>
      <c r="DPR1" s="13"/>
      <c r="DPS1" s="13"/>
      <c r="DPT1" s="13"/>
      <c r="DPU1" s="13"/>
      <c r="DPV1" s="13"/>
      <c r="DPW1" s="13"/>
      <c r="DPX1" s="13"/>
      <c r="DPY1" s="13"/>
      <c r="DPZ1" s="13"/>
      <c r="DQA1" s="13"/>
      <c r="DQB1" s="13"/>
      <c r="DQC1" s="13"/>
      <c r="DQD1" s="13"/>
      <c r="DQE1" s="13"/>
      <c r="DQF1" s="13"/>
      <c r="DQG1" s="13"/>
      <c r="DQH1" s="13"/>
      <c r="DQI1" s="13"/>
      <c r="DQJ1" s="13"/>
      <c r="DQK1" s="13"/>
      <c r="DQL1" s="13"/>
      <c r="DQM1" s="13"/>
      <c r="DQN1" s="13"/>
      <c r="DQO1" s="13"/>
      <c r="DQP1" s="13"/>
      <c r="DQQ1" s="13"/>
      <c r="DQR1" s="13"/>
      <c r="DQS1" s="13"/>
      <c r="DQT1" s="13"/>
      <c r="DQU1" s="13"/>
      <c r="DQV1" s="13"/>
      <c r="DQW1" s="13"/>
      <c r="DQX1" s="13"/>
      <c r="DQY1" s="13"/>
      <c r="DQZ1" s="13"/>
      <c r="DRA1" s="13"/>
      <c r="DRB1" s="13"/>
      <c r="DRC1" s="13"/>
      <c r="DRD1" s="13"/>
      <c r="DRE1" s="13"/>
      <c r="DRF1" s="13"/>
      <c r="DRG1" s="13"/>
      <c r="DRH1" s="13"/>
      <c r="DRI1" s="13"/>
      <c r="DRJ1" s="13"/>
      <c r="DRK1" s="13"/>
      <c r="DRL1" s="13"/>
      <c r="DRM1" s="13"/>
      <c r="DRN1" s="13"/>
      <c r="DRO1" s="13"/>
      <c r="DRP1" s="13"/>
      <c r="DRQ1" s="13"/>
      <c r="DRR1" s="13"/>
      <c r="DRS1" s="13"/>
      <c r="DRT1" s="13"/>
      <c r="DRU1" s="13"/>
      <c r="DRV1" s="13"/>
      <c r="DRW1" s="13"/>
      <c r="DRX1" s="13"/>
      <c r="DRY1" s="13"/>
      <c r="DRZ1" s="13"/>
      <c r="DSA1" s="13"/>
      <c r="DSB1" s="13"/>
      <c r="DSC1" s="13"/>
      <c r="DSD1" s="13"/>
      <c r="DSE1" s="13"/>
      <c r="DSF1" s="13"/>
      <c r="DSG1" s="13"/>
      <c r="DSH1" s="13"/>
      <c r="DSI1" s="13"/>
      <c r="DSJ1" s="13"/>
      <c r="DSK1" s="13"/>
      <c r="DSL1" s="13"/>
      <c r="DSM1" s="13"/>
      <c r="DSN1" s="13"/>
      <c r="DSO1" s="13"/>
      <c r="DSP1" s="13"/>
      <c r="DSQ1" s="13"/>
      <c r="DSR1" s="13"/>
      <c r="DSS1" s="13"/>
      <c r="DST1" s="13"/>
      <c r="DSU1" s="13"/>
      <c r="DSV1" s="13"/>
      <c r="DSW1" s="13"/>
      <c r="DSX1" s="13"/>
      <c r="DSY1" s="13"/>
      <c r="DSZ1" s="13"/>
      <c r="DTA1" s="13"/>
      <c r="DTB1" s="13"/>
      <c r="DTC1" s="13"/>
      <c r="DTD1" s="13"/>
      <c r="DTE1" s="13"/>
      <c r="DTF1" s="13"/>
      <c r="DTG1" s="13"/>
      <c r="DTH1" s="13"/>
      <c r="DTI1" s="13"/>
      <c r="DTJ1" s="13"/>
      <c r="DTK1" s="13"/>
      <c r="DTL1" s="13"/>
      <c r="DTM1" s="13"/>
      <c r="DTN1" s="13"/>
      <c r="DTO1" s="13"/>
      <c r="DTP1" s="13"/>
      <c r="DTQ1" s="13"/>
      <c r="DTR1" s="13"/>
      <c r="DTS1" s="13"/>
      <c r="DTT1" s="13"/>
      <c r="DTU1" s="13"/>
      <c r="DTV1" s="13"/>
      <c r="DTW1" s="13"/>
      <c r="DTX1" s="13"/>
      <c r="DTY1" s="13"/>
      <c r="DTZ1" s="13"/>
      <c r="DUA1" s="13"/>
      <c r="DUB1" s="13"/>
      <c r="DUC1" s="13"/>
      <c r="DUD1" s="13"/>
      <c r="DUE1" s="13"/>
      <c r="DUF1" s="13"/>
      <c r="DUG1" s="13"/>
      <c r="DUH1" s="13"/>
      <c r="DUI1" s="13"/>
      <c r="DUJ1" s="13"/>
      <c r="DUK1" s="13"/>
      <c r="DUL1" s="13"/>
      <c r="DUM1" s="13"/>
      <c r="DUN1" s="13"/>
      <c r="DUO1" s="13"/>
      <c r="DUP1" s="13"/>
      <c r="DUQ1" s="13"/>
      <c r="DUR1" s="13"/>
      <c r="DUS1" s="13"/>
      <c r="DUT1" s="13"/>
      <c r="DUU1" s="13"/>
      <c r="DUV1" s="13"/>
      <c r="DUW1" s="13"/>
      <c r="DUX1" s="13"/>
      <c r="DUY1" s="13"/>
      <c r="DUZ1" s="13"/>
      <c r="DVA1" s="13"/>
      <c r="DVB1" s="13"/>
      <c r="DVC1" s="13"/>
      <c r="DVD1" s="13"/>
      <c r="DVE1" s="13"/>
      <c r="DVF1" s="13"/>
      <c r="DVG1" s="13"/>
      <c r="DVH1" s="13"/>
      <c r="DVI1" s="13"/>
      <c r="DVJ1" s="13"/>
      <c r="DVK1" s="13"/>
      <c r="DVL1" s="13"/>
      <c r="DVM1" s="13"/>
      <c r="DVN1" s="13"/>
      <c r="DVO1" s="13"/>
      <c r="DVP1" s="13"/>
      <c r="DVQ1" s="13"/>
      <c r="DVR1" s="13"/>
      <c r="DVS1" s="13"/>
      <c r="DVT1" s="13"/>
      <c r="DVU1" s="13"/>
      <c r="DVV1" s="13"/>
      <c r="DVW1" s="13"/>
      <c r="DVX1" s="13"/>
      <c r="DVY1" s="13"/>
      <c r="DVZ1" s="13"/>
      <c r="DWA1" s="13"/>
      <c r="DWB1" s="13"/>
      <c r="DWC1" s="13"/>
      <c r="DWD1" s="13"/>
      <c r="DWE1" s="13"/>
      <c r="DWF1" s="13"/>
      <c r="DWG1" s="13"/>
      <c r="DWH1" s="13"/>
      <c r="DWI1" s="13"/>
      <c r="DWJ1" s="13"/>
      <c r="DWK1" s="13"/>
      <c r="DWL1" s="13"/>
      <c r="DWM1" s="13"/>
      <c r="DWN1" s="13"/>
      <c r="DWO1" s="13"/>
      <c r="DWP1" s="13"/>
      <c r="DWQ1" s="13"/>
      <c r="DWR1" s="13"/>
      <c r="DWS1" s="13"/>
      <c r="DWT1" s="13"/>
      <c r="DWU1" s="13"/>
      <c r="DWV1" s="13"/>
      <c r="DWW1" s="13"/>
      <c r="DWX1" s="13"/>
      <c r="DWY1" s="13"/>
      <c r="DWZ1" s="13"/>
      <c r="DXA1" s="13"/>
      <c r="DXB1" s="13"/>
      <c r="DXC1" s="13"/>
      <c r="DXD1" s="13"/>
      <c r="DXE1" s="13"/>
      <c r="DXF1" s="13"/>
      <c r="DXG1" s="13"/>
      <c r="DXH1" s="13"/>
      <c r="DXI1" s="13"/>
      <c r="DXJ1" s="13"/>
      <c r="DXK1" s="13"/>
      <c r="DXL1" s="13"/>
      <c r="DXM1" s="13"/>
      <c r="DXN1" s="13"/>
      <c r="DXO1" s="13"/>
      <c r="DXP1" s="13"/>
      <c r="DXQ1" s="13"/>
      <c r="DXR1" s="13"/>
      <c r="DXS1" s="13"/>
      <c r="DXT1" s="13"/>
      <c r="DXU1" s="13"/>
      <c r="DXV1" s="13"/>
      <c r="DXW1" s="13"/>
      <c r="DXX1" s="13"/>
      <c r="DXY1" s="13"/>
      <c r="DXZ1" s="13"/>
      <c r="DYA1" s="13"/>
      <c r="DYB1" s="13"/>
      <c r="DYC1" s="13"/>
      <c r="DYD1" s="13"/>
      <c r="DYE1" s="13"/>
      <c r="DYF1" s="13"/>
      <c r="DYG1" s="13"/>
      <c r="DYH1" s="13"/>
      <c r="DYI1" s="13"/>
      <c r="DYJ1" s="13"/>
      <c r="DYK1" s="13"/>
      <c r="DYL1" s="13"/>
      <c r="DYM1" s="13"/>
      <c r="DYN1" s="13"/>
      <c r="DYO1" s="13"/>
      <c r="DYP1" s="13"/>
      <c r="DYQ1" s="13"/>
      <c r="DYR1" s="13"/>
      <c r="DYS1" s="13"/>
      <c r="DYT1" s="13"/>
      <c r="DYU1" s="13"/>
      <c r="DYV1" s="13"/>
      <c r="DYW1" s="13"/>
      <c r="DYX1" s="13"/>
      <c r="DYY1" s="13"/>
      <c r="DYZ1" s="13"/>
      <c r="DZA1" s="13"/>
      <c r="DZB1" s="13"/>
      <c r="DZC1" s="13"/>
      <c r="DZD1" s="13"/>
      <c r="DZE1" s="13"/>
      <c r="DZF1" s="13"/>
      <c r="DZG1" s="13"/>
      <c r="DZH1" s="13"/>
      <c r="DZI1" s="13"/>
      <c r="DZJ1" s="13"/>
      <c r="DZK1" s="13"/>
      <c r="DZL1" s="13"/>
      <c r="DZM1" s="13"/>
      <c r="DZN1" s="13"/>
      <c r="DZO1" s="13"/>
      <c r="DZP1" s="13"/>
      <c r="DZQ1" s="13"/>
      <c r="DZR1" s="13"/>
      <c r="DZS1" s="13"/>
      <c r="DZT1" s="13"/>
      <c r="DZU1" s="13"/>
      <c r="DZV1" s="13"/>
      <c r="DZW1" s="13"/>
      <c r="DZX1" s="13"/>
      <c r="DZY1" s="13"/>
      <c r="DZZ1" s="13"/>
      <c r="EAA1" s="13"/>
      <c r="EAB1" s="13"/>
      <c r="EAC1" s="13"/>
      <c r="EAD1" s="13"/>
      <c r="EAE1" s="13"/>
      <c r="EAF1" s="13"/>
      <c r="EAG1" s="13"/>
      <c r="EAH1" s="13"/>
      <c r="EAI1" s="13"/>
      <c r="EAJ1" s="13"/>
      <c r="EAK1" s="13"/>
      <c r="EAL1" s="13"/>
      <c r="EAM1" s="13"/>
      <c r="EAN1" s="13"/>
      <c r="EAO1" s="13"/>
      <c r="EAP1" s="13"/>
      <c r="EAQ1" s="13"/>
      <c r="EAR1" s="13"/>
      <c r="EAS1" s="13"/>
      <c r="EAT1" s="13"/>
      <c r="EAU1" s="13"/>
      <c r="EAV1" s="13"/>
      <c r="EAW1" s="13"/>
      <c r="EAX1" s="13"/>
      <c r="EAY1" s="13"/>
      <c r="EAZ1" s="13"/>
      <c r="EBA1" s="13"/>
      <c r="EBB1" s="13"/>
      <c r="EBC1" s="13"/>
      <c r="EBD1" s="13"/>
      <c r="EBE1" s="13"/>
      <c r="EBF1" s="13"/>
      <c r="EBG1" s="13"/>
      <c r="EBH1" s="13"/>
      <c r="EBI1" s="13"/>
      <c r="EBJ1" s="13"/>
      <c r="EBK1" s="13"/>
      <c r="EBL1" s="13"/>
      <c r="EBM1" s="13"/>
      <c r="EBN1" s="13"/>
      <c r="EBO1" s="13"/>
      <c r="EBP1" s="13"/>
      <c r="EBQ1" s="13"/>
      <c r="EBR1" s="13"/>
      <c r="EBS1" s="13"/>
      <c r="EBT1" s="13"/>
      <c r="EBU1" s="13"/>
      <c r="EBV1" s="13"/>
      <c r="EBW1" s="13"/>
      <c r="EBX1" s="13"/>
      <c r="EBY1" s="13"/>
      <c r="EBZ1" s="13"/>
      <c r="ECA1" s="13"/>
      <c r="ECB1" s="13"/>
      <c r="ECC1" s="13"/>
      <c r="ECD1" s="13"/>
      <c r="ECE1" s="13"/>
      <c r="ECF1" s="13"/>
      <c r="ECG1" s="13"/>
      <c r="ECH1" s="13"/>
      <c r="ECI1" s="13"/>
      <c r="ECJ1" s="13"/>
      <c r="ECK1" s="13"/>
      <c r="ECL1" s="13"/>
      <c r="ECM1" s="13"/>
      <c r="ECN1" s="13"/>
      <c r="ECO1" s="13"/>
      <c r="ECP1" s="13"/>
      <c r="ECQ1" s="13"/>
      <c r="ECR1" s="13"/>
      <c r="ECS1" s="13"/>
      <c r="ECT1" s="13"/>
      <c r="ECU1" s="13"/>
      <c r="ECV1" s="13"/>
      <c r="ECW1" s="13"/>
      <c r="ECX1" s="13"/>
      <c r="ECY1" s="13"/>
      <c r="ECZ1" s="13"/>
      <c r="EDA1" s="13"/>
      <c r="EDB1" s="13"/>
      <c r="EDC1" s="13"/>
      <c r="EDD1" s="13"/>
      <c r="EDE1" s="13"/>
      <c r="EDF1" s="13"/>
      <c r="EDG1" s="13"/>
      <c r="EDH1" s="13"/>
      <c r="EDI1" s="13"/>
      <c r="EDJ1" s="13"/>
      <c r="EDK1" s="13"/>
      <c r="EDL1" s="13"/>
      <c r="EDM1" s="13"/>
      <c r="EDN1" s="13"/>
      <c r="EDO1" s="13"/>
      <c r="EDP1" s="13"/>
      <c r="EDQ1" s="13"/>
      <c r="EDR1" s="13"/>
      <c r="EDS1" s="13"/>
      <c r="EDT1" s="13"/>
      <c r="EDU1" s="13"/>
      <c r="EDV1" s="13"/>
      <c r="EDW1" s="13"/>
      <c r="EDX1" s="13"/>
      <c r="EDY1" s="13"/>
      <c r="EDZ1" s="13"/>
      <c r="EEA1" s="13"/>
      <c r="EEB1" s="13"/>
      <c r="EEC1" s="13"/>
      <c r="EED1" s="13"/>
      <c r="EEE1" s="13"/>
      <c r="EEF1" s="13"/>
      <c r="EEG1" s="13"/>
      <c r="EEH1" s="13"/>
      <c r="EEI1" s="13"/>
      <c r="EEJ1" s="13"/>
      <c r="EEK1" s="13"/>
      <c r="EEL1" s="13"/>
      <c r="EEM1" s="13"/>
      <c r="EEN1" s="13"/>
      <c r="EEO1" s="13"/>
      <c r="EEP1" s="13"/>
      <c r="EEQ1" s="13"/>
      <c r="EER1" s="13"/>
      <c r="EES1" s="13"/>
      <c r="EET1" s="13"/>
      <c r="EEU1" s="13"/>
      <c r="EEV1" s="13"/>
      <c r="EEW1" s="13"/>
      <c r="EEX1" s="13"/>
      <c r="EEY1" s="13"/>
      <c r="EEZ1" s="13"/>
      <c r="EFA1" s="13"/>
      <c r="EFB1" s="13"/>
      <c r="EFC1" s="13"/>
      <c r="EFD1" s="13"/>
      <c r="EFE1" s="13"/>
      <c r="EFF1" s="13"/>
      <c r="EFG1" s="13"/>
      <c r="EFH1" s="13"/>
      <c r="EFI1" s="13"/>
      <c r="EFJ1" s="13"/>
      <c r="EFK1" s="13"/>
      <c r="EFL1" s="13"/>
      <c r="EFM1" s="13"/>
      <c r="EFN1" s="13"/>
      <c r="EFO1" s="13"/>
      <c r="EFP1" s="13"/>
      <c r="EFQ1" s="13"/>
      <c r="EFR1" s="13"/>
      <c r="EFS1" s="13"/>
      <c r="EFT1" s="13"/>
      <c r="EFU1" s="13"/>
      <c r="EFV1" s="13"/>
      <c r="EFW1" s="13"/>
      <c r="EFX1" s="13"/>
      <c r="EFY1" s="13"/>
      <c r="EFZ1" s="13"/>
      <c r="EGA1" s="13"/>
      <c r="EGB1" s="13"/>
      <c r="EGC1" s="13"/>
      <c r="EGD1" s="13"/>
      <c r="EGE1" s="13"/>
      <c r="EGF1" s="13"/>
      <c r="EGG1" s="13"/>
      <c r="EGH1" s="13"/>
      <c r="EGI1" s="13"/>
      <c r="EGJ1" s="13"/>
      <c r="EGK1" s="13"/>
      <c r="EGL1" s="13"/>
      <c r="EGM1" s="13"/>
      <c r="EGN1" s="13"/>
      <c r="EGO1" s="13"/>
      <c r="EGP1" s="13"/>
      <c r="EGQ1" s="13"/>
      <c r="EGR1" s="13"/>
      <c r="EGS1" s="13"/>
      <c r="EGT1" s="13"/>
      <c r="EGU1" s="13"/>
      <c r="EGV1" s="13"/>
      <c r="EGW1" s="13"/>
      <c r="EGX1" s="13"/>
      <c r="EGY1" s="13"/>
      <c r="EGZ1" s="13"/>
      <c r="EHA1" s="13"/>
      <c r="EHB1" s="13"/>
      <c r="EHC1" s="13"/>
      <c r="EHD1" s="13"/>
      <c r="EHE1" s="13"/>
      <c r="EHF1" s="13"/>
      <c r="EHG1" s="13"/>
      <c r="EHH1" s="13"/>
      <c r="EHI1" s="13"/>
      <c r="EHJ1" s="13"/>
      <c r="EHK1" s="13"/>
      <c r="EHL1" s="13"/>
      <c r="EHM1" s="13"/>
      <c r="EHN1" s="13"/>
      <c r="EHO1" s="13"/>
      <c r="EHP1" s="13"/>
      <c r="EHQ1" s="13"/>
      <c r="EHR1" s="13"/>
      <c r="EHS1" s="13"/>
      <c r="EHT1" s="13"/>
      <c r="EHU1" s="13"/>
      <c r="EHV1" s="13"/>
      <c r="EHW1" s="13"/>
      <c r="EHX1" s="13"/>
      <c r="EHY1" s="13"/>
      <c r="EHZ1" s="13"/>
      <c r="EIA1" s="13"/>
      <c r="EIB1" s="13"/>
      <c r="EIC1" s="13"/>
      <c r="EID1" s="13"/>
      <c r="EIE1" s="13"/>
      <c r="EIF1" s="13"/>
      <c r="EIG1" s="13"/>
      <c r="EIH1" s="13"/>
      <c r="EII1" s="13"/>
      <c r="EIJ1" s="13"/>
      <c r="EIK1" s="13"/>
      <c r="EIL1" s="13"/>
      <c r="EIM1" s="13"/>
      <c r="EIN1" s="13"/>
      <c r="EIO1" s="13"/>
      <c r="EIP1" s="13"/>
      <c r="EIQ1" s="13"/>
      <c r="EIR1" s="13"/>
      <c r="EIS1" s="13"/>
      <c r="EIT1" s="13"/>
      <c r="EIU1" s="13"/>
      <c r="EIV1" s="13"/>
      <c r="EIW1" s="13"/>
      <c r="EIX1" s="13"/>
      <c r="EIY1" s="13"/>
      <c r="EIZ1" s="13"/>
      <c r="EJA1" s="13"/>
      <c r="EJB1" s="13"/>
      <c r="EJC1" s="13"/>
      <c r="EJD1" s="13"/>
      <c r="EJE1" s="13"/>
      <c r="EJF1" s="13"/>
      <c r="EJG1" s="13"/>
      <c r="EJH1" s="13"/>
      <c r="EJI1" s="13"/>
      <c r="EJJ1" s="13"/>
      <c r="EJK1" s="13"/>
      <c r="EJL1" s="13"/>
      <c r="EJM1" s="13"/>
      <c r="EJN1" s="13"/>
      <c r="EJO1" s="13"/>
      <c r="EJP1" s="13"/>
      <c r="EJQ1" s="13"/>
      <c r="EJR1" s="13"/>
      <c r="EJS1" s="13"/>
      <c r="EJT1" s="13"/>
      <c r="EJU1" s="13"/>
      <c r="EJV1" s="13"/>
      <c r="EJW1" s="13"/>
      <c r="EJX1" s="13"/>
      <c r="EJY1" s="13"/>
      <c r="EJZ1" s="13"/>
      <c r="EKA1" s="13"/>
      <c r="EKB1" s="13"/>
      <c r="EKC1" s="13"/>
      <c r="EKD1" s="13"/>
      <c r="EKE1" s="13"/>
      <c r="EKF1" s="13"/>
      <c r="EKG1" s="13"/>
      <c r="EKH1" s="13"/>
      <c r="EKI1" s="13"/>
      <c r="EKJ1" s="13"/>
      <c r="EKK1" s="13"/>
      <c r="EKL1" s="13"/>
      <c r="EKM1" s="13"/>
      <c r="EKN1" s="13"/>
      <c r="EKO1" s="13"/>
      <c r="EKP1" s="13"/>
      <c r="EKQ1" s="13"/>
      <c r="EKR1" s="13"/>
      <c r="EKS1" s="13"/>
      <c r="EKT1" s="13"/>
      <c r="EKU1" s="13"/>
      <c r="EKV1" s="13"/>
      <c r="EKW1" s="13"/>
      <c r="EKX1" s="13"/>
      <c r="EKY1" s="13"/>
      <c r="EKZ1" s="13"/>
      <c r="ELA1" s="13"/>
      <c r="ELB1" s="13"/>
      <c r="ELC1" s="13"/>
      <c r="ELD1" s="13"/>
      <c r="ELE1" s="13"/>
      <c r="ELF1" s="13"/>
      <c r="ELG1" s="13"/>
      <c r="ELH1" s="13"/>
      <c r="ELI1" s="13"/>
      <c r="ELJ1" s="13"/>
      <c r="ELK1" s="13"/>
      <c r="ELL1" s="13"/>
      <c r="ELM1" s="13"/>
      <c r="ELN1" s="13"/>
      <c r="ELO1" s="13"/>
      <c r="ELP1" s="13"/>
      <c r="ELQ1" s="13"/>
      <c r="ELR1" s="13"/>
      <c r="ELS1" s="13"/>
      <c r="ELT1" s="13"/>
      <c r="ELU1" s="13"/>
      <c r="ELV1" s="13"/>
      <c r="ELW1" s="13"/>
      <c r="ELX1" s="13"/>
      <c r="ELY1" s="13"/>
      <c r="ELZ1" s="13"/>
      <c r="EMA1" s="13"/>
      <c r="EMB1" s="13"/>
      <c r="EMC1" s="13"/>
      <c r="EMD1" s="13"/>
      <c r="EME1" s="13"/>
      <c r="EMF1" s="13"/>
      <c r="EMG1" s="13"/>
      <c r="EMH1" s="13"/>
      <c r="EMI1" s="13"/>
      <c r="EMJ1" s="13"/>
      <c r="EMK1" s="13"/>
      <c r="EML1" s="13"/>
      <c r="EMM1" s="13"/>
      <c r="EMN1" s="13"/>
      <c r="EMO1" s="13"/>
      <c r="EMP1" s="13"/>
      <c r="EMQ1" s="13"/>
      <c r="EMR1" s="13"/>
      <c r="EMS1" s="13"/>
      <c r="EMT1" s="13"/>
      <c r="EMU1" s="13"/>
      <c r="EMV1" s="13"/>
      <c r="EMW1" s="13"/>
      <c r="EMX1" s="13"/>
      <c r="EMY1" s="13"/>
      <c r="EMZ1" s="13"/>
      <c r="ENA1" s="13"/>
      <c r="ENB1" s="13"/>
      <c r="ENC1" s="13"/>
      <c r="END1" s="13"/>
      <c r="ENE1" s="13"/>
      <c r="ENF1" s="13"/>
      <c r="ENG1" s="13"/>
      <c r="ENH1" s="13"/>
      <c r="ENI1" s="13"/>
      <c r="ENJ1" s="13"/>
      <c r="ENK1" s="13"/>
      <c r="ENL1" s="13"/>
      <c r="ENM1" s="13"/>
      <c r="ENN1" s="13"/>
      <c r="ENO1" s="13"/>
      <c r="ENP1" s="13"/>
      <c r="ENQ1" s="13"/>
      <c r="ENR1" s="13"/>
      <c r="ENS1" s="13"/>
      <c r="ENT1" s="13"/>
      <c r="ENU1" s="13"/>
      <c r="ENV1" s="13"/>
      <c r="ENW1" s="13"/>
      <c r="ENX1" s="13"/>
      <c r="ENY1" s="13"/>
      <c r="ENZ1" s="13"/>
      <c r="EOA1" s="13"/>
      <c r="EOB1" s="13"/>
      <c r="EOC1" s="13"/>
      <c r="EOD1" s="13"/>
      <c r="EOE1" s="13"/>
      <c r="EOF1" s="13"/>
      <c r="EOG1" s="13"/>
      <c r="EOH1" s="13"/>
      <c r="EOI1" s="13"/>
      <c r="EOJ1" s="13"/>
      <c r="EOK1" s="13"/>
      <c r="EOL1" s="13"/>
      <c r="EOM1" s="13"/>
      <c r="EON1" s="13"/>
      <c r="EOO1" s="13"/>
      <c r="EOP1" s="13"/>
      <c r="EOQ1" s="13"/>
      <c r="EOR1" s="13"/>
      <c r="EOS1" s="13"/>
      <c r="EOT1" s="13"/>
      <c r="EOU1" s="13"/>
      <c r="EOV1" s="13"/>
      <c r="EOW1" s="13"/>
      <c r="EOX1" s="13"/>
      <c r="EOY1" s="13"/>
      <c r="EOZ1" s="13"/>
      <c r="EPA1" s="13"/>
      <c r="EPB1" s="13"/>
      <c r="EPC1" s="13"/>
      <c r="EPD1" s="13"/>
      <c r="EPE1" s="13"/>
      <c r="EPF1" s="13"/>
      <c r="EPG1" s="13"/>
      <c r="EPH1" s="13"/>
      <c r="EPI1" s="13"/>
      <c r="EPJ1" s="13"/>
      <c r="EPK1" s="13"/>
      <c r="EPL1" s="13"/>
      <c r="EPM1" s="13"/>
      <c r="EPN1" s="13"/>
      <c r="EPO1" s="13"/>
      <c r="EPP1" s="13"/>
      <c r="EPQ1" s="13"/>
      <c r="EPR1" s="13"/>
      <c r="EPS1" s="13"/>
      <c r="EPT1" s="13"/>
      <c r="EPU1" s="13"/>
      <c r="EPV1" s="13"/>
      <c r="EPW1" s="13"/>
      <c r="EPX1" s="13"/>
      <c r="EPY1" s="13"/>
      <c r="EPZ1" s="13"/>
      <c r="EQA1" s="13"/>
      <c r="EQB1" s="13"/>
      <c r="EQC1" s="13"/>
      <c r="EQD1" s="13"/>
      <c r="EQE1" s="13"/>
      <c r="EQF1" s="13"/>
      <c r="EQG1" s="13"/>
      <c r="EQH1" s="13"/>
      <c r="EQI1" s="13"/>
      <c r="EQJ1" s="13"/>
      <c r="EQK1" s="13"/>
      <c r="EQL1" s="13"/>
      <c r="EQM1" s="13"/>
      <c r="EQN1" s="13"/>
      <c r="EQO1" s="13"/>
      <c r="EQP1" s="13"/>
      <c r="EQQ1" s="13"/>
      <c r="EQR1" s="13"/>
      <c r="EQS1" s="13"/>
      <c r="EQT1" s="13"/>
      <c r="EQU1" s="13"/>
      <c r="EQV1" s="13"/>
      <c r="EQW1" s="13"/>
      <c r="EQX1" s="13"/>
      <c r="EQY1" s="13"/>
      <c r="EQZ1" s="13"/>
      <c r="ERA1" s="13"/>
      <c r="ERB1" s="13"/>
      <c r="ERC1" s="13"/>
      <c r="ERD1" s="13"/>
      <c r="ERE1" s="13"/>
      <c r="ERF1" s="13"/>
      <c r="ERG1" s="13"/>
      <c r="ERH1" s="13"/>
      <c r="ERI1" s="13"/>
      <c r="ERJ1" s="13"/>
      <c r="ERK1" s="13"/>
      <c r="ERL1" s="13"/>
      <c r="ERM1" s="13"/>
      <c r="ERN1" s="13"/>
      <c r="ERO1" s="13"/>
      <c r="ERP1" s="13"/>
      <c r="ERQ1" s="13"/>
      <c r="ERR1" s="13"/>
      <c r="ERS1" s="13"/>
      <c r="ERT1" s="13"/>
      <c r="ERU1" s="13"/>
      <c r="ERV1" s="13"/>
      <c r="ERW1" s="13"/>
      <c r="ERX1" s="13"/>
      <c r="ERY1" s="13"/>
      <c r="ERZ1" s="13"/>
      <c r="ESA1" s="13"/>
      <c r="ESB1" s="13"/>
      <c r="ESC1" s="13"/>
      <c r="ESD1" s="13"/>
      <c r="ESE1" s="13"/>
      <c r="ESF1" s="13"/>
      <c r="ESG1" s="13"/>
      <c r="ESH1" s="13"/>
      <c r="ESI1" s="13"/>
      <c r="ESJ1" s="13"/>
      <c r="ESK1" s="13"/>
      <c r="ESL1" s="13"/>
      <c r="ESM1" s="13"/>
      <c r="ESN1" s="13"/>
      <c r="ESO1" s="13"/>
      <c r="ESP1" s="13"/>
      <c r="ESQ1" s="13"/>
      <c r="ESR1" s="13"/>
      <c r="ESS1" s="13"/>
      <c r="EST1" s="13"/>
      <c r="ESU1" s="13"/>
      <c r="ESV1" s="13"/>
      <c r="ESW1" s="13"/>
      <c r="ESX1" s="13"/>
      <c r="ESY1" s="13"/>
      <c r="ESZ1" s="13"/>
      <c r="ETA1" s="13"/>
      <c r="ETB1" s="13"/>
      <c r="ETC1" s="13"/>
      <c r="ETD1" s="13"/>
      <c r="ETE1" s="13"/>
      <c r="ETF1" s="13"/>
      <c r="ETG1" s="13"/>
      <c r="ETH1" s="13"/>
      <c r="ETI1" s="13"/>
      <c r="ETJ1" s="13"/>
      <c r="ETK1" s="13"/>
      <c r="ETL1" s="13"/>
      <c r="ETM1" s="13"/>
      <c r="ETN1" s="13"/>
      <c r="ETO1" s="13"/>
      <c r="ETP1" s="13"/>
      <c r="ETQ1" s="13"/>
      <c r="ETR1" s="13"/>
      <c r="ETS1" s="13"/>
      <c r="ETT1" s="13"/>
      <c r="ETU1" s="13"/>
      <c r="ETV1" s="13"/>
      <c r="ETW1" s="13"/>
      <c r="ETX1" s="13"/>
      <c r="ETY1" s="13"/>
      <c r="ETZ1" s="13"/>
      <c r="EUA1" s="13"/>
      <c r="EUB1" s="13"/>
      <c r="EUC1" s="13"/>
      <c r="EUD1" s="13"/>
      <c r="EUE1" s="13"/>
      <c r="EUF1" s="13"/>
      <c r="EUG1" s="13"/>
      <c r="EUH1" s="13"/>
      <c r="EUI1" s="13"/>
      <c r="EUJ1" s="13"/>
      <c r="EUK1" s="13"/>
      <c r="EUL1" s="13"/>
      <c r="EUM1" s="13"/>
      <c r="EUN1" s="13"/>
      <c r="EUO1" s="13"/>
      <c r="EUP1" s="13"/>
      <c r="EUQ1" s="13"/>
      <c r="EUR1" s="13"/>
      <c r="EUS1" s="13"/>
      <c r="EUT1" s="13"/>
      <c r="EUU1" s="13"/>
      <c r="EUV1" s="13"/>
      <c r="EUW1" s="13"/>
      <c r="EUX1" s="13"/>
      <c r="EUY1" s="13"/>
      <c r="EUZ1" s="13"/>
      <c r="EVA1" s="13"/>
      <c r="EVB1" s="13"/>
      <c r="EVC1" s="13"/>
      <c r="EVD1" s="13"/>
      <c r="EVE1" s="13"/>
      <c r="EVF1" s="13"/>
      <c r="EVG1" s="13"/>
      <c r="EVH1" s="13"/>
      <c r="EVI1" s="13"/>
      <c r="EVJ1" s="13"/>
      <c r="EVK1" s="13"/>
      <c r="EVL1" s="13"/>
      <c r="EVM1" s="13"/>
      <c r="EVN1" s="13"/>
      <c r="EVO1" s="13"/>
      <c r="EVP1" s="13"/>
      <c r="EVQ1" s="13"/>
      <c r="EVR1" s="13"/>
      <c r="EVS1" s="13"/>
      <c r="EVT1" s="13"/>
      <c r="EVU1" s="13"/>
      <c r="EVV1" s="13"/>
      <c r="EVW1" s="13"/>
      <c r="EVX1" s="13"/>
      <c r="EVY1" s="13"/>
      <c r="EVZ1" s="13"/>
      <c r="EWA1" s="13"/>
      <c r="EWB1" s="13"/>
      <c r="EWC1" s="13"/>
      <c r="EWD1" s="13"/>
      <c r="EWE1" s="13"/>
      <c r="EWF1" s="13"/>
      <c r="EWG1" s="13"/>
      <c r="EWH1" s="13"/>
      <c r="EWI1" s="13"/>
      <c r="EWJ1" s="13"/>
      <c r="EWK1" s="13"/>
      <c r="EWL1" s="13"/>
      <c r="EWM1" s="13"/>
      <c r="EWN1" s="13"/>
      <c r="EWO1" s="13"/>
      <c r="EWP1" s="13"/>
      <c r="EWQ1" s="13"/>
      <c r="EWR1" s="13"/>
      <c r="EWS1" s="13"/>
      <c r="EWT1" s="13"/>
      <c r="EWU1" s="13"/>
      <c r="EWV1" s="13"/>
      <c r="EWW1" s="13"/>
      <c r="EWX1" s="13"/>
      <c r="EWY1" s="13"/>
      <c r="EWZ1" s="13"/>
      <c r="EXA1" s="13"/>
      <c r="EXB1" s="13"/>
      <c r="EXC1" s="13"/>
      <c r="EXD1" s="13"/>
      <c r="EXE1" s="13"/>
      <c r="EXF1" s="13"/>
      <c r="EXG1" s="13"/>
      <c r="EXH1" s="13"/>
      <c r="EXI1" s="13"/>
      <c r="EXJ1" s="13"/>
      <c r="EXK1" s="13"/>
      <c r="EXL1" s="13"/>
      <c r="EXM1" s="13"/>
      <c r="EXN1" s="13"/>
      <c r="EXO1" s="13"/>
      <c r="EXP1" s="13"/>
      <c r="EXQ1" s="13"/>
      <c r="EXR1" s="13"/>
      <c r="EXS1" s="13"/>
      <c r="EXT1" s="13"/>
      <c r="EXU1" s="13"/>
      <c r="EXV1" s="13"/>
      <c r="EXW1" s="13"/>
      <c r="EXX1" s="13"/>
      <c r="EXY1" s="13"/>
      <c r="EXZ1" s="13"/>
      <c r="EYA1" s="13"/>
      <c r="EYB1" s="13"/>
      <c r="EYC1" s="13"/>
      <c r="EYD1" s="13"/>
      <c r="EYE1" s="13"/>
      <c r="EYF1" s="13"/>
      <c r="EYG1" s="13"/>
      <c r="EYH1" s="13"/>
      <c r="EYI1" s="13"/>
      <c r="EYJ1" s="13"/>
      <c r="EYK1" s="13"/>
      <c r="EYL1" s="13"/>
      <c r="EYM1" s="13"/>
      <c r="EYN1" s="13"/>
      <c r="EYO1" s="13"/>
      <c r="EYP1" s="13"/>
      <c r="EYQ1" s="13"/>
      <c r="EYR1" s="13"/>
      <c r="EYS1" s="13"/>
      <c r="EYT1" s="13"/>
      <c r="EYU1" s="13"/>
      <c r="EYV1" s="13"/>
      <c r="EYW1" s="13"/>
      <c r="EYX1" s="13"/>
      <c r="EYY1" s="13"/>
      <c r="EYZ1" s="13"/>
      <c r="EZA1" s="13"/>
      <c r="EZB1" s="13"/>
      <c r="EZC1" s="13"/>
      <c r="EZD1" s="13"/>
      <c r="EZE1" s="13"/>
      <c r="EZF1" s="13"/>
      <c r="EZG1" s="13"/>
      <c r="EZH1" s="13"/>
      <c r="EZI1" s="13"/>
      <c r="EZJ1" s="13"/>
      <c r="EZK1" s="13"/>
      <c r="EZL1" s="13"/>
      <c r="EZM1" s="13"/>
      <c r="EZN1" s="13"/>
      <c r="EZO1" s="13"/>
      <c r="EZP1" s="13"/>
      <c r="EZQ1" s="13"/>
      <c r="EZR1" s="13"/>
      <c r="EZS1" s="13"/>
      <c r="EZT1" s="13"/>
      <c r="EZU1" s="13"/>
      <c r="EZV1" s="13"/>
      <c r="EZW1" s="13"/>
      <c r="EZX1" s="13"/>
      <c r="EZY1" s="13"/>
      <c r="EZZ1" s="13"/>
      <c r="FAA1" s="13"/>
      <c r="FAB1" s="13"/>
      <c r="FAC1" s="13"/>
      <c r="FAD1" s="13"/>
      <c r="FAE1" s="13"/>
      <c r="FAF1" s="13"/>
      <c r="FAG1" s="13"/>
      <c r="FAH1" s="13"/>
      <c r="FAI1" s="13"/>
      <c r="FAJ1" s="13"/>
      <c r="FAK1" s="13"/>
      <c r="FAL1" s="13"/>
      <c r="FAM1" s="13"/>
      <c r="FAN1" s="13"/>
      <c r="FAO1" s="13"/>
      <c r="FAP1" s="13"/>
      <c r="FAQ1" s="13"/>
      <c r="FAR1" s="13"/>
      <c r="FAS1" s="13"/>
      <c r="FAT1" s="13"/>
      <c r="FAU1" s="13"/>
      <c r="FAV1" s="13"/>
      <c r="FAW1" s="13"/>
      <c r="FAX1" s="13"/>
      <c r="FAY1" s="13"/>
      <c r="FAZ1" s="13"/>
      <c r="FBA1" s="13"/>
      <c r="FBB1" s="13"/>
      <c r="FBC1" s="13"/>
      <c r="FBD1" s="13"/>
      <c r="FBE1" s="13"/>
      <c r="FBF1" s="13"/>
      <c r="FBG1" s="13"/>
      <c r="FBH1" s="13"/>
      <c r="FBI1" s="13"/>
      <c r="FBJ1" s="13"/>
      <c r="FBK1" s="13"/>
      <c r="FBL1" s="13"/>
      <c r="FBM1" s="13"/>
      <c r="FBN1" s="13"/>
      <c r="FBO1" s="13"/>
      <c r="FBP1" s="13"/>
      <c r="FBQ1" s="13"/>
      <c r="FBR1" s="13"/>
      <c r="FBS1" s="13"/>
      <c r="FBT1" s="13"/>
      <c r="FBU1" s="13"/>
      <c r="FBV1" s="13"/>
      <c r="FBW1" s="13"/>
      <c r="FBX1" s="13"/>
      <c r="FBY1" s="13"/>
      <c r="FBZ1" s="13"/>
      <c r="FCA1" s="13"/>
      <c r="FCB1" s="13"/>
      <c r="FCC1" s="13"/>
      <c r="FCD1" s="13"/>
      <c r="FCE1" s="13"/>
      <c r="FCF1" s="13"/>
      <c r="FCG1" s="13"/>
      <c r="FCH1" s="13"/>
      <c r="FCI1" s="13"/>
      <c r="FCJ1" s="13"/>
      <c r="FCK1" s="13"/>
      <c r="FCL1" s="13"/>
      <c r="FCM1" s="13"/>
      <c r="FCN1" s="13"/>
      <c r="FCO1" s="13"/>
      <c r="FCP1" s="13"/>
      <c r="FCQ1" s="13"/>
      <c r="FCR1" s="13"/>
      <c r="FCS1" s="13"/>
      <c r="FCT1" s="13"/>
      <c r="FCU1" s="13"/>
      <c r="FCV1" s="13"/>
      <c r="FCW1" s="13"/>
      <c r="FCX1" s="13"/>
      <c r="FCY1" s="13"/>
      <c r="FCZ1" s="13"/>
      <c r="FDA1" s="13"/>
      <c r="FDB1" s="13"/>
      <c r="FDC1" s="13"/>
      <c r="FDD1" s="13"/>
      <c r="FDE1" s="13"/>
      <c r="FDF1" s="13"/>
      <c r="FDG1" s="13"/>
      <c r="FDH1" s="13"/>
      <c r="FDI1" s="13"/>
      <c r="FDJ1" s="13"/>
      <c r="FDK1" s="13"/>
      <c r="FDL1" s="13"/>
      <c r="FDM1" s="13"/>
      <c r="FDN1" s="13"/>
      <c r="FDO1" s="13"/>
      <c r="FDP1" s="13"/>
      <c r="FDQ1" s="13"/>
      <c r="FDR1" s="13"/>
      <c r="FDS1" s="13"/>
      <c r="FDT1" s="13"/>
      <c r="FDU1" s="13"/>
      <c r="FDV1" s="13"/>
      <c r="FDW1" s="13"/>
      <c r="FDX1" s="13"/>
      <c r="FDY1" s="13"/>
      <c r="FDZ1" s="13"/>
      <c r="FEA1" s="13"/>
      <c r="FEB1" s="13"/>
      <c r="FEC1" s="13"/>
      <c r="FED1" s="13"/>
      <c r="FEE1" s="13"/>
      <c r="FEF1" s="13"/>
      <c r="FEG1" s="13"/>
      <c r="FEH1" s="13"/>
      <c r="FEI1" s="13"/>
      <c r="FEJ1" s="13"/>
      <c r="FEK1" s="13"/>
      <c r="FEL1" s="13"/>
      <c r="FEM1" s="13"/>
      <c r="FEN1" s="13"/>
      <c r="FEO1" s="13"/>
      <c r="FEP1" s="13"/>
      <c r="FEQ1" s="13"/>
      <c r="FER1" s="13"/>
      <c r="FES1" s="13"/>
      <c r="FET1" s="13"/>
      <c r="FEU1" s="13"/>
      <c r="FEV1" s="13"/>
      <c r="FEW1" s="13"/>
      <c r="FEX1" s="13"/>
      <c r="FEY1" s="13"/>
      <c r="FEZ1" s="13"/>
      <c r="FFA1" s="13"/>
      <c r="FFB1" s="13"/>
      <c r="FFC1" s="13"/>
      <c r="FFD1" s="13"/>
      <c r="FFE1" s="13"/>
      <c r="FFF1" s="13"/>
      <c r="FFG1" s="13"/>
      <c r="FFH1" s="13"/>
      <c r="FFI1" s="13"/>
      <c r="FFJ1" s="13"/>
      <c r="FFK1" s="13"/>
      <c r="FFL1" s="13"/>
      <c r="FFM1" s="13"/>
      <c r="FFN1" s="13"/>
      <c r="FFO1" s="13"/>
      <c r="FFP1" s="13"/>
      <c r="FFQ1" s="13"/>
      <c r="FFR1" s="13"/>
      <c r="FFS1" s="13"/>
      <c r="FFT1" s="13"/>
      <c r="FFU1" s="13"/>
      <c r="FFV1" s="13"/>
      <c r="FFW1" s="13"/>
      <c r="FFX1" s="13"/>
      <c r="FFY1" s="13"/>
      <c r="FFZ1" s="13"/>
      <c r="FGA1" s="13"/>
      <c r="FGB1" s="13"/>
      <c r="FGC1" s="13"/>
      <c r="FGD1" s="13"/>
      <c r="FGE1" s="13"/>
      <c r="FGF1" s="13"/>
      <c r="FGG1" s="13"/>
      <c r="FGH1" s="13"/>
      <c r="FGI1" s="13"/>
      <c r="FGJ1" s="13"/>
      <c r="FGK1" s="13"/>
      <c r="FGL1" s="13"/>
      <c r="FGM1" s="13"/>
      <c r="FGN1" s="13"/>
      <c r="FGO1" s="13"/>
      <c r="FGP1" s="13"/>
      <c r="FGQ1" s="13"/>
      <c r="FGR1" s="13"/>
      <c r="FGS1" s="13"/>
      <c r="FGT1" s="13"/>
      <c r="FGU1" s="13"/>
      <c r="FGV1" s="13"/>
      <c r="FGW1" s="13"/>
      <c r="FGX1" s="13"/>
      <c r="FGY1" s="13"/>
      <c r="FGZ1" s="13"/>
      <c r="FHA1" s="13"/>
      <c r="FHB1" s="13"/>
      <c r="FHC1" s="13"/>
      <c r="FHD1" s="13"/>
      <c r="FHE1" s="13"/>
      <c r="FHF1" s="13"/>
      <c r="FHG1" s="13"/>
      <c r="FHH1" s="13"/>
      <c r="FHI1" s="13"/>
      <c r="FHJ1" s="13"/>
      <c r="FHK1" s="13"/>
      <c r="FHL1" s="13"/>
      <c r="FHM1" s="13"/>
      <c r="FHN1" s="13"/>
      <c r="FHO1" s="13"/>
      <c r="FHP1" s="13"/>
      <c r="FHQ1" s="13"/>
      <c r="FHR1" s="13"/>
      <c r="FHS1" s="13"/>
      <c r="FHT1" s="13"/>
      <c r="FHU1" s="13"/>
      <c r="FHV1" s="13"/>
      <c r="FHW1" s="13"/>
      <c r="FHX1" s="13"/>
      <c r="FHY1" s="13"/>
      <c r="FHZ1" s="13"/>
      <c r="FIA1" s="13"/>
      <c r="FIB1" s="13"/>
      <c r="FIC1" s="13"/>
      <c r="FID1" s="13"/>
      <c r="FIE1" s="13"/>
      <c r="FIF1" s="13"/>
      <c r="FIG1" s="13"/>
      <c r="FIH1" s="13"/>
      <c r="FII1" s="13"/>
      <c r="FIJ1" s="13"/>
      <c r="FIK1" s="13"/>
      <c r="FIL1" s="13"/>
      <c r="FIM1" s="13"/>
      <c r="FIN1" s="13"/>
      <c r="FIO1" s="13"/>
      <c r="FIP1" s="13"/>
      <c r="FIQ1" s="13"/>
      <c r="FIR1" s="13"/>
      <c r="FIS1" s="13"/>
      <c r="FIT1" s="13"/>
      <c r="FIU1" s="13"/>
      <c r="FIV1" s="13"/>
      <c r="FIW1" s="13"/>
      <c r="FIX1" s="13"/>
      <c r="FIY1" s="13"/>
      <c r="FIZ1" s="13"/>
      <c r="FJA1" s="13"/>
      <c r="FJB1" s="13"/>
      <c r="FJC1" s="13"/>
      <c r="FJD1" s="13"/>
      <c r="FJE1" s="13"/>
      <c r="FJF1" s="13"/>
      <c r="FJG1" s="13"/>
      <c r="FJH1" s="13"/>
      <c r="FJI1" s="13"/>
      <c r="FJJ1" s="13"/>
      <c r="FJK1" s="13"/>
      <c r="FJL1" s="13"/>
      <c r="FJM1" s="13"/>
      <c r="FJN1" s="13"/>
      <c r="FJO1" s="13"/>
      <c r="FJP1" s="13"/>
      <c r="FJQ1" s="13"/>
      <c r="FJR1" s="13"/>
      <c r="FJS1" s="13"/>
      <c r="FJT1" s="13"/>
      <c r="FJU1" s="13"/>
      <c r="FJV1" s="13"/>
      <c r="FJW1" s="13"/>
      <c r="FJX1" s="13"/>
      <c r="FJY1" s="13"/>
      <c r="FJZ1" s="13"/>
      <c r="FKA1" s="13"/>
      <c r="FKB1" s="13"/>
      <c r="FKC1" s="13"/>
      <c r="FKD1" s="13"/>
      <c r="FKE1" s="13"/>
      <c r="FKF1" s="13"/>
      <c r="FKG1" s="13"/>
      <c r="FKH1" s="13"/>
      <c r="FKI1" s="13"/>
      <c r="FKJ1" s="13"/>
      <c r="FKK1" s="13"/>
      <c r="FKL1" s="13"/>
      <c r="FKM1" s="13"/>
      <c r="FKN1" s="13"/>
      <c r="FKO1" s="13"/>
      <c r="FKP1" s="13"/>
      <c r="FKQ1" s="13"/>
      <c r="FKR1" s="13"/>
      <c r="FKS1" s="13"/>
      <c r="FKT1" s="13"/>
      <c r="FKU1" s="13"/>
      <c r="FKV1" s="13"/>
      <c r="FKW1" s="13"/>
      <c r="FKX1" s="13"/>
      <c r="FKY1" s="13"/>
      <c r="FKZ1" s="13"/>
      <c r="FLA1" s="13"/>
      <c r="FLB1" s="13"/>
      <c r="FLC1" s="13"/>
      <c r="FLD1" s="13"/>
      <c r="FLE1" s="13"/>
      <c r="FLF1" s="13"/>
      <c r="FLG1" s="13"/>
      <c r="FLH1" s="13"/>
      <c r="FLI1" s="13"/>
      <c r="FLJ1" s="13"/>
      <c r="FLK1" s="13"/>
      <c r="FLL1" s="13"/>
      <c r="FLM1" s="13"/>
      <c r="FLN1" s="13"/>
      <c r="FLO1" s="13"/>
      <c r="FLP1" s="13"/>
      <c r="FLQ1" s="13"/>
      <c r="FLR1" s="13"/>
      <c r="FLS1" s="13"/>
      <c r="FLT1" s="13"/>
      <c r="FLU1" s="13"/>
      <c r="FLV1" s="13"/>
      <c r="FLW1" s="13"/>
      <c r="FLX1" s="13"/>
      <c r="FLY1" s="13"/>
      <c r="FLZ1" s="13"/>
      <c r="FMA1" s="13"/>
      <c r="FMB1" s="13"/>
      <c r="FMC1" s="13"/>
      <c r="FMD1" s="13"/>
      <c r="FME1" s="13"/>
      <c r="FMF1" s="13"/>
      <c r="FMG1" s="13"/>
      <c r="FMH1" s="13"/>
      <c r="FMI1" s="13"/>
      <c r="FMJ1" s="13"/>
      <c r="FMK1" s="13"/>
      <c r="FML1" s="13"/>
      <c r="FMM1" s="13"/>
      <c r="FMN1" s="13"/>
      <c r="FMO1" s="13"/>
      <c r="FMP1" s="13"/>
      <c r="FMQ1" s="13"/>
      <c r="FMR1" s="13"/>
      <c r="FMS1" s="13"/>
      <c r="FMT1" s="13"/>
      <c r="FMU1" s="13"/>
      <c r="FMV1" s="13"/>
      <c r="FMW1" s="13"/>
      <c r="FMX1" s="13"/>
      <c r="FMY1" s="13"/>
      <c r="FMZ1" s="13"/>
      <c r="FNA1" s="13"/>
      <c r="FNB1" s="13"/>
      <c r="FNC1" s="13"/>
      <c r="FND1" s="13"/>
      <c r="FNE1" s="13"/>
      <c r="FNF1" s="13"/>
      <c r="FNG1" s="13"/>
      <c r="FNH1" s="13"/>
      <c r="FNI1" s="13"/>
      <c r="FNJ1" s="13"/>
      <c r="FNK1" s="13"/>
      <c r="FNL1" s="13"/>
      <c r="FNM1" s="13"/>
      <c r="FNN1" s="13"/>
      <c r="FNO1" s="13"/>
      <c r="FNP1" s="13"/>
      <c r="FNQ1" s="13"/>
      <c r="FNR1" s="13"/>
      <c r="FNS1" s="13"/>
      <c r="FNT1" s="13"/>
      <c r="FNU1" s="13"/>
      <c r="FNV1" s="13"/>
      <c r="FNW1" s="13"/>
      <c r="FNX1" s="13"/>
      <c r="FNY1" s="13"/>
      <c r="FNZ1" s="13"/>
      <c r="FOA1" s="13"/>
      <c r="FOB1" s="13"/>
      <c r="FOC1" s="13"/>
      <c r="FOD1" s="13"/>
      <c r="FOE1" s="13"/>
      <c r="FOF1" s="13"/>
      <c r="FOG1" s="13"/>
      <c r="FOH1" s="13"/>
      <c r="FOI1" s="13"/>
      <c r="FOJ1" s="13"/>
      <c r="FOK1" s="13"/>
      <c r="FOL1" s="13"/>
      <c r="FOM1" s="13"/>
      <c r="FON1" s="13"/>
      <c r="FOO1" s="13"/>
      <c r="FOP1" s="13"/>
      <c r="FOQ1" s="13"/>
      <c r="FOR1" s="13"/>
      <c r="FOS1" s="13"/>
      <c r="FOT1" s="13"/>
      <c r="FOU1" s="13"/>
      <c r="FOV1" s="13"/>
      <c r="FOW1" s="13"/>
      <c r="FOX1" s="13"/>
      <c r="FOY1" s="13"/>
      <c r="FOZ1" s="13"/>
      <c r="FPA1" s="13"/>
      <c r="FPB1" s="13"/>
      <c r="FPC1" s="13"/>
      <c r="FPD1" s="13"/>
      <c r="FPE1" s="13"/>
      <c r="FPF1" s="13"/>
      <c r="FPG1" s="13"/>
      <c r="FPH1" s="13"/>
      <c r="FPI1" s="13"/>
      <c r="FPJ1" s="13"/>
      <c r="FPK1" s="13"/>
      <c r="FPL1" s="13"/>
      <c r="FPM1" s="13"/>
      <c r="FPN1" s="13"/>
      <c r="FPO1" s="13"/>
      <c r="FPP1" s="13"/>
      <c r="FPQ1" s="13"/>
      <c r="FPR1" s="13"/>
      <c r="FPS1" s="13"/>
      <c r="FPT1" s="13"/>
      <c r="FPU1" s="13"/>
      <c r="FPV1" s="13"/>
      <c r="FPW1" s="13"/>
      <c r="FPX1" s="13"/>
      <c r="FPY1" s="13"/>
      <c r="FPZ1" s="13"/>
      <c r="FQA1" s="13"/>
      <c r="FQB1" s="13"/>
      <c r="FQC1" s="13"/>
      <c r="FQD1" s="13"/>
      <c r="FQE1" s="13"/>
      <c r="FQF1" s="13"/>
      <c r="FQG1" s="13"/>
      <c r="FQH1" s="13"/>
      <c r="FQI1" s="13"/>
      <c r="FQJ1" s="13"/>
      <c r="FQK1" s="13"/>
      <c r="FQL1" s="13"/>
      <c r="FQM1" s="13"/>
      <c r="FQN1" s="13"/>
      <c r="FQO1" s="13"/>
      <c r="FQP1" s="13"/>
      <c r="FQQ1" s="13"/>
      <c r="FQR1" s="13"/>
      <c r="FQS1" s="13"/>
      <c r="FQT1" s="13"/>
      <c r="FQU1" s="13"/>
      <c r="FQV1" s="13"/>
      <c r="FQW1" s="13"/>
      <c r="FQX1" s="13"/>
      <c r="FQY1" s="13"/>
      <c r="FQZ1" s="13"/>
      <c r="FRA1" s="13"/>
      <c r="FRB1" s="13"/>
      <c r="FRC1" s="13"/>
      <c r="FRD1" s="13"/>
      <c r="FRE1" s="13"/>
      <c r="FRF1" s="13"/>
      <c r="FRG1" s="13"/>
      <c r="FRH1" s="13"/>
      <c r="FRI1" s="13"/>
      <c r="FRJ1" s="13"/>
      <c r="FRK1" s="13"/>
      <c r="FRL1" s="13"/>
      <c r="FRM1" s="13"/>
      <c r="FRN1" s="13"/>
      <c r="FRO1" s="13"/>
      <c r="FRP1" s="13"/>
      <c r="FRQ1" s="13"/>
      <c r="FRR1" s="13"/>
      <c r="FRS1" s="13"/>
      <c r="FRT1" s="13"/>
      <c r="FRU1" s="13"/>
      <c r="FRV1" s="13"/>
      <c r="FRW1" s="13"/>
      <c r="FRX1" s="13"/>
      <c r="FRY1" s="13"/>
      <c r="FRZ1" s="13"/>
      <c r="FSA1" s="13"/>
      <c r="FSB1" s="13"/>
      <c r="FSC1" s="13"/>
      <c r="FSD1" s="13"/>
      <c r="FSE1" s="13"/>
      <c r="FSF1" s="13"/>
      <c r="FSG1" s="13"/>
      <c r="FSH1" s="13"/>
      <c r="FSI1" s="13"/>
      <c r="FSJ1" s="13"/>
      <c r="FSK1" s="13"/>
      <c r="FSL1" s="13"/>
      <c r="FSM1" s="13"/>
      <c r="FSN1" s="13"/>
      <c r="FSO1" s="13"/>
      <c r="FSP1" s="13"/>
      <c r="FSQ1" s="13"/>
      <c r="FSR1" s="13"/>
      <c r="FSS1" s="13"/>
      <c r="FST1" s="13"/>
      <c r="FSU1" s="13"/>
      <c r="FSV1" s="13"/>
      <c r="FSW1" s="13"/>
      <c r="FSX1" s="13"/>
      <c r="FSY1" s="13"/>
      <c r="FSZ1" s="13"/>
      <c r="FTA1" s="13"/>
      <c r="FTB1" s="13"/>
      <c r="FTC1" s="13"/>
      <c r="FTD1" s="13"/>
      <c r="FTE1" s="13"/>
      <c r="FTF1" s="13"/>
      <c r="FTG1" s="13"/>
      <c r="FTH1" s="13"/>
      <c r="FTI1" s="13"/>
      <c r="FTJ1" s="13"/>
      <c r="FTK1" s="13"/>
      <c r="FTL1" s="13"/>
      <c r="FTM1" s="13"/>
      <c r="FTN1" s="13"/>
      <c r="FTO1" s="13"/>
      <c r="FTP1" s="13"/>
      <c r="FTQ1" s="13"/>
      <c r="FTR1" s="13"/>
      <c r="FTS1" s="13"/>
      <c r="FTT1" s="13"/>
      <c r="FTU1" s="13"/>
      <c r="FTV1" s="13"/>
      <c r="FTW1" s="13"/>
      <c r="FTX1" s="13"/>
      <c r="FTY1" s="13"/>
      <c r="FTZ1" s="13"/>
      <c r="FUA1" s="13"/>
      <c r="FUB1" s="13"/>
      <c r="FUC1" s="13"/>
      <c r="FUD1" s="13"/>
      <c r="FUE1" s="13"/>
      <c r="FUF1" s="13"/>
      <c r="FUG1" s="13"/>
      <c r="FUH1" s="13"/>
      <c r="FUI1" s="13"/>
      <c r="FUJ1" s="13"/>
      <c r="FUK1" s="13"/>
      <c r="FUL1" s="13"/>
      <c r="FUM1" s="13"/>
      <c r="FUN1" s="13"/>
      <c r="FUO1" s="13"/>
      <c r="FUP1" s="13"/>
      <c r="FUQ1" s="13"/>
      <c r="FUR1" s="13"/>
      <c r="FUS1" s="13"/>
      <c r="FUT1" s="13"/>
      <c r="FUU1" s="13"/>
      <c r="FUV1" s="13"/>
      <c r="FUW1" s="13"/>
      <c r="FUX1" s="13"/>
      <c r="FUY1" s="13"/>
      <c r="FUZ1" s="13"/>
      <c r="FVA1" s="13"/>
      <c r="FVB1" s="13"/>
      <c r="FVC1" s="13"/>
      <c r="FVD1" s="13"/>
      <c r="FVE1" s="13"/>
      <c r="FVF1" s="13"/>
      <c r="FVG1" s="13"/>
      <c r="FVH1" s="13"/>
      <c r="FVI1" s="13"/>
      <c r="FVJ1" s="13"/>
      <c r="FVK1" s="13"/>
      <c r="FVL1" s="13"/>
      <c r="FVM1" s="13"/>
      <c r="FVN1" s="13"/>
      <c r="FVO1" s="13"/>
      <c r="FVP1" s="13"/>
      <c r="FVQ1" s="13"/>
      <c r="FVR1" s="13"/>
      <c r="FVS1" s="13"/>
      <c r="FVT1" s="13"/>
      <c r="FVU1" s="13"/>
      <c r="FVV1" s="13"/>
      <c r="FVW1" s="13"/>
      <c r="FVX1" s="13"/>
      <c r="FVY1" s="13"/>
      <c r="FVZ1" s="13"/>
      <c r="FWA1" s="13"/>
      <c r="FWB1" s="13"/>
      <c r="FWC1" s="13"/>
      <c r="FWD1" s="13"/>
      <c r="FWE1" s="13"/>
      <c r="FWF1" s="13"/>
      <c r="FWG1" s="13"/>
      <c r="FWH1" s="13"/>
      <c r="FWI1" s="13"/>
      <c r="FWJ1" s="13"/>
      <c r="FWK1" s="13"/>
      <c r="FWL1" s="13"/>
      <c r="FWM1" s="13"/>
      <c r="FWN1" s="13"/>
      <c r="FWO1" s="13"/>
      <c r="FWP1" s="13"/>
      <c r="FWQ1" s="13"/>
      <c r="FWR1" s="13"/>
      <c r="FWS1" s="13"/>
      <c r="FWT1" s="13"/>
      <c r="FWU1" s="13"/>
      <c r="FWV1" s="13"/>
      <c r="FWW1" s="13"/>
      <c r="FWX1" s="13"/>
      <c r="FWY1" s="13"/>
      <c r="FWZ1" s="13"/>
      <c r="FXA1" s="13"/>
      <c r="FXB1" s="13"/>
      <c r="FXC1" s="13"/>
      <c r="FXD1" s="13"/>
      <c r="FXE1" s="13"/>
      <c r="FXF1" s="13"/>
      <c r="FXG1" s="13"/>
      <c r="FXH1" s="13"/>
      <c r="FXI1" s="13"/>
      <c r="FXJ1" s="13"/>
      <c r="FXK1" s="13"/>
      <c r="FXL1" s="13"/>
      <c r="FXM1" s="13"/>
      <c r="FXN1" s="13"/>
      <c r="FXO1" s="13"/>
      <c r="FXP1" s="13"/>
      <c r="FXQ1" s="13"/>
      <c r="FXR1" s="13"/>
      <c r="FXS1" s="13"/>
      <c r="FXT1" s="13"/>
      <c r="FXU1" s="13"/>
      <c r="FXV1" s="13"/>
      <c r="FXW1" s="13"/>
      <c r="FXX1" s="13"/>
      <c r="FXY1" s="13"/>
      <c r="FXZ1" s="13"/>
      <c r="FYA1" s="13"/>
      <c r="FYB1" s="13"/>
      <c r="FYC1" s="13"/>
      <c r="FYD1" s="13"/>
      <c r="FYE1" s="13"/>
      <c r="FYF1" s="13"/>
      <c r="FYG1" s="13"/>
      <c r="FYH1" s="13"/>
      <c r="FYI1" s="13"/>
      <c r="FYJ1" s="13"/>
      <c r="FYK1" s="13"/>
      <c r="FYL1" s="13"/>
      <c r="FYM1" s="13"/>
      <c r="FYN1" s="13"/>
      <c r="FYO1" s="13"/>
      <c r="FYP1" s="13"/>
      <c r="FYQ1" s="13"/>
      <c r="FYR1" s="13"/>
      <c r="FYS1" s="13"/>
      <c r="FYT1" s="13"/>
      <c r="FYU1" s="13"/>
      <c r="FYV1" s="13"/>
      <c r="FYW1" s="13"/>
      <c r="FYX1" s="13"/>
      <c r="FYY1" s="13"/>
      <c r="FYZ1" s="13"/>
      <c r="FZA1" s="13"/>
      <c r="FZB1" s="13"/>
      <c r="FZC1" s="13"/>
      <c r="FZD1" s="13"/>
      <c r="FZE1" s="13"/>
      <c r="FZF1" s="13"/>
      <c r="FZG1" s="13"/>
      <c r="FZH1" s="13"/>
      <c r="FZI1" s="13"/>
      <c r="FZJ1" s="13"/>
      <c r="FZK1" s="13"/>
      <c r="FZL1" s="13"/>
      <c r="FZM1" s="13"/>
      <c r="FZN1" s="13"/>
      <c r="FZO1" s="13"/>
      <c r="FZP1" s="13"/>
      <c r="FZQ1" s="13"/>
      <c r="FZR1" s="13"/>
      <c r="FZS1" s="13"/>
      <c r="FZT1" s="13"/>
      <c r="FZU1" s="13"/>
      <c r="FZV1" s="13"/>
      <c r="FZW1" s="13"/>
      <c r="FZX1" s="13"/>
      <c r="FZY1" s="13"/>
      <c r="FZZ1" s="13"/>
      <c r="GAA1" s="13"/>
      <c r="GAB1" s="13"/>
      <c r="GAC1" s="13"/>
      <c r="GAD1" s="13"/>
      <c r="GAE1" s="13"/>
      <c r="GAF1" s="13"/>
      <c r="GAG1" s="13"/>
      <c r="GAH1" s="13"/>
      <c r="GAI1" s="13"/>
      <c r="GAJ1" s="13"/>
      <c r="GAK1" s="13"/>
      <c r="GAL1" s="13"/>
      <c r="GAM1" s="13"/>
      <c r="GAN1" s="13"/>
      <c r="GAO1" s="13"/>
      <c r="GAP1" s="13"/>
      <c r="GAQ1" s="13"/>
      <c r="GAR1" s="13"/>
      <c r="GAS1" s="13"/>
      <c r="GAT1" s="13"/>
      <c r="GAU1" s="13"/>
      <c r="GAV1" s="13"/>
      <c r="GAW1" s="13"/>
      <c r="GAX1" s="13"/>
      <c r="GAY1" s="13"/>
      <c r="GAZ1" s="13"/>
      <c r="GBA1" s="13"/>
      <c r="GBB1" s="13"/>
      <c r="GBC1" s="13"/>
      <c r="GBD1" s="13"/>
      <c r="GBE1" s="13"/>
      <c r="GBF1" s="13"/>
      <c r="GBG1" s="13"/>
      <c r="GBH1" s="13"/>
      <c r="GBI1" s="13"/>
      <c r="GBJ1" s="13"/>
      <c r="GBK1" s="13"/>
      <c r="GBL1" s="13"/>
      <c r="GBM1" s="13"/>
      <c r="GBN1" s="13"/>
      <c r="GBO1" s="13"/>
      <c r="GBP1" s="13"/>
      <c r="GBQ1" s="13"/>
      <c r="GBR1" s="13"/>
      <c r="GBS1" s="13"/>
      <c r="GBT1" s="13"/>
      <c r="GBU1" s="13"/>
      <c r="GBV1" s="13"/>
      <c r="GBW1" s="13"/>
      <c r="GBX1" s="13"/>
      <c r="GBY1" s="13"/>
      <c r="GBZ1" s="13"/>
      <c r="GCA1" s="13"/>
      <c r="GCB1" s="13"/>
      <c r="GCC1" s="13"/>
      <c r="GCD1" s="13"/>
      <c r="GCE1" s="13"/>
      <c r="GCF1" s="13"/>
      <c r="GCG1" s="13"/>
      <c r="GCH1" s="13"/>
      <c r="GCI1" s="13"/>
      <c r="GCJ1" s="13"/>
      <c r="GCK1" s="13"/>
      <c r="GCL1" s="13"/>
      <c r="GCM1" s="13"/>
      <c r="GCN1" s="13"/>
      <c r="GCO1" s="13"/>
      <c r="GCP1" s="13"/>
      <c r="GCQ1" s="13"/>
      <c r="GCR1" s="13"/>
      <c r="GCS1" s="13"/>
      <c r="GCT1" s="13"/>
      <c r="GCU1" s="13"/>
      <c r="GCV1" s="13"/>
      <c r="GCW1" s="13"/>
      <c r="GCX1" s="13"/>
      <c r="GCY1" s="13"/>
      <c r="GCZ1" s="13"/>
      <c r="GDA1" s="13"/>
      <c r="GDB1" s="13"/>
      <c r="GDC1" s="13"/>
      <c r="GDD1" s="13"/>
      <c r="GDE1" s="13"/>
      <c r="GDF1" s="13"/>
      <c r="GDG1" s="13"/>
      <c r="GDH1" s="13"/>
      <c r="GDI1" s="13"/>
      <c r="GDJ1" s="13"/>
      <c r="GDK1" s="13"/>
      <c r="GDL1" s="13"/>
      <c r="GDM1" s="13"/>
      <c r="GDN1" s="13"/>
      <c r="GDO1" s="13"/>
      <c r="GDP1" s="13"/>
      <c r="GDQ1" s="13"/>
      <c r="GDR1" s="13"/>
      <c r="GDS1" s="13"/>
      <c r="GDT1" s="13"/>
      <c r="GDU1" s="13"/>
      <c r="GDV1" s="13"/>
      <c r="GDW1" s="13"/>
      <c r="GDX1" s="13"/>
      <c r="GDY1" s="13"/>
      <c r="GDZ1" s="13"/>
      <c r="GEA1" s="13"/>
      <c r="GEB1" s="13"/>
      <c r="GEC1" s="13"/>
      <c r="GED1" s="13"/>
      <c r="GEE1" s="13"/>
      <c r="GEF1" s="13"/>
      <c r="GEG1" s="13"/>
      <c r="GEH1" s="13"/>
      <c r="GEI1" s="13"/>
      <c r="GEJ1" s="13"/>
      <c r="GEK1" s="13"/>
      <c r="GEL1" s="13"/>
      <c r="GEM1" s="13"/>
      <c r="GEN1" s="13"/>
      <c r="GEO1" s="13"/>
      <c r="GEP1" s="13"/>
      <c r="GEQ1" s="13"/>
      <c r="GER1" s="13"/>
      <c r="GES1" s="13"/>
      <c r="GET1" s="13"/>
      <c r="GEU1" s="13"/>
      <c r="GEV1" s="13"/>
      <c r="GEW1" s="13"/>
      <c r="GEX1" s="13"/>
      <c r="GEY1" s="13"/>
      <c r="GEZ1" s="13"/>
      <c r="GFA1" s="13"/>
      <c r="GFB1" s="13"/>
      <c r="GFC1" s="13"/>
      <c r="GFD1" s="13"/>
      <c r="GFE1" s="13"/>
      <c r="GFF1" s="13"/>
      <c r="GFG1" s="13"/>
      <c r="GFH1" s="13"/>
      <c r="GFI1" s="13"/>
      <c r="GFJ1" s="13"/>
      <c r="GFK1" s="13"/>
      <c r="GFL1" s="13"/>
      <c r="GFM1" s="13"/>
      <c r="GFN1" s="13"/>
      <c r="GFO1" s="13"/>
      <c r="GFP1" s="13"/>
      <c r="GFQ1" s="13"/>
      <c r="GFR1" s="13"/>
      <c r="GFS1" s="13"/>
      <c r="GFT1" s="13"/>
      <c r="GFU1" s="13"/>
      <c r="GFV1" s="13"/>
      <c r="GFW1" s="13"/>
      <c r="GFX1" s="13"/>
      <c r="GFY1" s="13"/>
      <c r="GFZ1" s="13"/>
      <c r="GGA1" s="13"/>
      <c r="GGB1" s="13"/>
      <c r="GGC1" s="13"/>
      <c r="GGD1" s="13"/>
      <c r="GGE1" s="13"/>
      <c r="GGF1" s="13"/>
      <c r="GGG1" s="13"/>
      <c r="GGH1" s="13"/>
      <c r="GGI1" s="13"/>
      <c r="GGJ1" s="13"/>
      <c r="GGK1" s="13"/>
      <c r="GGL1" s="13"/>
      <c r="GGM1" s="13"/>
      <c r="GGN1" s="13"/>
      <c r="GGO1" s="13"/>
      <c r="GGP1" s="13"/>
      <c r="GGQ1" s="13"/>
      <c r="GGR1" s="13"/>
      <c r="GGS1" s="13"/>
      <c r="GGT1" s="13"/>
      <c r="GGU1" s="13"/>
      <c r="GGV1" s="13"/>
      <c r="GGW1" s="13"/>
      <c r="GGX1" s="13"/>
      <c r="GGY1" s="13"/>
      <c r="GGZ1" s="13"/>
      <c r="GHA1" s="13"/>
      <c r="GHB1" s="13"/>
      <c r="GHC1" s="13"/>
      <c r="GHD1" s="13"/>
      <c r="GHE1" s="13"/>
      <c r="GHF1" s="13"/>
      <c r="GHG1" s="13"/>
      <c r="GHH1" s="13"/>
      <c r="GHI1" s="13"/>
      <c r="GHJ1" s="13"/>
      <c r="GHK1" s="13"/>
      <c r="GHL1" s="13"/>
      <c r="GHM1" s="13"/>
      <c r="GHN1" s="13"/>
      <c r="GHO1" s="13"/>
      <c r="GHP1" s="13"/>
      <c r="GHQ1" s="13"/>
      <c r="GHR1" s="13"/>
      <c r="GHS1" s="13"/>
      <c r="GHT1" s="13"/>
      <c r="GHU1" s="13"/>
      <c r="GHV1" s="13"/>
      <c r="GHW1" s="13"/>
      <c r="GHX1" s="13"/>
      <c r="GHY1" s="13"/>
      <c r="GHZ1" s="13"/>
      <c r="GIA1" s="13"/>
      <c r="GIB1" s="13"/>
      <c r="GIC1" s="13"/>
      <c r="GID1" s="13"/>
      <c r="GIE1" s="13"/>
      <c r="GIF1" s="13"/>
      <c r="GIG1" s="13"/>
      <c r="GIH1" s="13"/>
      <c r="GII1" s="13"/>
      <c r="GIJ1" s="13"/>
      <c r="GIK1" s="13"/>
      <c r="GIL1" s="13"/>
      <c r="GIM1" s="13"/>
      <c r="GIN1" s="13"/>
      <c r="GIO1" s="13"/>
      <c r="GIP1" s="13"/>
      <c r="GIQ1" s="13"/>
      <c r="GIR1" s="13"/>
      <c r="GIS1" s="13"/>
      <c r="GIT1" s="13"/>
      <c r="GIU1" s="13"/>
      <c r="GIV1" s="13"/>
      <c r="GIW1" s="13"/>
      <c r="GIX1" s="13"/>
      <c r="GIY1" s="13"/>
      <c r="GIZ1" s="13"/>
      <c r="GJA1" s="13"/>
      <c r="GJB1" s="13"/>
      <c r="GJC1" s="13"/>
      <c r="GJD1" s="13"/>
      <c r="GJE1" s="13"/>
      <c r="GJF1" s="13"/>
      <c r="GJG1" s="13"/>
      <c r="GJH1" s="13"/>
      <c r="GJI1" s="13"/>
      <c r="GJJ1" s="13"/>
      <c r="GJK1" s="13"/>
      <c r="GJL1" s="13"/>
      <c r="GJM1" s="13"/>
      <c r="GJN1" s="13"/>
      <c r="GJO1" s="13"/>
      <c r="GJP1" s="13"/>
      <c r="GJQ1" s="13"/>
      <c r="GJR1" s="13"/>
      <c r="GJS1" s="13"/>
      <c r="GJT1" s="13"/>
      <c r="GJU1" s="13"/>
      <c r="GJV1" s="13"/>
      <c r="GJW1" s="13"/>
      <c r="GJX1" s="13"/>
      <c r="GJY1" s="13"/>
      <c r="GJZ1" s="13"/>
      <c r="GKA1" s="13"/>
      <c r="GKB1" s="13"/>
      <c r="GKC1" s="13"/>
      <c r="GKD1" s="13"/>
      <c r="GKE1" s="13"/>
      <c r="GKF1" s="13"/>
      <c r="GKG1" s="13"/>
      <c r="GKH1" s="13"/>
      <c r="GKI1" s="13"/>
      <c r="GKJ1" s="13"/>
      <c r="GKK1" s="13"/>
      <c r="GKL1" s="13"/>
      <c r="GKM1" s="13"/>
      <c r="GKN1" s="13"/>
      <c r="GKO1" s="13"/>
      <c r="GKP1" s="13"/>
      <c r="GKQ1" s="13"/>
      <c r="GKR1" s="13"/>
      <c r="GKS1" s="13"/>
      <c r="GKT1" s="13"/>
      <c r="GKU1" s="13"/>
      <c r="GKV1" s="13"/>
      <c r="GKW1" s="13"/>
      <c r="GKX1" s="13"/>
      <c r="GKY1" s="13"/>
      <c r="GKZ1" s="13"/>
      <c r="GLA1" s="13"/>
      <c r="GLB1" s="13"/>
      <c r="GLC1" s="13"/>
      <c r="GLD1" s="13"/>
      <c r="GLE1" s="13"/>
      <c r="GLF1" s="13"/>
      <c r="GLG1" s="13"/>
      <c r="GLH1" s="13"/>
      <c r="GLI1" s="13"/>
      <c r="GLJ1" s="13"/>
      <c r="GLK1" s="13"/>
      <c r="GLL1" s="13"/>
      <c r="GLM1" s="13"/>
      <c r="GLN1" s="13"/>
      <c r="GLO1" s="13"/>
      <c r="GLP1" s="13"/>
      <c r="GLQ1" s="13"/>
      <c r="GLR1" s="13"/>
      <c r="GLS1" s="13"/>
      <c r="GLT1" s="13"/>
      <c r="GLU1" s="13"/>
      <c r="GLV1" s="13"/>
      <c r="GLW1" s="13"/>
      <c r="GLX1" s="13"/>
      <c r="GLY1" s="13"/>
      <c r="GLZ1" s="13"/>
      <c r="GMA1" s="13"/>
      <c r="GMB1" s="13"/>
      <c r="GMC1" s="13"/>
      <c r="GMD1" s="13"/>
      <c r="GME1" s="13"/>
      <c r="GMF1" s="13"/>
      <c r="GMG1" s="13"/>
      <c r="GMH1" s="13"/>
      <c r="GMI1" s="13"/>
      <c r="GMJ1" s="13"/>
      <c r="GMK1" s="13"/>
      <c r="GML1" s="13"/>
      <c r="GMM1" s="13"/>
      <c r="GMN1" s="13"/>
      <c r="GMO1" s="13"/>
      <c r="GMP1" s="13"/>
      <c r="GMQ1" s="13"/>
      <c r="GMR1" s="13"/>
      <c r="GMS1" s="13"/>
      <c r="GMT1" s="13"/>
      <c r="GMU1" s="13"/>
      <c r="GMV1" s="13"/>
      <c r="GMW1" s="13"/>
      <c r="GMX1" s="13"/>
      <c r="GMY1" s="13"/>
      <c r="GMZ1" s="13"/>
      <c r="GNA1" s="13"/>
      <c r="GNB1" s="13"/>
      <c r="GNC1" s="13"/>
      <c r="GND1" s="13"/>
      <c r="GNE1" s="13"/>
      <c r="GNF1" s="13"/>
      <c r="GNG1" s="13"/>
      <c r="GNH1" s="13"/>
      <c r="GNI1" s="13"/>
      <c r="GNJ1" s="13"/>
      <c r="GNK1" s="13"/>
      <c r="GNL1" s="13"/>
      <c r="GNM1" s="13"/>
      <c r="GNN1" s="13"/>
      <c r="GNO1" s="13"/>
      <c r="GNP1" s="13"/>
      <c r="GNQ1" s="13"/>
      <c r="GNR1" s="13"/>
      <c r="GNS1" s="13"/>
      <c r="GNT1" s="13"/>
      <c r="GNU1" s="13"/>
      <c r="GNV1" s="13"/>
      <c r="GNW1" s="13"/>
      <c r="GNX1" s="13"/>
      <c r="GNY1" s="13"/>
      <c r="GNZ1" s="13"/>
      <c r="GOA1" s="13"/>
      <c r="GOB1" s="13"/>
      <c r="GOC1" s="13"/>
      <c r="GOD1" s="13"/>
      <c r="GOE1" s="13"/>
      <c r="GOF1" s="13"/>
      <c r="GOG1" s="13"/>
      <c r="GOH1" s="13"/>
      <c r="GOI1" s="13"/>
      <c r="GOJ1" s="13"/>
      <c r="GOK1" s="13"/>
      <c r="GOL1" s="13"/>
      <c r="GOM1" s="13"/>
      <c r="GON1" s="13"/>
      <c r="GOO1" s="13"/>
      <c r="GOP1" s="13"/>
      <c r="GOQ1" s="13"/>
      <c r="GOR1" s="13"/>
      <c r="GOS1" s="13"/>
      <c r="GOT1" s="13"/>
      <c r="GOU1" s="13"/>
      <c r="GOV1" s="13"/>
      <c r="GOW1" s="13"/>
      <c r="GOX1" s="13"/>
      <c r="GOY1" s="13"/>
      <c r="GOZ1" s="13"/>
      <c r="GPA1" s="13"/>
      <c r="GPB1" s="13"/>
      <c r="GPC1" s="13"/>
      <c r="GPD1" s="13"/>
      <c r="GPE1" s="13"/>
      <c r="GPF1" s="13"/>
      <c r="GPG1" s="13"/>
      <c r="GPH1" s="13"/>
      <c r="GPI1" s="13"/>
      <c r="GPJ1" s="13"/>
      <c r="GPK1" s="13"/>
      <c r="GPL1" s="13"/>
      <c r="GPM1" s="13"/>
      <c r="GPN1" s="13"/>
      <c r="GPO1" s="13"/>
      <c r="GPP1" s="13"/>
      <c r="GPQ1" s="13"/>
      <c r="GPR1" s="13"/>
      <c r="GPS1" s="13"/>
      <c r="GPT1" s="13"/>
      <c r="GPU1" s="13"/>
      <c r="GPV1" s="13"/>
      <c r="GPW1" s="13"/>
      <c r="GPX1" s="13"/>
      <c r="GPY1" s="13"/>
      <c r="GPZ1" s="13"/>
      <c r="GQA1" s="13"/>
      <c r="GQB1" s="13"/>
      <c r="GQC1" s="13"/>
      <c r="GQD1" s="13"/>
      <c r="GQE1" s="13"/>
      <c r="GQF1" s="13"/>
      <c r="GQG1" s="13"/>
      <c r="GQH1" s="13"/>
      <c r="GQI1" s="13"/>
      <c r="GQJ1" s="13"/>
      <c r="GQK1" s="13"/>
      <c r="GQL1" s="13"/>
      <c r="GQM1" s="13"/>
      <c r="GQN1" s="13"/>
      <c r="GQO1" s="13"/>
      <c r="GQP1" s="13"/>
      <c r="GQQ1" s="13"/>
      <c r="GQR1" s="13"/>
      <c r="GQS1" s="13"/>
      <c r="GQT1" s="13"/>
      <c r="GQU1" s="13"/>
      <c r="GQV1" s="13"/>
      <c r="GQW1" s="13"/>
      <c r="GQX1" s="13"/>
      <c r="GQY1" s="13"/>
      <c r="GQZ1" s="13"/>
      <c r="GRA1" s="13"/>
      <c r="GRB1" s="13"/>
      <c r="GRC1" s="13"/>
      <c r="GRD1" s="13"/>
      <c r="GRE1" s="13"/>
      <c r="GRF1" s="13"/>
      <c r="GRG1" s="13"/>
      <c r="GRH1" s="13"/>
      <c r="GRI1" s="13"/>
      <c r="GRJ1" s="13"/>
      <c r="GRK1" s="13"/>
      <c r="GRL1" s="13"/>
      <c r="GRM1" s="13"/>
      <c r="GRN1" s="13"/>
      <c r="GRO1" s="13"/>
      <c r="GRP1" s="13"/>
      <c r="GRQ1" s="13"/>
      <c r="GRR1" s="13"/>
      <c r="GRS1" s="13"/>
      <c r="GRT1" s="13"/>
      <c r="GRU1" s="13"/>
      <c r="GRV1" s="13"/>
      <c r="GRW1" s="13"/>
      <c r="GRX1" s="13"/>
      <c r="GRY1" s="13"/>
      <c r="GRZ1" s="13"/>
      <c r="GSA1" s="13"/>
      <c r="GSB1" s="13"/>
      <c r="GSC1" s="13"/>
      <c r="GSD1" s="13"/>
      <c r="GSE1" s="13"/>
      <c r="GSF1" s="13"/>
      <c r="GSG1" s="13"/>
      <c r="GSH1" s="13"/>
      <c r="GSI1" s="13"/>
      <c r="GSJ1" s="13"/>
      <c r="GSK1" s="13"/>
      <c r="GSL1" s="13"/>
      <c r="GSM1" s="13"/>
      <c r="GSN1" s="13"/>
      <c r="GSO1" s="13"/>
      <c r="GSP1" s="13"/>
      <c r="GSQ1" s="13"/>
      <c r="GSR1" s="13"/>
      <c r="GSS1" s="13"/>
      <c r="GST1" s="13"/>
      <c r="GSU1" s="13"/>
      <c r="GSV1" s="13"/>
      <c r="GSW1" s="13"/>
      <c r="GSX1" s="13"/>
      <c r="GSY1" s="13"/>
      <c r="GSZ1" s="13"/>
      <c r="GTA1" s="13"/>
      <c r="GTB1" s="13"/>
      <c r="GTC1" s="13"/>
      <c r="GTD1" s="13"/>
      <c r="GTE1" s="13"/>
      <c r="GTF1" s="13"/>
      <c r="GTG1" s="13"/>
      <c r="GTH1" s="13"/>
      <c r="GTI1" s="13"/>
      <c r="GTJ1" s="13"/>
      <c r="GTK1" s="13"/>
      <c r="GTL1" s="13"/>
      <c r="GTM1" s="13"/>
      <c r="GTN1" s="13"/>
      <c r="GTO1" s="13"/>
      <c r="GTP1" s="13"/>
      <c r="GTQ1" s="13"/>
      <c r="GTR1" s="13"/>
      <c r="GTS1" s="13"/>
      <c r="GTT1" s="13"/>
      <c r="GTU1" s="13"/>
      <c r="GTV1" s="13"/>
      <c r="GTW1" s="13"/>
      <c r="GTX1" s="13"/>
      <c r="GTY1" s="13"/>
      <c r="GTZ1" s="13"/>
      <c r="GUA1" s="13"/>
      <c r="GUB1" s="13"/>
      <c r="GUC1" s="13"/>
      <c r="GUD1" s="13"/>
      <c r="GUE1" s="13"/>
      <c r="GUF1" s="13"/>
      <c r="GUG1" s="13"/>
      <c r="GUH1" s="13"/>
      <c r="GUI1" s="13"/>
      <c r="GUJ1" s="13"/>
      <c r="GUK1" s="13"/>
      <c r="GUL1" s="13"/>
      <c r="GUM1" s="13"/>
      <c r="GUN1" s="13"/>
      <c r="GUO1" s="13"/>
      <c r="GUP1" s="13"/>
      <c r="GUQ1" s="13"/>
      <c r="GUR1" s="13"/>
      <c r="GUS1" s="13"/>
      <c r="GUT1" s="13"/>
      <c r="GUU1" s="13"/>
      <c r="GUV1" s="13"/>
      <c r="GUW1" s="13"/>
      <c r="GUX1" s="13"/>
      <c r="GUY1" s="13"/>
      <c r="GUZ1" s="13"/>
      <c r="GVA1" s="13"/>
      <c r="GVB1" s="13"/>
      <c r="GVC1" s="13"/>
      <c r="GVD1" s="13"/>
      <c r="GVE1" s="13"/>
      <c r="GVF1" s="13"/>
      <c r="GVG1" s="13"/>
      <c r="GVH1" s="13"/>
      <c r="GVI1" s="13"/>
      <c r="GVJ1" s="13"/>
      <c r="GVK1" s="13"/>
      <c r="GVL1" s="13"/>
      <c r="GVM1" s="13"/>
      <c r="GVN1" s="13"/>
      <c r="GVO1" s="13"/>
      <c r="GVP1" s="13"/>
      <c r="GVQ1" s="13"/>
      <c r="GVR1" s="13"/>
      <c r="GVS1" s="13"/>
      <c r="GVT1" s="13"/>
      <c r="GVU1" s="13"/>
      <c r="GVV1" s="13"/>
      <c r="GVW1" s="13"/>
      <c r="GVX1" s="13"/>
      <c r="GVY1" s="13"/>
      <c r="GVZ1" s="13"/>
      <c r="GWA1" s="13"/>
      <c r="GWB1" s="13"/>
      <c r="GWC1" s="13"/>
      <c r="GWD1" s="13"/>
      <c r="GWE1" s="13"/>
      <c r="GWF1" s="13"/>
      <c r="GWG1" s="13"/>
      <c r="GWH1" s="13"/>
      <c r="GWI1" s="13"/>
      <c r="GWJ1" s="13"/>
      <c r="GWK1" s="13"/>
      <c r="GWL1" s="13"/>
      <c r="GWM1" s="13"/>
      <c r="GWN1" s="13"/>
      <c r="GWO1" s="13"/>
      <c r="GWP1" s="13"/>
      <c r="GWQ1" s="13"/>
      <c r="GWR1" s="13"/>
      <c r="GWS1" s="13"/>
      <c r="GWT1" s="13"/>
      <c r="GWU1" s="13"/>
      <c r="GWV1" s="13"/>
      <c r="GWW1" s="13"/>
      <c r="GWX1" s="13"/>
      <c r="GWY1" s="13"/>
      <c r="GWZ1" s="13"/>
      <c r="GXA1" s="13"/>
      <c r="GXB1" s="13"/>
      <c r="GXC1" s="13"/>
      <c r="GXD1" s="13"/>
      <c r="GXE1" s="13"/>
      <c r="GXF1" s="13"/>
      <c r="GXG1" s="13"/>
      <c r="GXH1" s="13"/>
      <c r="GXI1" s="13"/>
      <c r="GXJ1" s="13"/>
      <c r="GXK1" s="13"/>
      <c r="GXL1" s="13"/>
      <c r="GXM1" s="13"/>
      <c r="GXN1" s="13"/>
      <c r="GXO1" s="13"/>
      <c r="GXP1" s="13"/>
      <c r="GXQ1" s="13"/>
      <c r="GXR1" s="13"/>
      <c r="GXS1" s="13"/>
      <c r="GXT1" s="13"/>
      <c r="GXU1" s="13"/>
      <c r="GXV1" s="13"/>
      <c r="GXW1" s="13"/>
      <c r="GXX1" s="13"/>
      <c r="GXY1" s="13"/>
      <c r="GXZ1" s="13"/>
      <c r="GYA1" s="13"/>
      <c r="GYB1" s="13"/>
      <c r="GYC1" s="13"/>
      <c r="GYD1" s="13"/>
      <c r="GYE1" s="13"/>
      <c r="GYF1" s="13"/>
      <c r="GYG1" s="13"/>
      <c r="GYH1" s="13"/>
      <c r="GYI1" s="13"/>
      <c r="GYJ1" s="13"/>
      <c r="GYK1" s="13"/>
      <c r="GYL1" s="13"/>
      <c r="GYM1" s="13"/>
      <c r="GYN1" s="13"/>
      <c r="GYO1" s="13"/>
      <c r="GYP1" s="13"/>
      <c r="GYQ1" s="13"/>
      <c r="GYR1" s="13"/>
      <c r="GYS1" s="13"/>
      <c r="GYT1" s="13"/>
      <c r="GYU1" s="13"/>
      <c r="GYV1" s="13"/>
      <c r="GYW1" s="13"/>
      <c r="GYX1" s="13"/>
      <c r="GYY1" s="13"/>
      <c r="GYZ1" s="13"/>
      <c r="GZA1" s="13"/>
      <c r="GZB1" s="13"/>
      <c r="GZC1" s="13"/>
      <c r="GZD1" s="13"/>
      <c r="GZE1" s="13"/>
      <c r="GZF1" s="13"/>
      <c r="GZG1" s="13"/>
      <c r="GZH1" s="13"/>
      <c r="GZI1" s="13"/>
      <c r="GZJ1" s="13"/>
      <c r="GZK1" s="13"/>
      <c r="GZL1" s="13"/>
      <c r="GZM1" s="13"/>
      <c r="GZN1" s="13"/>
      <c r="GZO1" s="13"/>
      <c r="GZP1" s="13"/>
      <c r="GZQ1" s="13"/>
      <c r="GZR1" s="13"/>
      <c r="GZS1" s="13"/>
      <c r="GZT1" s="13"/>
      <c r="GZU1" s="13"/>
      <c r="GZV1" s="13"/>
      <c r="GZW1" s="13"/>
      <c r="GZX1" s="13"/>
      <c r="GZY1" s="13"/>
      <c r="GZZ1" s="13"/>
      <c r="HAA1" s="13"/>
      <c r="HAB1" s="13"/>
      <c r="HAC1" s="13"/>
      <c r="HAD1" s="13"/>
      <c r="HAE1" s="13"/>
      <c r="HAF1" s="13"/>
      <c r="HAG1" s="13"/>
      <c r="HAH1" s="13"/>
      <c r="HAI1" s="13"/>
      <c r="HAJ1" s="13"/>
      <c r="HAK1" s="13"/>
      <c r="HAL1" s="13"/>
      <c r="HAM1" s="13"/>
      <c r="HAN1" s="13"/>
      <c r="HAO1" s="13"/>
      <c r="HAP1" s="13"/>
      <c r="HAQ1" s="13"/>
      <c r="HAR1" s="13"/>
      <c r="HAS1" s="13"/>
      <c r="HAT1" s="13"/>
      <c r="HAU1" s="13"/>
      <c r="HAV1" s="13"/>
      <c r="HAW1" s="13"/>
      <c r="HAX1" s="13"/>
      <c r="HAY1" s="13"/>
      <c r="HAZ1" s="13"/>
      <c r="HBA1" s="13"/>
      <c r="HBB1" s="13"/>
      <c r="HBC1" s="13"/>
      <c r="HBD1" s="13"/>
      <c r="HBE1" s="13"/>
      <c r="HBF1" s="13"/>
      <c r="HBG1" s="13"/>
      <c r="HBH1" s="13"/>
      <c r="HBI1" s="13"/>
      <c r="HBJ1" s="13"/>
      <c r="HBK1" s="13"/>
      <c r="HBL1" s="13"/>
      <c r="HBM1" s="13"/>
      <c r="HBN1" s="13"/>
      <c r="HBO1" s="13"/>
      <c r="HBP1" s="13"/>
      <c r="HBQ1" s="13"/>
      <c r="HBR1" s="13"/>
      <c r="HBS1" s="13"/>
      <c r="HBT1" s="13"/>
      <c r="HBU1" s="13"/>
      <c r="HBV1" s="13"/>
      <c r="HBW1" s="13"/>
      <c r="HBX1" s="13"/>
      <c r="HBY1" s="13"/>
      <c r="HBZ1" s="13"/>
      <c r="HCA1" s="13"/>
      <c r="HCB1" s="13"/>
      <c r="HCC1" s="13"/>
      <c r="HCD1" s="13"/>
      <c r="HCE1" s="13"/>
      <c r="HCF1" s="13"/>
      <c r="HCG1" s="13"/>
      <c r="HCH1" s="13"/>
      <c r="HCI1" s="13"/>
      <c r="HCJ1" s="13"/>
      <c r="HCK1" s="13"/>
      <c r="HCL1" s="13"/>
      <c r="HCM1" s="13"/>
      <c r="HCN1" s="13"/>
      <c r="HCO1" s="13"/>
      <c r="HCP1" s="13"/>
      <c r="HCQ1" s="13"/>
      <c r="HCR1" s="13"/>
      <c r="HCS1" s="13"/>
      <c r="HCT1" s="13"/>
      <c r="HCU1" s="13"/>
      <c r="HCV1" s="13"/>
      <c r="HCW1" s="13"/>
      <c r="HCX1" s="13"/>
      <c r="HCY1" s="13"/>
      <c r="HCZ1" s="13"/>
      <c r="HDA1" s="13"/>
      <c r="HDB1" s="13"/>
      <c r="HDC1" s="13"/>
      <c r="HDD1" s="13"/>
      <c r="HDE1" s="13"/>
      <c r="HDF1" s="13"/>
      <c r="HDG1" s="13"/>
      <c r="HDH1" s="13"/>
      <c r="HDI1" s="13"/>
      <c r="HDJ1" s="13"/>
      <c r="HDK1" s="13"/>
      <c r="HDL1" s="13"/>
      <c r="HDM1" s="13"/>
      <c r="HDN1" s="13"/>
      <c r="HDO1" s="13"/>
      <c r="HDP1" s="13"/>
      <c r="HDQ1" s="13"/>
      <c r="HDR1" s="13"/>
      <c r="HDS1" s="13"/>
      <c r="HDT1" s="13"/>
      <c r="HDU1" s="13"/>
      <c r="HDV1" s="13"/>
      <c r="HDW1" s="13"/>
      <c r="HDX1" s="13"/>
      <c r="HDY1" s="13"/>
      <c r="HDZ1" s="13"/>
      <c r="HEA1" s="13"/>
      <c r="HEB1" s="13"/>
      <c r="HEC1" s="13"/>
      <c r="HED1" s="13"/>
      <c r="HEE1" s="13"/>
      <c r="HEF1" s="13"/>
      <c r="HEG1" s="13"/>
      <c r="HEH1" s="13"/>
      <c r="HEI1" s="13"/>
      <c r="HEJ1" s="13"/>
      <c r="HEK1" s="13"/>
      <c r="HEL1" s="13"/>
      <c r="HEM1" s="13"/>
      <c r="HEN1" s="13"/>
      <c r="HEO1" s="13"/>
      <c r="HEP1" s="13"/>
      <c r="HEQ1" s="13"/>
      <c r="HER1" s="13"/>
      <c r="HES1" s="13"/>
      <c r="HET1" s="13"/>
      <c r="HEU1" s="13"/>
      <c r="HEV1" s="13"/>
      <c r="HEW1" s="13"/>
      <c r="HEX1" s="13"/>
      <c r="HEY1" s="13"/>
      <c r="HEZ1" s="13"/>
      <c r="HFA1" s="13"/>
      <c r="HFB1" s="13"/>
      <c r="HFC1" s="13"/>
      <c r="HFD1" s="13"/>
      <c r="HFE1" s="13"/>
      <c r="HFF1" s="13"/>
      <c r="HFG1" s="13"/>
      <c r="HFH1" s="13"/>
      <c r="HFI1" s="13"/>
      <c r="HFJ1" s="13"/>
      <c r="HFK1" s="13"/>
      <c r="HFL1" s="13"/>
      <c r="HFM1" s="13"/>
      <c r="HFN1" s="13"/>
      <c r="HFO1" s="13"/>
      <c r="HFP1" s="13"/>
      <c r="HFQ1" s="13"/>
      <c r="HFR1" s="13"/>
      <c r="HFS1" s="13"/>
      <c r="HFT1" s="13"/>
      <c r="HFU1" s="13"/>
      <c r="HFV1" s="13"/>
      <c r="HFW1" s="13"/>
      <c r="HFX1" s="13"/>
      <c r="HFY1" s="13"/>
      <c r="HFZ1" s="13"/>
      <c r="HGA1" s="13"/>
      <c r="HGB1" s="13"/>
      <c r="HGC1" s="13"/>
      <c r="HGD1" s="13"/>
      <c r="HGE1" s="13"/>
      <c r="HGF1" s="13"/>
      <c r="HGG1" s="13"/>
      <c r="HGH1" s="13"/>
      <c r="HGI1" s="13"/>
      <c r="HGJ1" s="13"/>
      <c r="HGK1" s="13"/>
      <c r="HGL1" s="13"/>
      <c r="HGM1" s="13"/>
      <c r="HGN1" s="13"/>
      <c r="HGO1" s="13"/>
      <c r="HGP1" s="13"/>
      <c r="HGQ1" s="13"/>
      <c r="HGR1" s="13"/>
      <c r="HGS1" s="13"/>
      <c r="HGT1" s="13"/>
      <c r="HGU1" s="13"/>
      <c r="HGV1" s="13"/>
      <c r="HGW1" s="13"/>
      <c r="HGX1" s="13"/>
      <c r="HGY1" s="13"/>
      <c r="HGZ1" s="13"/>
      <c r="HHA1" s="13"/>
      <c r="HHB1" s="13"/>
      <c r="HHC1" s="13"/>
      <c r="HHD1" s="13"/>
      <c r="HHE1" s="13"/>
      <c r="HHF1" s="13"/>
      <c r="HHG1" s="13"/>
      <c r="HHH1" s="13"/>
      <c r="HHI1" s="13"/>
      <c r="HHJ1" s="13"/>
      <c r="HHK1" s="13"/>
      <c r="HHL1" s="13"/>
      <c r="HHM1" s="13"/>
      <c r="HHN1" s="13"/>
      <c r="HHO1" s="13"/>
      <c r="HHP1" s="13"/>
      <c r="HHQ1" s="13"/>
      <c r="HHR1" s="13"/>
      <c r="HHS1" s="13"/>
      <c r="HHT1" s="13"/>
      <c r="HHU1" s="13"/>
      <c r="HHV1" s="13"/>
      <c r="HHW1" s="13"/>
      <c r="HHX1" s="13"/>
      <c r="HHY1" s="13"/>
      <c r="HHZ1" s="13"/>
      <c r="HIA1" s="13"/>
      <c r="HIB1" s="13"/>
      <c r="HIC1" s="13"/>
      <c r="HID1" s="13"/>
      <c r="HIE1" s="13"/>
      <c r="HIF1" s="13"/>
      <c r="HIG1" s="13"/>
      <c r="HIH1" s="13"/>
      <c r="HII1" s="13"/>
      <c r="HIJ1" s="13"/>
      <c r="HIK1" s="13"/>
      <c r="HIL1" s="13"/>
      <c r="HIM1" s="13"/>
      <c r="HIN1" s="13"/>
      <c r="HIO1" s="13"/>
      <c r="HIP1" s="13"/>
      <c r="HIQ1" s="13"/>
      <c r="HIR1" s="13"/>
      <c r="HIS1" s="13"/>
      <c r="HIT1" s="13"/>
      <c r="HIU1" s="13"/>
      <c r="HIV1" s="13"/>
      <c r="HIW1" s="13"/>
      <c r="HIX1" s="13"/>
      <c r="HIY1" s="13"/>
      <c r="HIZ1" s="13"/>
      <c r="HJA1" s="13"/>
      <c r="HJB1" s="13"/>
      <c r="HJC1" s="13"/>
      <c r="HJD1" s="13"/>
      <c r="HJE1" s="13"/>
      <c r="HJF1" s="13"/>
      <c r="HJG1" s="13"/>
      <c r="HJH1" s="13"/>
      <c r="HJI1" s="13"/>
      <c r="HJJ1" s="13"/>
      <c r="HJK1" s="13"/>
      <c r="HJL1" s="13"/>
      <c r="HJM1" s="13"/>
      <c r="HJN1" s="13"/>
      <c r="HJO1" s="13"/>
      <c r="HJP1" s="13"/>
      <c r="HJQ1" s="13"/>
      <c r="HJR1" s="13"/>
      <c r="HJS1" s="13"/>
      <c r="HJT1" s="13"/>
      <c r="HJU1" s="13"/>
      <c r="HJV1" s="13"/>
      <c r="HJW1" s="13"/>
      <c r="HJX1" s="13"/>
      <c r="HJY1" s="13"/>
      <c r="HJZ1" s="13"/>
      <c r="HKA1" s="13"/>
      <c r="HKB1" s="13"/>
      <c r="HKC1" s="13"/>
      <c r="HKD1" s="13"/>
      <c r="HKE1" s="13"/>
      <c r="HKF1" s="13"/>
      <c r="HKG1" s="13"/>
      <c r="HKH1" s="13"/>
      <c r="HKI1" s="13"/>
      <c r="HKJ1" s="13"/>
      <c r="HKK1" s="13"/>
      <c r="HKL1" s="13"/>
      <c r="HKM1" s="13"/>
      <c r="HKN1" s="13"/>
      <c r="HKO1" s="13"/>
      <c r="HKP1" s="13"/>
      <c r="HKQ1" s="13"/>
      <c r="HKR1" s="13"/>
      <c r="HKS1" s="13"/>
      <c r="HKT1" s="13"/>
      <c r="HKU1" s="13"/>
      <c r="HKV1" s="13"/>
      <c r="HKW1" s="13"/>
      <c r="HKX1" s="13"/>
      <c r="HKY1" s="13"/>
      <c r="HKZ1" s="13"/>
      <c r="HLA1" s="13"/>
      <c r="HLB1" s="13"/>
      <c r="HLC1" s="13"/>
      <c r="HLD1" s="13"/>
      <c r="HLE1" s="13"/>
      <c r="HLF1" s="13"/>
      <c r="HLG1" s="13"/>
      <c r="HLH1" s="13"/>
      <c r="HLI1" s="13"/>
      <c r="HLJ1" s="13"/>
      <c r="HLK1" s="13"/>
      <c r="HLL1" s="13"/>
      <c r="HLM1" s="13"/>
      <c r="HLN1" s="13"/>
      <c r="HLO1" s="13"/>
      <c r="HLP1" s="13"/>
      <c r="HLQ1" s="13"/>
      <c r="HLR1" s="13"/>
      <c r="HLS1" s="13"/>
      <c r="HLT1" s="13"/>
      <c r="HLU1" s="13"/>
      <c r="HLV1" s="13"/>
      <c r="HLW1" s="13"/>
      <c r="HLX1" s="13"/>
      <c r="HLY1" s="13"/>
      <c r="HLZ1" s="13"/>
      <c r="HMA1" s="13"/>
      <c r="HMB1" s="13"/>
      <c r="HMC1" s="13"/>
      <c r="HMD1" s="13"/>
      <c r="HME1" s="13"/>
      <c r="HMF1" s="13"/>
      <c r="HMG1" s="13"/>
      <c r="HMH1" s="13"/>
      <c r="HMI1" s="13"/>
      <c r="HMJ1" s="13"/>
      <c r="HMK1" s="13"/>
      <c r="HML1" s="13"/>
      <c r="HMM1" s="13"/>
      <c r="HMN1" s="13"/>
      <c r="HMO1" s="13"/>
      <c r="HMP1" s="13"/>
      <c r="HMQ1" s="13"/>
      <c r="HMR1" s="13"/>
      <c r="HMS1" s="13"/>
      <c r="HMT1" s="13"/>
      <c r="HMU1" s="13"/>
      <c r="HMV1" s="13"/>
      <c r="HMW1" s="13"/>
      <c r="HMX1" s="13"/>
      <c r="HMY1" s="13"/>
      <c r="HMZ1" s="13"/>
      <c r="HNA1" s="13"/>
      <c r="HNB1" s="13"/>
      <c r="HNC1" s="13"/>
      <c r="HND1" s="13"/>
      <c r="HNE1" s="13"/>
      <c r="HNF1" s="13"/>
      <c r="HNG1" s="13"/>
      <c r="HNH1" s="13"/>
      <c r="HNI1" s="13"/>
      <c r="HNJ1" s="13"/>
      <c r="HNK1" s="13"/>
      <c r="HNL1" s="13"/>
      <c r="HNM1" s="13"/>
      <c r="HNN1" s="13"/>
      <c r="HNO1" s="13"/>
      <c r="HNP1" s="13"/>
      <c r="HNQ1" s="13"/>
      <c r="HNR1" s="13"/>
      <c r="HNS1" s="13"/>
      <c r="HNT1" s="13"/>
      <c r="HNU1" s="13"/>
      <c r="HNV1" s="13"/>
      <c r="HNW1" s="13"/>
      <c r="HNX1" s="13"/>
      <c r="HNY1" s="13"/>
      <c r="HNZ1" s="13"/>
      <c r="HOA1" s="13"/>
      <c r="HOB1" s="13"/>
      <c r="HOC1" s="13"/>
      <c r="HOD1" s="13"/>
      <c r="HOE1" s="13"/>
      <c r="HOF1" s="13"/>
      <c r="HOG1" s="13"/>
      <c r="HOH1" s="13"/>
      <c r="HOI1" s="13"/>
      <c r="HOJ1" s="13"/>
      <c r="HOK1" s="13"/>
      <c r="HOL1" s="13"/>
      <c r="HOM1" s="13"/>
      <c r="HON1" s="13"/>
      <c r="HOO1" s="13"/>
      <c r="HOP1" s="13"/>
      <c r="HOQ1" s="13"/>
      <c r="HOR1" s="13"/>
      <c r="HOS1" s="13"/>
      <c r="HOT1" s="13"/>
      <c r="HOU1" s="13"/>
      <c r="HOV1" s="13"/>
      <c r="HOW1" s="13"/>
      <c r="HOX1" s="13"/>
      <c r="HOY1" s="13"/>
      <c r="HOZ1" s="13"/>
      <c r="HPA1" s="13"/>
      <c r="HPB1" s="13"/>
      <c r="HPC1" s="13"/>
      <c r="HPD1" s="13"/>
      <c r="HPE1" s="13"/>
      <c r="HPF1" s="13"/>
      <c r="HPG1" s="13"/>
      <c r="HPH1" s="13"/>
      <c r="HPI1" s="13"/>
      <c r="HPJ1" s="13"/>
      <c r="HPK1" s="13"/>
      <c r="HPL1" s="13"/>
      <c r="HPM1" s="13"/>
      <c r="HPN1" s="13"/>
      <c r="HPO1" s="13"/>
      <c r="HPP1" s="13"/>
      <c r="HPQ1" s="13"/>
      <c r="HPR1" s="13"/>
      <c r="HPS1" s="13"/>
      <c r="HPT1" s="13"/>
      <c r="HPU1" s="13"/>
      <c r="HPV1" s="13"/>
      <c r="HPW1" s="13"/>
      <c r="HPX1" s="13"/>
      <c r="HPY1" s="13"/>
      <c r="HPZ1" s="13"/>
      <c r="HQA1" s="13"/>
      <c r="HQB1" s="13"/>
      <c r="HQC1" s="13"/>
      <c r="HQD1" s="13"/>
      <c r="HQE1" s="13"/>
      <c r="HQF1" s="13"/>
      <c r="HQG1" s="13"/>
      <c r="HQH1" s="13"/>
      <c r="HQI1" s="13"/>
      <c r="HQJ1" s="13"/>
      <c r="HQK1" s="13"/>
      <c r="HQL1" s="13"/>
      <c r="HQM1" s="13"/>
      <c r="HQN1" s="13"/>
      <c r="HQO1" s="13"/>
      <c r="HQP1" s="13"/>
      <c r="HQQ1" s="13"/>
      <c r="HQR1" s="13"/>
      <c r="HQS1" s="13"/>
      <c r="HQT1" s="13"/>
      <c r="HQU1" s="13"/>
      <c r="HQV1" s="13"/>
      <c r="HQW1" s="13"/>
      <c r="HQX1" s="13"/>
      <c r="HQY1" s="13"/>
      <c r="HQZ1" s="13"/>
      <c r="HRA1" s="13"/>
      <c r="HRB1" s="13"/>
      <c r="HRC1" s="13"/>
      <c r="HRD1" s="13"/>
      <c r="HRE1" s="13"/>
      <c r="HRF1" s="13"/>
      <c r="HRG1" s="13"/>
      <c r="HRH1" s="13"/>
      <c r="HRI1" s="13"/>
      <c r="HRJ1" s="13"/>
      <c r="HRK1" s="13"/>
      <c r="HRL1" s="13"/>
      <c r="HRM1" s="13"/>
      <c r="HRN1" s="13"/>
      <c r="HRO1" s="13"/>
      <c r="HRP1" s="13"/>
      <c r="HRQ1" s="13"/>
      <c r="HRR1" s="13"/>
      <c r="HRS1" s="13"/>
      <c r="HRT1" s="13"/>
      <c r="HRU1" s="13"/>
      <c r="HRV1" s="13"/>
      <c r="HRW1" s="13"/>
      <c r="HRX1" s="13"/>
      <c r="HRY1" s="13"/>
      <c r="HRZ1" s="13"/>
      <c r="HSA1" s="13"/>
      <c r="HSB1" s="13"/>
      <c r="HSC1" s="13"/>
      <c r="HSD1" s="13"/>
      <c r="HSE1" s="13"/>
      <c r="HSF1" s="13"/>
      <c r="HSG1" s="13"/>
      <c r="HSH1" s="13"/>
      <c r="HSI1" s="13"/>
      <c r="HSJ1" s="13"/>
      <c r="HSK1" s="13"/>
      <c r="HSL1" s="13"/>
      <c r="HSM1" s="13"/>
      <c r="HSN1" s="13"/>
      <c r="HSO1" s="13"/>
      <c r="HSP1" s="13"/>
      <c r="HSQ1" s="13"/>
      <c r="HSR1" s="13"/>
      <c r="HSS1" s="13"/>
      <c r="HST1" s="13"/>
      <c r="HSU1" s="13"/>
      <c r="HSV1" s="13"/>
      <c r="HSW1" s="13"/>
      <c r="HSX1" s="13"/>
      <c r="HSY1" s="13"/>
      <c r="HSZ1" s="13"/>
      <c r="HTA1" s="13"/>
      <c r="HTB1" s="13"/>
      <c r="HTC1" s="13"/>
      <c r="HTD1" s="13"/>
      <c r="HTE1" s="13"/>
      <c r="HTF1" s="13"/>
      <c r="HTG1" s="13"/>
      <c r="HTH1" s="13"/>
      <c r="HTI1" s="13"/>
      <c r="HTJ1" s="13"/>
      <c r="HTK1" s="13"/>
      <c r="HTL1" s="13"/>
      <c r="HTM1" s="13"/>
      <c r="HTN1" s="13"/>
      <c r="HTO1" s="13"/>
      <c r="HTP1" s="13"/>
      <c r="HTQ1" s="13"/>
      <c r="HTR1" s="13"/>
      <c r="HTS1" s="13"/>
      <c r="HTT1" s="13"/>
      <c r="HTU1" s="13"/>
      <c r="HTV1" s="13"/>
      <c r="HTW1" s="13"/>
      <c r="HTX1" s="13"/>
      <c r="HTY1" s="13"/>
      <c r="HTZ1" s="13"/>
      <c r="HUA1" s="13"/>
      <c r="HUB1" s="13"/>
      <c r="HUC1" s="13"/>
      <c r="HUD1" s="13"/>
      <c r="HUE1" s="13"/>
      <c r="HUF1" s="13"/>
      <c r="HUG1" s="13"/>
      <c r="HUH1" s="13"/>
      <c r="HUI1" s="13"/>
      <c r="HUJ1" s="13"/>
      <c r="HUK1" s="13"/>
      <c r="HUL1" s="13"/>
      <c r="HUM1" s="13"/>
      <c r="HUN1" s="13"/>
      <c r="HUO1" s="13"/>
      <c r="HUP1" s="13"/>
      <c r="HUQ1" s="13"/>
      <c r="HUR1" s="13"/>
      <c r="HUS1" s="13"/>
      <c r="HUT1" s="13"/>
      <c r="HUU1" s="13"/>
      <c r="HUV1" s="13"/>
      <c r="HUW1" s="13"/>
      <c r="HUX1" s="13"/>
      <c r="HUY1" s="13"/>
      <c r="HUZ1" s="13"/>
      <c r="HVA1" s="13"/>
      <c r="HVB1" s="13"/>
      <c r="HVC1" s="13"/>
      <c r="HVD1" s="13"/>
      <c r="HVE1" s="13"/>
      <c r="HVF1" s="13"/>
      <c r="HVG1" s="13"/>
      <c r="HVH1" s="13"/>
      <c r="HVI1" s="13"/>
      <c r="HVJ1" s="13"/>
      <c r="HVK1" s="13"/>
      <c r="HVL1" s="13"/>
      <c r="HVM1" s="13"/>
      <c r="HVN1" s="13"/>
      <c r="HVO1" s="13"/>
      <c r="HVP1" s="13"/>
      <c r="HVQ1" s="13"/>
      <c r="HVR1" s="13"/>
      <c r="HVS1" s="13"/>
      <c r="HVT1" s="13"/>
      <c r="HVU1" s="13"/>
      <c r="HVV1" s="13"/>
      <c r="HVW1" s="13"/>
      <c r="HVX1" s="13"/>
      <c r="HVY1" s="13"/>
      <c r="HVZ1" s="13"/>
      <c r="HWA1" s="13"/>
      <c r="HWB1" s="13"/>
      <c r="HWC1" s="13"/>
      <c r="HWD1" s="13"/>
      <c r="HWE1" s="13"/>
      <c r="HWF1" s="13"/>
      <c r="HWG1" s="13"/>
      <c r="HWH1" s="13"/>
      <c r="HWI1" s="13"/>
      <c r="HWJ1" s="13"/>
      <c r="HWK1" s="13"/>
      <c r="HWL1" s="13"/>
      <c r="HWM1" s="13"/>
      <c r="HWN1" s="13"/>
      <c r="HWO1" s="13"/>
      <c r="HWP1" s="13"/>
      <c r="HWQ1" s="13"/>
      <c r="HWR1" s="13"/>
      <c r="HWS1" s="13"/>
      <c r="HWT1" s="13"/>
      <c r="HWU1" s="13"/>
      <c r="HWV1" s="13"/>
      <c r="HWW1" s="13"/>
      <c r="HWX1" s="13"/>
      <c r="HWY1" s="13"/>
      <c r="HWZ1" s="13"/>
      <c r="HXA1" s="13"/>
      <c r="HXB1" s="13"/>
      <c r="HXC1" s="13"/>
      <c r="HXD1" s="13"/>
      <c r="HXE1" s="13"/>
      <c r="HXF1" s="13"/>
      <c r="HXG1" s="13"/>
      <c r="HXH1" s="13"/>
      <c r="HXI1" s="13"/>
      <c r="HXJ1" s="13"/>
      <c r="HXK1" s="13"/>
      <c r="HXL1" s="13"/>
      <c r="HXM1" s="13"/>
      <c r="HXN1" s="13"/>
      <c r="HXO1" s="13"/>
      <c r="HXP1" s="13"/>
      <c r="HXQ1" s="13"/>
      <c r="HXR1" s="13"/>
      <c r="HXS1" s="13"/>
      <c r="HXT1" s="13"/>
      <c r="HXU1" s="13"/>
      <c r="HXV1" s="13"/>
      <c r="HXW1" s="13"/>
      <c r="HXX1" s="13"/>
      <c r="HXY1" s="13"/>
      <c r="HXZ1" s="13"/>
      <c r="HYA1" s="13"/>
      <c r="HYB1" s="13"/>
      <c r="HYC1" s="13"/>
      <c r="HYD1" s="13"/>
      <c r="HYE1" s="13"/>
      <c r="HYF1" s="13"/>
      <c r="HYG1" s="13"/>
      <c r="HYH1" s="13"/>
      <c r="HYI1" s="13"/>
      <c r="HYJ1" s="13"/>
      <c r="HYK1" s="13"/>
      <c r="HYL1" s="13"/>
      <c r="HYM1" s="13"/>
      <c r="HYN1" s="13"/>
      <c r="HYO1" s="13"/>
      <c r="HYP1" s="13"/>
      <c r="HYQ1" s="13"/>
      <c r="HYR1" s="13"/>
      <c r="HYS1" s="13"/>
      <c r="HYT1" s="13"/>
      <c r="HYU1" s="13"/>
      <c r="HYV1" s="13"/>
      <c r="HYW1" s="13"/>
      <c r="HYX1" s="13"/>
      <c r="HYY1" s="13"/>
      <c r="HYZ1" s="13"/>
      <c r="HZA1" s="13"/>
      <c r="HZB1" s="13"/>
      <c r="HZC1" s="13"/>
      <c r="HZD1" s="13"/>
      <c r="HZE1" s="13"/>
      <c r="HZF1" s="13"/>
      <c r="HZG1" s="13"/>
      <c r="HZH1" s="13"/>
      <c r="HZI1" s="13"/>
      <c r="HZJ1" s="13"/>
      <c r="HZK1" s="13"/>
      <c r="HZL1" s="13"/>
      <c r="HZM1" s="13"/>
      <c r="HZN1" s="13"/>
      <c r="HZO1" s="13"/>
      <c r="HZP1" s="13"/>
      <c r="HZQ1" s="13"/>
      <c r="HZR1" s="13"/>
      <c r="HZS1" s="13"/>
      <c r="HZT1" s="13"/>
      <c r="HZU1" s="13"/>
      <c r="HZV1" s="13"/>
      <c r="HZW1" s="13"/>
      <c r="HZX1" s="13"/>
      <c r="HZY1" s="13"/>
      <c r="HZZ1" s="13"/>
      <c r="IAA1" s="13"/>
      <c r="IAB1" s="13"/>
      <c r="IAC1" s="13"/>
      <c r="IAD1" s="13"/>
      <c r="IAE1" s="13"/>
      <c r="IAF1" s="13"/>
      <c r="IAG1" s="13"/>
      <c r="IAH1" s="13"/>
      <c r="IAI1" s="13"/>
      <c r="IAJ1" s="13"/>
      <c r="IAK1" s="13"/>
      <c r="IAL1" s="13"/>
      <c r="IAM1" s="13"/>
      <c r="IAN1" s="13"/>
      <c r="IAO1" s="13"/>
      <c r="IAP1" s="13"/>
      <c r="IAQ1" s="13"/>
      <c r="IAR1" s="13"/>
      <c r="IAS1" s="13"/>
      <c r="IAT1" s="13"/>
      <c r="IAU1" s="13"/>
      <c r="IAV1" s="13"/>
      <c r="IAW1" s="13"/>
      <c r="IAX1" s="13"/>
      <c r="IAY1" s="13"/>
      <c r="IAZ1" s="13"/>
      <c r="IBA1" s="13"/>
      <c r="IBB1" s="13"/>
      <c r="IBC1" s="13"/>
      <c r="IBD1" s="13"/>
      <c r="IBE1" s="13"/>
      <c r="IBF1" s="13"/>
      <c r="IBG1" s="13"/>
      <c r="IBH1" s="13"/>
      <c r="IBI1" s="13"/>
      <c r="IBJ1" s="13"/>
      <c r="IBK1" s="13"/>
      <c r="IBL1" s="13"/>
      <c r="IBM1" s="13"/>
      <c r="IBN1" s="13"/>
      <c r="IBO1" s="13"/>
      <c r="IBP1" s="13"/>
      <c r="IBQ1" s="13"/>
      <c r="IBR1" s="13"/>
      <c r="IBS1" s="13"/>
      <c r="IBT1" s="13"/>
      <c r="IBU1" s="13"/>
      <c r="IBV1" s="13"/>
      <c r="IBW1" s="13"/>
      <c r="IBX1" s="13"/>
      <c r="IBY1" s="13"/>
      <c r="IBZ1" s="13"/>
      <c r="ICA1" s="13"/>
      <c r="ICB1" s="13"/>
      <c r="ICC1" s="13"/>
      <c r="ICD1" s="13"/>
      <c r="ICE1" s="13"/>
      <c r="ICF1" s="13"/>
      <c r="ICG1" s="13"/>
      <c r="ICH1" s="13"/>
      <c r="ICI1" s="13"/>
      <c r="ICJ1" s="13"/>
      <c r="ICK1" s="13"/>
      <c r="ICL1" s="13"/>
      <c r="ICM1" s="13"/>
      <c r="ICN1" s="13"/>
      <c r="ICO1" s="13"/>
      <c r="ICP1" s="13"/>
      <c r="ICQ1" s="13"/>
      <c r="ICR1" s="13"/>
      <c r="ICS1" s="13"/>
      <c r="ICT1" s="13"/>
      <c r="ICU1" s="13"/>
      <c r="ICV1" s="13"/>
      <c r="ICW1" s="13"/>
      <c r="ICX1" s="13"/>
      <c r="ICY1" s="13"/>
      <c r="ICZ1" s="13"/>
      <c r="IDA1" s="13"/>
      <c r="IDB1" s="13"/>
      <c r="IDC1" s="13"/>
      <c r="IDD1" s="13"/>
      <c r="IDE1" s="13"/>
      <c r="IDF1" s="13"/>
      <c r="IDG1" s="13"/>
      <c r="IDH1" s="13"/>
      <c r="IDI1" s="13"/>
      <c r="IDJ1" s="13"/>
      <c r="IDK1" s="13"/>
      <c r="IDL1" s="13"/>
      <c r="IDM1" s="13"/>
      <c r="IDN1" s="13"/>
      <c r="IDO1" s="13"/>
      <c r="IDP1" s="13"/>
      <c r="IDQ1" s="13"/>
      <c r="IDR1" s="13"/>
      <c r="IDS1" s="13"/>
      <c r="IDT1" s="13"/>
      <c r="IDU1" s="13"/>
      <c r="IDV1" s="13"/>
      <c r="IDW1" s="13"/>
      <c r="IDX1" s="13"/>
      <c r="IDY1" s="13"/>
      <c r="IDZ1" s="13"/>
      <c r="IEA1" s="13"/>
      <c r="IEB1" s="13"/>
      <c r="IEC1" s="13"/>
      <c r="IED1" s="13"/>
      <c r="IEE1" s="13"/>
      <c r="IEF1" s="13"/>
      <c r="IEG1" s="13"/>
      <c r="IEH1" s="13"/>
      <c r="IEI1" s="13"/>
      <c r="IEJ1" s="13"/>
      <c r="IEK1" s="13"/>
      <c r="IEL1" s="13"/>
      <c r="IEM1" s="13"/>
      <c r="IEN1" s="13"/>
      <c r="IEO1" s="13"/>
      <c r="IEP1" s="13"/>
      <c r="IEQ1" s="13"/>
      <c r="IER1" s="13"/>
      <c r="IES1" s="13"/>
      <c r="IET1" s="13"/>
      <c r="IEU1" s="13"/>
      <c r="IEV1" s="13"/>
      <c r="IEW1" s="13"/>
      <c r="IEX1" s="13"/>
      <c r="IEY1" s="13"/>
      <c r="IEZ1" s="13"/>
      <c r="IFA1" s="13"/>
      <c r="IFB1" s="13"/>
      <c r="IFC1" s="13"/>
      <c r="IFD1" s="13"/>
      <c r="IFE1" s="13"/>
      <c r="IFF1" s="13"/>
      <c r="IFG1" s="13"/>
      <c r="IFH1" s="13"/>
      <c r="IFI1" s="13"/>
      <c r="IFJ1" s="13"/>
      <c r="IFK1" s="13"/>
      <c r="IFL1" s="13"/>
      <c r="IFM1" s="13"/>
      <c r="IFN1" s="13"/>
      <c r="IFO1" s="13"/>
      <c r="IFP1" s="13"/>
      <c r="IFQ1" s="13"/>
      <c r="IFR1" s="13"/>
      <c r="IFS1" s="13"/>
      <c r="IFT1" s="13"/>
      <c r="IFU1" s="13"/>
      <c r="IFV1" s="13"/>
      <c r="IFW1" s="13"/>
      <c r="IFX1" s="13"/>
      <c r="IFY1" s="13"/>
      <c r="IFZ1" s="13"/>
      <c r="IGA1" s="13"/>
      <c r="IGB1" s="13"/>
      <c r="IGC1" s="13"/>
      <c r="IGD1" s="13"/>
      <c r="IGE1" s="13"/>
      <c r="IGF1" s="13"/>
      <c r="IGG1" s="13"/>
      <c r="IGH1" s="13"/>
      <c r="IGI1" s="13"/>
      <c r="IGJ1" s="13"/>
      <c r="IGK1" s="13"/>
      <c r="IGL1" s="13"/>
      <c r="IGM1" s="13"/>
      <c r="IGN1" s="13"/>
      <c r="IGO1" s="13"/>
      <c r="IGP1" s="13"/>
      <c r="IGQ1" s="13"/>
      <c r="IGR1" s="13"/>
      <c r="IGS1" s="13"/>
      <c r="IGT1" s="13"/>
      <c r="IGU1" s="13"/>
      <c r="IGV1" s="13"/>
      <c r="IGW1" s="13"/>
      <c r="IGX1" s="13"/>
      <c r="IGY1" s="13"/>
      <c r="IGZ1" s="13"/>
      <c r="IHA1" s="13"/>
      <c r="IHB1" s="13"/>
      <c r="IHC1" s="13"/>
      <c r="IHD1" s="13"/>
      <c r="IHE1" s="13"/>
      <c r="IHF1" s="13"/>
      <c r="IHG1" s="13"/>
      <c r="IHH1" s="13"/>
      <c r="IHI1" s="13"/>
      <c r="IHJ1" s="13"/>
      <c r="IHK1" s="13"/>
      <c r="IHL1" s="13"/>
      <c r="IHM1" s="13"/>
      <c r="IHN1" s="13"/>
      <c r="IHO1" s="13"/>
      <c r="IHP1" s="13"/>
      <c r="IHQ1" s="13"/>
      <c r="IHR1" s="13"/>
      <c r="IHS1" s="13"/>
      <c r="IHT1" s="13"/>
      <c r="IHU1" s="13"/>
      <c r="IHV1" s="13"/>
      <c r="IHW1" s="13"/>
      <c r="IHX1" s="13"/>
      <c r="IHY1" s="13"/>
      <c r="IHZ1" s="13"/>
      <c r="IIA1" s="13"/>
      <c r="IIB1" s="13"/>
      <c r="IIC1" s="13"/>
      <c r="IID1" s="13"/>
      <c r="IIE1" s="13"/>
      <c r="IIF1" s="13"/>
      <c r="IIG1" s="13"/>
      <c r="IIH1" s="13"/>
      <c r="III1" s="13"/>
      <c r="IIJ1" s="13"/>
      <c r="IIK1" s="13"/>
      <c r="IIL1" s="13"/>
      <c r="IIM1" s="13"/>
      <c r="IIN1" s="13"/>
      <c r="IIO1" s="13"/>
      <c r="IIP1" s="13"/>
      <c r="IIQ1" s="13"/>
      <c r="IIR1" s="13"/>
      <c r="IIS1" s="13"/>
      <c r="IIT1" s="13"/>
      <c r="IIU1" s="13"/>
      <c r="IIV1" s="13"/>
      <c r="IIW1" s="13"/>
      <c r="IIX1" s="13"/>
      <c r="IIY1" s="13"/>
      <c r="IIZ1" s="13"/>
      <c r="IJA1" s="13"/>
      <c r="IJB1" s="13"/>
      <c r="IJC1" s="13"/>
      <c r="IJD1" s="13"/>
      <c r="IJE1" s="13"/>
      <c r="IJF1" s="13"/>
      <c r="IJG1" s="13"/>
      <c r="IJH1" s="13"/>
      <c r="IJI1" s="13"/>
      <c r="IJJ1" s="13"/>
      <c r="IJK1" s="13"/>
      <c r="IJL1" s="13"/>
      <c r="IJM1" s="13"/>
      <c r="IJN1" s="13"/>
      <c r="IJO1" s="13"/>
      <c r="IJP1" s="13"/>
      <c r="IJQ1" s="13"/>
      <c r="IJR1" s="13"/>
      <c r="IJS1" s="13"/>
      <c r="IJT1" s="13"/>
      <c r="IJU1" s="13"/>
      <c r="IJV1" s="13"/>
      <c r="IJW1" s="13"/>
      <c r="IJX1" s="13"/>
      <c r="IJY1" s="13"/>
      <c r="IJZ1" s="13"/>
      <c r="IKA1" s="13"/>
      <c r="IKB1" s="13"/>
      <c r="IKC1" s="13"/>
      <c r="IKD1" s="13"/>
      <c r="IKE1" s="13"/>
      <c r="IKF1" s="13"/>
      <c r="IKG1" s="13"/>
      <c r="IKH1" s="13"/>
      <c r="IKI1" s="13"/>
      <c r="IKJ1" s="13"/>
      <c r="IKK1" s="13"/>
      <c r="IKL1" s="13"/>
      <c r="IKM1" s="13"/>
      <c r="IKN1" s="13"/>
      <c r="IKO1" s="13"/>
      <c r="IKP1" s="13"/>
      <c r="IKQ1" s="13"/>
      <c r="IKR1" s="13"/>
      <c r="IKS1" s="13"/>
      <c r="IKT1" s="13"/>
      <c r="IKU1" s="13"/>
      <c r="IKV1" s="13"/>
      <c r="IKW1" s="13"/>
      <c r="IKX1" s="13"/>
      <c r="IKY1" s="13"/>
      <c r="IKZ1" s="13"/>
      <c r="ILA1" s="13"/>
      <c r="ILB1" s="13"/>
      <c r="ILC1" s="13"/>
      <c r="ILD1" s="13"/>
      <c r="ILE1" s="13"/>
      <c r="ILF1" s="13"/>
      <c r="ILG1" s="13"/>
      <c r="ILH1" s="13"/>
      <c r="ILI1" s="13"/>
      <c r="ILJ1" s="13"/>
      <c r="ILK1" s="13"/>
      <c r="ILL1" s="13"/>
      <c r="ILM1" s="13"/>
      <c r="ILN1" s="13"/>
      <c r="ILO1" s="13"/>
      <c r="ILP1" s="13"/>
      <c r="ILQ1" s="13"/>
      <c r="ILR1" s="13"/>
      <c r="ILS1" s="13"/>
      <c r="ILT1" s="13"/>
      <c r="ILU1" s="13"/>
      <c r="ILV1" s="13"/>
      <c r="ILW1" s="13"/>
      <c r="ILX1" s="13"/>
      <c r="ILY1" s="13"/>
      <c r="ILZ1" s="13"/>
      <c r="IMA1" s="13"/>
      <c r="IMB1" s="13"/>
      <c r="IMC1" s="13"/>
      <c r="IMD1" s="13"/>
      <c r="IME1" s="13"/>
      <c r="IMF1" s="13"/>
      <c r="IMG1" s="13"/>
      <c r="IMH1" s="13"/>
      <c r="IMI1" s="13"/>
      <c r="IMJ1" s="13"/>
      <c r="IMK1" s="13"/>
      <c r="IML1" s="13"/>
      <c r="IMM1" s="13"/>
      <c r="IMN1" s="13"/>
      <c r="IMO1" s="13"/>
      <c r="IMP1" s="13"/>
      <c r="IMQ1" s="13"/>
      <c r="IMR1" s="13"/>
      <c r="IMS1" s="13"/>
      <c r="IMT1" s="13"/>
      <c r="IMU1" s="13"/>
      <c r="IMV1" s="13"/>
      <c r="IMW1" s="13"/>
      <c r="IMX1" s="13"/>
      <c r="IMY1" s="13"/>
      <c r="IMZ1" s="13"/>
      <c r="INA1" s="13"/>
      <c r="INB1" s="13"/>
      <c r="INC1" s="13"/>
      <c r="IND1" s="13"/>
      <c r="INE1" s="13"/>
      <c r="INF1" s="13"/>
      <c r="ING1" s="13"/>
      <c r="INH1" s="13"/>
      <c r="INI1" s="13"/>
      <c r="INJ1" s="13"/>
      <c r="INK1" s="13"/>
      <c r="INL1" s="13"/>
      <c r="INM1" s="13"/>
      <c r="INN1" s="13"/>
      <c r="INO1" s="13"/>
      <c r="INP1" s="13"/>
      <c r="INQ1" s="13"/>
      <c r="INR1" s="13"/>
      <c r="INS1" s="13"/>
      <c r="INT1" s="13"/>
      <c r="INU1" s="13"/>
      <c r="INV1" s="13"/>
      <c r="INW1" s="13"/>
      <c r="INX1" s="13"/>
      <c r="INY1" s="13"/>
      <c r="INZ1" s="13"/>
      <c r="IOA1" s="13"/>
      <c r="IOB1" s="13"/>
      <c r="IOC1" s="13"/>
      <c r="IOD1" s="13"/>
      <c r="IOE1" s="13"/>
      <c r="IOF1" s="13"/>
      <c r="IOG1" s="13"/>
      <c r="IOH1" s="13"/>
      <c r="IOI1" s="13"/>
      <c r="IOJ1" s="13"/>
      <c r="IOK1" s="13"/>
      <c r="IOL1" s="13"/>
      <c r="IOM1" s="13"/>
      <c r="ION1" s="13"/>
      <c r="IOO1" s="13"/>
      <c r="IOP1" s="13"/>
      <c r="IOQ1" s="13"/>
      <c r="IOR1" s="13"/>
      <c r="IOS1" s="13"/>
      <c r="IOT1" s="13"/>
      <c r="IOU1" s="13"/>
      <c r="IOV1" s="13"/>
      <c r="IOW1" s="13"/>
      <c r="IOX1" s="13"/>
      <c r="IOY1" s="13"/>
      <c r="IOZ1" s="13"/>
      <c r="IPA1" s="13"/>
      <c r="IPB1" s="13"/>
      <c r="IPC1" s="13"/>
      <c r="IPD1" s="13"/>
      <c r="IPE1" s="13"/>
      <c r="IPF1" s="13"/>
      <c r="IPG1" s="13"/>
      <c r="IPH1" s="13"/>
      <c r="IPI1" s="13"/>
      <c r="IPJ1" s="13"/>
      <c r="IPK1" s="13"/>
      <c r="IPL1" s="13"/>
      <c r="IPM1" s="13"/>
      <c r="IPN1" s="13"/>
      <c r="IPO1" s="13"/>
      <c r="IPP1" s="13"/>
      <c r="IPQ1" s="13"/>
      <c r="IPR1" s="13"/>
      <c r="IPS1" s="13"/>
      <c r="IPT1" s="13"/>
      <c r="IPU1" s="13"/>
      <c r="IPV1" s="13"/>
      <c r="IPW1" s="13"/>
      <c r="IPX1" s="13"/>
      <c r="IPY1" s="13"/>
      <c r="IPZ1" s="13"/>
      <c r="IQA1" s="13"/>
      <c r="IQB1" s="13"/>
      <c r="IQC1" s="13"/>
      <c r="IQD1" s="13"/>
      <c r="IQE1" s="13"/>
      <c r="IQF1" s="13"/>
      <c r="IQG1" s="13"/>
      <c r="IQH1" s="13"/>
      <c r="IQI1" s="13"/>
      <c r="IQJ1" s="13"/>
      <c r="IQK1" s="13"/>
      <c r="IQL1" s="13"/>
      <c r="IQM1" s="13"/>
      <c r="IQN1" s="13"/>
      <c r="IQO1" s="13"/>
      <c r="IQP1" s="13"/>
      <c r="IQQ1" s="13"/>
      <c r="IQR1" s="13"/>
      <c r="IQS1" s="13"/>
      <c r="IQT1" s="13"/>
      <c r="IQU1" s="13"/>
      <c r="IQV1" s="13"/>
      <c r="IQW1" s="13"/>
      <c r="IQX1" s="13"/>
      <c r="IQY1" s="13"/>
      <c r="IQZ1" s="13"/>
      <c r="IRA1" s="13"/>
      <c r="IRB1" s="13"/>
      <c r="IRC1" s="13"/>
      <c r="IRD1" s="13"/>
      <c r="IRE1" s="13"/>
      <c r="IRF1" s="13"/>
      <c r="IRG1" s="13"/>
      <c r="IRH1" s="13"/>
      <c r="IRI1" s="13"/>
      <c r="IRJ1" s="13"/>
      <c r="IRK1" s="13"/>
      <c r="IRL1" s="13"/>
      <c r="IRM1" s="13"/>
      <c r="IRN1" s="13"/>
      <c r="IRO1" s="13"/>
      <c r="IRP1" s="13"/>
      <c r="IRQ1" s="13"/>
      <c r="IRR1" s="13"/>
      <c r="IRS1" s="13"/>
      <c r="IRT1" s="13"/>
      <c r="IRU1" s="13"/>
      <c r="IRV1" s="13"/>
      <c r="IRW1" s="13"/>
      <c r="IRX1" s="13"/>
      <c r="IRY1" s="13"/>
      <c r="IRZ1" s="13"/>
      <c r="ISA1" s="13"/>
      <c r="ISB1" s="13"/>
      <c r="ISC1" s="13"/>
      <c r="ISD1" s="13"/>
      <c r="ISE1" s="13"/>
      <c r="ISF1" s="13"/>
      <c r="ISG1" s="13"/>
      <c r="ISH1" s="13"/>
      <c r="ISI1" s="13"/>
      <c r="ISJ1" s="13"/>
      <c r="ISK1" s="13"/>
      <c r="ISL1" s="13"/>
      <c r="ISM1" s="13"/>
      <c r="ISN1" s="13"/>
      <c r="ISO1" s="13"/>
      <c r="ISP1" s="13"/>
      <c r="ISQ1" s="13"/>
      <c r="ISR1" s="13"/>
      <c r="ISS1" s="13"/>
      <c r="IST1" s="13"/>
      <c r="ISU1" s="13"/>
      <c r="ISV1" s="13"/>
      <c r="ISW1" s="13"/>
      <c r="ISX1" s="13"/>
      <c r="ISY1" s="13"/>
      <c r="ISZ1" s="13"/>
      <c r="ITA1" s="13"/>
      <c r="ITB1" s="13"/>
      <c r="ITC1" s="13"/>
      <c r="ITD1" s="13"/>
      <c r="ITE1" s="13"/>
      <c r="ITF1" s="13"/>
      <c r="ITG1" s="13"/>
      <c r="ITH1" s="13"/>
      <c r="ITI1" s="13"/>
      <c r="ITJ1" s="13"/>
      <c r="ITK1" s="13"/>
      <c r="ITL1" s="13"/>
      <c r="ITM1" s="13"/>
      <c r="ITN1" s="13"/>
      <c r="ITO1" s="13"/>
      <c r="ITP1" s="13"/>
      <c r="ITQ1" s="13"/>
      <c r="ITR1" s="13"/>
      <c r="ITS1" s="13"/>
      <c r="ITT1" s="13"/>
      <c r="ITU1" s="13"/>
      <c r="ITV1" s="13"/>
      <c r="ITW1" s="13"/>
      <c r="ITX1" s="13"/>
      <c r="ITY1" s="13"/>
      <c r="ITZ1" s="13"/>
      <c r="IUA1" s="13"/>
      <c r="IUB1" s="13"/>
      <c r="IUC1" s="13"/>
      <c r="IUD1" s="13"/>
      <c r="IUE1" s="13"/>
      <c r="IUF1" s="13"/>
      <c r="IUG1" s="13"/>
      <c r="IUH1" s="13"/>
      <c r="IUI1" s="13"/>
      <c r="IUJ1" s="13"/>
      <c r="IUK1" s="13"/>
      <c r="IUL1" s="13"/>
      <c r="IUM1" s="13"/>
      <c r="IUN1" s="13"/>
      <c r="IUO1" s="13"/>
      <c r="IUP1" s="13"/>
      <c r="IUQ1" s="13"/>
      <c r="IUR1" s="13"/>
      <c r="IUS1" s="13"/>
      <c r="IUT1" s="13"/>
      <c r="IUU1" s="13"/>
      <c r="IUV1" s="13"/>
      <c r="IUW1" s="13"/>
      <c r="IUX1" s="13"/>
      <c r="IUY1" s="13"/>
      <c r="IUZ1" s="13"/>
      <c r="IVA1" s="13"/>
      <c r="IVB1" s="13"/>
      <c r="IVC1" s="13"/>
      <c r="IVD1" s="13"/>
      <c r="IVE1" s="13"/>
      <c r="IVF1" s="13"/>
      <c r="IVG1" s="13"/>
      <c r="IVH1" s="13"/>
      <c r="IVI1" s="13"/>
      <c r="IVJ1" s="13"/>
      <c r="IVK1" s="13"/>
      <c r="IVL1" s="13"/>
      <c r="IVM1" s="13"/>
      <c r="IVN1" s="13"/>
      <c r="IVO1" s="13"/>
      <c r="IVP1" s="13"/>
      <c r="IVQ1" s="13"/>
      <c r="IVR1" s="13"/>
      <c r="IVS1" s="13"/>
      <c r="IVT1" s="13"/>
      <c r="IVU1" s="13"/>
      <c r="IVV1" s="13"/>
      <c r="IVW1" s="13"/>
      <c r="IVX1" s="13"/>
      <c r="IVY1" s="13"/>
      <c r="IVZ1" s="13"/>
      <c r="IWA1" s="13"/>
      <c r="IWB1" s="13"/>
      <c r="IWC1" s="13"/>
      <c r="IWD1" s="13"/>
      <c r="IWE1" s="13"/>
      <c r="IWF1" s="13"/>
      <c r="IWG1" s="13"/>
      <c r="IWH1" s="13"/>
      <c r="IWI1" s="13"/>
      <c r="IWJ1" s="13"/>
      <c r="IWK1" s="13"/>
      <c r="IWL1" s="13"/>
      <c r="IWM1" s="13"/>
      <c r="IWN1" s="13"/>
      <c r="IWO1" s="13"/>
      <c r="IWP1" s="13"/>
      <c r="IWQ1" s="13"/>
      <c r="IWR1" s="13"/>
      <c r="IWS1" s="13"/>
      <c r="IWT1" s="13"/>
      <c r="IWU1" s="13"/>
      <c r="IWV1" s="13"/>
      <c r="IWW1" s="13"/>
      <c r="IWX1" s="13"/>
      <c r="IWY1" s="13"/>
      <c r="IWZ1" s="13"/>
      <c r="IXA1" s="13"/>
      <c r="IXB1" s="13"/>
      <c r="IXC1" s="13"/>
      <c r="IXD1" s="13"/>
      <c r="IXE1" s="13"/>
      <c r="IXF1" s="13"/>
      <c r="IXG1" s="13"/>
      <c r="IXH1" s="13"/>
      <c r="IXI1" s="13"/>
      <c r="IXJ1" s="13"/>
      <c r="IXK1" s="13"/>
      <c r="IXL1" s="13"/>
      <c r="IXM1" s="13"/>
      <c r="IXN1" s="13"/>
      <c r="IXO1" s="13"/>
      <c r="IXP1" s="13"/>
      <c r="IXQ1" s="13"/>
      <c r="IXR1" s="13"/>
      <c r="IXS1" s="13"/>
      <c r="IXT1" s="13"/>
      <c r="IXU1" s="13"/>
      <c r="IXV1" s="13"/>
      <c r="IXW1" s="13"/>
      <c r="IXX1" s="13"/>
      <c r="IXY1" s="13"/>
      <c r="IXZ1" s="13"/>
      <c r="IYA1" s="13"/>
      <c r="IYB1" s="13"/>
      <c r="IYC1" s="13"/>
      <c r="IYD1" s="13"/>
      <c r="IYE1" s="13"/>
      <c r="IYF1" s="13"/>
      <c r="IYG1" s="13"/>
      <c r="IYH1" s="13"/>
      <c r="IYI1" s="13"/>
      <c r="IYJ1" s="13"/>
      <c r="IYK1" s="13"/>
      <c r="IYL1" s="13"/>
      <c r="IYM1" s="13"/>
      <c r="IYN1" s="13"/>
      <c r="IYO1" s="13"/>
      <c r="IYP1" s="13"/>
      <c r="IYQ1" s="13"/>
      <c r="IYR1" s="13"/>
      <c r="IYS1" s="13"/>
      <c r="IYT1" s="13"/>
      <c r="IYU1" s="13"/>
      <c r="IYV1" s="13"/>
      <c r="IYW1" s="13"/>
      <c r="IYX1" s="13"/>
      <c r="IYY1" s="13"/>
      <c r="IYZ1" s="13"/>
      <c r="IZA1" s="13"/>
      <c r="IZB1" s="13"/>
      <c r="IZC1" s="13"/>
      <c r="IZD1" s="13"/>
      <c r="IZE1" s="13"/>
      <c r="IZF1" s="13"/>
      <c r="IZG1" s="13"/>
      <c r="IZH1" s="13"/>
      <c r="IZI1" s="13"/>
      <c r="IZJ1" s="13"/>
      <c r="IZK1" s="13"/>
      <c r="IZL1" s="13"/>
      <c r="IZM1" s="13"/>
      <c r="IZN1" s="13"/>
      <c r="IZO1" s="13"/>
      <c r="IZP1" s="13"/>
      <c r="IZQ1" s="13"/>
      <c r="IZR1" s="13"/>
      <c r="IZS1" s="13"/>
      <c r="IZT1" s="13"/>
      <c r="IZU1" s="13"/>
      <c r="IZV1" s="13"/>
      <c r="IZW1" s="13"/>
      <c r="IZX1" s="13"/>
      <c r="IZY1" s="13"/>
      <c r="IZZ1" s="13"/>
      <c r="JAA1" s="13"/>
      <c r="JAB1" s="13"/>
      <c r="JAC1" s="13"/>
      <c r="JAD1" s="13"/>
      <c r="JAE1" s="13"/>
      <c r="JAF1" s="13"/>
      <c r="JAG1" s="13"/>
      <c r="JAH1" s="13"/>
      <c r="JAI1" s="13"/>
      <c r="JAJ1" s="13"/>
      <c r="JAK1" s="13"/>
      <c r="JAL1" s="13"/>
      <c r="JAM1" s="13"/>
      <c r="JAN1" s="13"/>
      <c r="JAO1" s="13"/>
      <c r="JAP1" s="13"/>
      <c r="JAQ1" s="13"/>
      <c r="JAR1" s="13"/>
      <c r="JAS1" s="13"/>
      <c r="JAT1" s="13"/>
      <c r="JAU1" s="13"/>
      <c r="JAV1" s="13"/>
      <c r="JAW1" s="13"/>
      <c r="JAX1" s="13"/>
      <c r="JAY1" s="13"/>
      <c r="JAZ1" s="13"/>
      <c r="JBA1" s="13"/>
      <c r="JBB1" s="13"/>
      <c r="JBC1" s="13"/>
      <c r="JBD1" s="13"/>
      <c r="JBE1" s="13"/>
      <c r="JBF1" s="13"/>
      <c r="JBG1" s="13"/>
      <c r="JBH1" s="13"/>
      <c r="JBI1" s="13"/>
      <c r="JBJ1" s="13"/>
      <c r="JBK1" s="13"/>
      <c r="JBL1" s="13"/>
      <c r="JBM1" s="13"/>
      <c r="JBN1" s="13"/>
      <c r="JBO1" s="13"/>
      <c r="JBP1" s="13"/>
      <c r="JBQ1" s="13"/>
      <c r="JBR1" s="13"/>
      <c r="JBS1" s="13"/>
      <c r="JBT1" s="13"/>
      <c r="JBU1" s="13"/>
      <c r="JBV1" s="13"/>
      <c r="JBW1" s="13"/>
      <c r="JBX1" s="13"/>
      <c r="JBY1" s="13"/>
      <c r="JBZ1" s="13"/>
      <c r="JCA1" s="13"/>
      <c r="JCB1" s="13"/>
      <c r="JCC1" s="13"/>
      <c r="JCD1" s="13"/>
      <c r="JCE1" s="13"/>
      <c r="JCF1" s="13"/>
      <c r="JCG1" s="13"/>
      <c r="JCH1" s="13"/>
      <c r="JCI1" s="13"/>
      <c r="JCJ1" s="13"/>
      <c r="JCK1" s="13"/>
      <c r="JCL1" s="13"/>
      <c r="JCM1" s="13"/>
      <c r="JCN1" s="13"/>
      <c r="JCO1" s="13"/>
      <c r="JCP1" s="13"/>
      <c r="JCQ1" s="13"/>
      <c r="JCR1" s="13"/>
      <c r="JCS1" s="13"/>
      <c r="JCT1" s="13"/>
      <c r="JCU1" s="13"/>
      <c r="JCV1" s="13"/>
      <c r="JCW1" s="13"/>
      <c r="JCX1" s="13"/>
      <c r="JCY1" s="13"/>
      <c r="JCZ1" s="13"/>
      <c r="JDA1" s="13"/>
      <c r="JDB1" s="13"/>
      <c r="JDC1" s="13"/>
      <c r="JDD1" s="13"/>
      <c r="JDE1" s="13"/>
      <c r="JDF1" s="13"/>
      <c r="JDG1" s="13"/>
      <c r="JDH1" s="13"/>
      <c r="JDI1" s="13"/>
      <c r="JDJ1" s="13"/>
      <c r="JDK1" s="13"/>
      <c r="JDL1" s="13"/>
      <c r="JDM1" s="13"/>
      <c r="JDN1" s="13"/>
      <c r="JDO1" s="13"/>
      <c r="JDP1" s="13"/>
      <c r="JDQ1" s="13"/>
      <c r="JDR1" s="13"/>
      <c r="JDS1" s="13"/>
      <c r="JDT1" s="13"/>
      <c r="JDU1" s="13"/>
      <c r="JDV1" s="13"/>
      <c r="JDW1" s="13"/>
      <c r="JDX1" s="13"/>
      <c r="JDY1" s="13"/>
      <c r="JDZ1" s="13"/>
      <c r="JEA1" s="13"/>
      <c r="JEB1" s="13"/>
      <c r="JEC1" s="13"/>
      <c r="JED1" s="13"/>
      <c r="JEE1" s="13"/>
      <c r="JEF1" s="13"/>
      <c r="JEG1" s="13"/>
      <c r="JEH1" s="13"/>
      <c r="JEI1" s="13"/>
      <c r="JEJ1" s="13"/>
      <c r="JEK1" s="13"/>
      <c r="JEL1" s="13"/>
      <c r="JEM1" s="13"/>
      <c r="JEN1" s="13"/>
      <c r="JEO1" s="13"/>
      <c r="JEP1" s="13"/>
      <c r="JEQ1" s="13"/>
      <c r="JER1" s="13"/>
      <c r="JES1" s="13"/>
      <c r="JET1" s="13"/>
      <c r="JEU1" s="13"/>
      <c r="JEV1" s="13"/>
      <c r="JEW1" s="13"/>
      <c r="JEX1" s="13"/>
      <c r="JEY1" s="13"/>
      <c r="JEZ1" s="13"/>
      <c r="JFA1" s="13"/>
      <c r="JFB1" s="13"/>
      <c r="JFC1" s="13"/>
      <c r="JFD1" s="13"/>
      <c r="JFE1" s="13"/>
      <c r="JFF1" s="13"/>
      <c r="JFG1" s="13"/>
      <c r="JFH1" s="13"/>
      <c r="JFI1" s="13"/>
      <c r="JFJ1" s="13"/>
      <c r="JFK1" s="13"/>
      <c r="JFL1" s="13"/>
      <c r="JFM1" s="13"/>
      <c r="JFN1" s="13"/>
      <c r="JFO1" s="13"/>
      <c r="JFP1" s="13"/>
      <c r="JFQ1" s="13"/>
      <c r="JFR1" s="13"/>
      <c r="JFS1" s="13"/>
      <c r="JFT1" s="13"/>
      <c r="JFU1" s="13"/>
      <c r="JFV1" s="13"/>
      <c r="JFW1" s="13"/>
      <c r="JFX1" s="13"/>
      <c r="JFY1" s="13"/>
      <c r="JFZ1" s="13"/>
      <c r="JGA1" s="13"/>
      <c r="JGB1" s="13"/>
      <c r="JGC1" s="13"/>
      <c r="JGD1" s="13"/>
      <c r="JGE1" s="13"/>
      <c r="JGF1" s="13"/>
      <c r="JGG1" s="13"/>
      <c r="JGH1" s="13"/>
      <c r="JGI1" s="13"/>
      <c r="JGJ1" s="13"/>
      <c r="JGK1" s="13"/>
      <c r="JGL1" s="13"/>
      <c r="JGM1" s="13"/>
      <c r="JGN1" s="13"/>
      <c r="JGO1" s="13"/>
      <c r="JGP1" s="13"/>
      <c r="JGQ1" s="13"/>
      <c r="JGR1" s="13"/>
      <c r="JGS1" s="13"/>
      <c r="JGT1" s="13"/>
      <c r="JGU1" s="13"/>
      <c r="JGV1" s="13"/>
      <c r="JGW1" s="13"/>
      <c r="JGX1" s="13"/>
      <c r="JGY1" s="13"/>
      <c r="JGZ1" s="13"/>
      <c r="JHA1" s="13"/>
      <c r="JHB1" s="13"/>
      <c r="JHC1" s="13"/>
      <c r="JHD1" s="13"/>
      <c r="JHE1" s="13"/>
      <c r="JHF1" s="13"/>
      <c r="JHG1" s="13"/>
      <c r="JHH1" s="13"/>
      <c r="JHI1" s="13"/>
      <c r="JHJ1" s="13"/>
      <c r="JHK1" s="13"/>
      <c r="JHL1" s="13"/>
      <c r="JHM1" s="13"/>
      <c r="JHN1" s="13"/>
      <c r="JHO1" s="13"/>
      <c r="JHP1" s="13"/>
      <c r="JHQ1" s="13"/>
      <c r="JHR1" s="13"/>
      <c r="JHS1" s="13"/>
      <c r="JHT1" s="13"/>
      <c r="JHU1" s="13"/>
      <c r="JHV1" s="13"/>
      <c r="JHW1" s="13"/>
      <c r="JHX1" s="13"/>
      <c r="JHY1" s="13"/>
      <c r="JHZ1" s="13"/>
      <c r="JIA1" s="13"/>
      <c r="JIB1" s="13"/>
      <c r="JIC1" s="13"/>
      <c r="JID1" s="13"/>
      <c r="JIE1" s="13"/>
      <c r="JIF1" s="13"/>
      <c r="JIG1" s="13"/>
      <c r="JIH1" s="13"/>
      <c r="JII1" s="13"/>
      <c r="JIJ1" s="13"/>
      <c r="JIK1" s="13"/>
      <c r="JIL1" s="13"/>
      <c r="JIM1" s="13"/>
      <c r="JIN1" s="13"/>
      <c r="JIO1" s="13"/>
      <c r="JIP1" s="13"/>
      <c r="JIQ1" s="13"/>
      <c r="JIR1" s="13"/>
      <c r="JIS1" s="13"/>
      <c r="JIT1" s="13"/>
      <c r="JIU1" s="13"/>
      <c r="JIV1" s="13"/>
      <c r="JIW1" s="13"/>
      <c r="JIX1" s="13"/>
      <c r="JIY1" s="13"/>
      <c r="JIZ1" s="13"/>
      <c r="JJA1" s="13"/>
      <c r="JJB1" s="13"/>
      <c r="JJC1" s="13"/>
      <c r="JJD1" s="13"/>
      <c r="JJE1" s="13"/>
      <c r="JJF1" s="13"/>
      <c r="JJG1" s="13"/>
      <c r="JJH1" s="13"/>
      <c r="JJI1" s="13"/>
      <c r="JJJ1" s="13"/>
      <c r="JJK1" s="13"/>
      <c r="JJL1" s="13"/>
      <c r="JJM1" s="13"/>
      <c r="JJN1" s="13"/>
      <c r="JJO1" s="13"/>
      <c r="JJP1" s="13"/>
      <c r="JJQ1" s="13"/>
      <c r="JJR1" s="13"/>
      <c r="JJS1" s="13"/>
      <c r="JJT1" s="13"/>
      <c r="JJU1" s="13"/>
      <c r="JJV1" s="13"/>
      <c r="JJW1" s="13"/>
      <c r="JJX1" s="13"/>
      <c r="JJY1" s="13"/>
      <c r="JJZ1" s="13"/>
      <c r="JKA1" s="13"/>
      <c r="JKB1" s="13"/>
      <c r="JKC1" s="13"/>
      <c r="JKD1" s="13"/>
      <c r="JKE1" s="13"/>
      <c r="JKF1" s="13"/>
      <c r="JKG1" s="13"/>
      <c r="JKH1" s="13"/>
      <c r="JKI1" s="13"/>
      <c r="JKJ1" s="13"/>
      <c r="JKK1" s="13"/>
      <c r="JKL1" s="13"/>
      <c r="JKM1" s="13"/>
      <c r="JKN1" s="13"/>
      <c r="JKO1" s="13"/>
      <c r="JKP1" s="13"/>
      <c r="JKQ1" s="13"/>
      <c r="JKR1" s="13"/>
      <c r="JKS1" s="13"/>
      <c r="JKT1" s="13"/>
      <c r="JKU1" s="13"/>
      <c r="JKV1" s="13"/>
      <c r="JKW1" s="13"/>
      <c r="JKX1" s="13"/>
      <c r="JKY1" s="13"/>
      <c r="JKZ1" s="13"/>
      <c r="JLA1" s="13"/>
      <c r="JLB1" s="13"/>
      <c r="JLC1" s="13"/>
      <c r="JLD1" s="13"/>
      <c r="JLE1" s="13"/>
      <c r="JLF1" s="13"/>
      <c r="JLG1" s="13"/>
      <c r="JLH1" s="13"/>
      <c r="JLI1" s="13"/>
      <c r="JLJ1" s="13"/>
      <c r="JLK1" s="13"/>
      <c r="JLL1" s="13"/>
      <c r="JLM1" s="13"/>
      <c r="JLN1" s="13"/>
      <c r="JLO1" s="13"/>
      <c r="JLP1" s="13"/>
      <c r="JLQ1" s="13"/>
      <c r="JLR1" s="13"/>
      <c r="JLS1" s="13"/>
      <c r="JLT1" s="13"/>
      <c r="JLU1" s="13"/>
      <c r="JLV1" s="13"/>
      <c r="JLW1" s="13"/>
      <c r="JLX1" s="13"/>
      <c r="JLY1" s="13"/>
      <c r="JLZ1" s="13"/>
      <c r="JMA1" s="13"/>
      <c r="JMB1" s="13"/>
      <c r="JMC1" s="13"/>
      <c r="JMD1" s="13"/>
      <c r="JME1" s="13"/>
      <c r="JMF1" s="13"/>
      <c r="JMG1" s="13"/>
      <c r="JMH1" s="13"/>
      <c r="JMI1" s="13"/>
      <c r="JMJ1" s="13"/>
      <c r="JMK1" s="13"/>
      <c r="JML1" s="13"/>
      <c r="JMM1" s="13"/>
      <c r="JMN1" s="13"/>
      <c r="JMO1" s="13"/>
      <c r="JMP1" s="13"/>
      <c r="JMQ1" s="13"/>
      <c r="JMR1" s="13"/>
      <c r="JMS1" s="13"/>
      <c r="JMT1" s="13"/>
      <c r="JMU1" s="13"/>
      <c r="JMV1" s="13"/>
      <c r="JMW1" s="13"/>
      <c r="JMX1" s="13"/>
      <c r="JMY1" s="13"/>
      <c r="JMZ1" s="13"/>
      <c r="JNA1" s="13"/>
      <c r="JNB1" s="13"/>
      <c r="JNC1" s="13"/>
      <c r="JND1" s="13"/>
      <c r="JNE1" s="13"/>
      <c r="JNF1" s="13"/>
      <c r="JNG1" s="13"/>
      <c r="JNH1" s="13"/>
      <c r="JNI1" s="13"/>
      <c r="JNJ1" s="13"/>
      <c r="JNK1" s="13"/>
      <c r="JNL1" s="13"/>
      <c r="JNM1" s="13"/>
      <c r="JNN1" s="13"/>
      <c r="JNO1" s="13"/>
      <c r="JNP1" s="13"/>
      <c r="JNQ1" s="13"/>
      <c r="JNR1" s="13"/>
      <c r="JNS1" s="13"/>
      <c r="JNT1" s="13"/>
      <c r="JNU1" s="13"/>
      <c r="JNV1" s="13"/>
      <c r="JNW1" s="13"/>
      <c r="JNX1" s="13"/>
      <c r="JNY1" s="13"/>
      <c r="JNZ1" s="13"/>
      <c r="JOA1" s="13"/>
      <c r="JOB1" s="13"/>
      <c r="JOC1" s="13"/>
      <c r="JOD1" s="13"/>
      <c r="JOE1" s="13"/>
      <c r="JOF1" s="13"/>
      <c r="JOG1" s="13"/>
      <c r="JOH1" s="13"/>
      <c r="JOI1" s="13"/>
      <c r="JOJ1" s="13"/>
      <c r="JOK1" s="13"/>
      <c r="JOL1" s="13"/>
      <c r="JOM1" s="13"/>
      <c r="JON1" s="13"/>
      <c r="JOO1" s="13"/>
      <c r="JOP1" s="13"/>
      <c r="JOQ1" s="13"/>
      <c r="JOR1" s="13"/>
      <c r="JOS1" s="13"/>
      <c r="JOT1" s="13"/>
      <c r="JOU1" s="13"/>
      <c r="JOV1" s="13"/>
      <c r="JOW1" s="13"/>
      <c r="JOX1" s="13"/>
      <c r="JOY1" s="13"/>
      <c r="JOZ1" s="13"/>
      <c r="JPA1" s="13"/>
      <c r="JPB1" s="13"/>
      <c r="JPC1" s="13"/>
      <c r="JPD1" s="13"/>
      <c r="JPE1" s="13"/>
      <c r="JPF1" s="13"/>
      <c r="JPG1" s="13"/>
      <c r="JPH1" s="13"/>
      <c r="JPI1" s="13"/>
      <c r="JPJ1" s="13"/>
      <c r="JPK1" s="13"/>
      <c r="JPL1" s="13"/>
      <c r="JPM1" s="13"/>
      <c r="JPN1" s="13"/>
      <c r="JPO1" s="13"/>
      <c r="JPP1" s="13"/>
      <c r="JPQ1" s="13"/>
      <c r="JPR1" s="13"/>
      <c r="JPS1" s="13"/>
      <c r="JPT1" s="13"/>
      <c r="JPU1" s="13"/>
      <c r="JPV1" s="13"/>
      <c r="JPW1" s="13"/>
      <c r="JPX1" s="13"/>
      <c r="JPY1" s="13"/>
      <c r="JPZ1" s="13"/>
      <c r="JQA1" s="13"/>
      <c r="JQB1" s="13"/>
      <c r="JQC1" s="13"/>
      <c r="JQD1" s="13"/>
      <c r="JQE1" s="13"/>
      <c r="JQF1" s="13"/>
      <c r="JQG1" s="13"/>
      <c r="JQH1" s="13"/>
      <c r="JQI1" s="13"/>
      <c r="JQJ1" s="13"/>
      <c r="JQK1" s="13"/>
      <c r="JQL1" s="13"/>
      <c r="JQM1" s="13"/>
      <c r="JQN1" s="13"/>
      <c r="JQO1" s="13"/>
      <c r="JQP1" s="13"/>
      <c r="JQQ1" s="13"/>
      <c r="JQR1" s="13"/>
      <c r="JQS1" s="13"/>
      <c r="JQT1" s="13"/>
      <c r="JQU1" s="13"/>
      <c r="JQV1" s="13"/>
      <c r="JQW1" s="13"/>
      <c r="JQX1" s="13"/>
      <c r="JQY1" s="13"/>
      <c r="JQZ1" s="13"/>
      <c r="JRA1" s="13"/>
      <c r="JRB1" s="13"/>
      <c r="JRC1" s="13"/>
      <c r="JRD1" s="13"/>
      <c r="JRE1" s="13"/>
      <c r="JRF1" s="13"/>
      <c r="JRG1" s="13"/>
      <c r="JRH1" s="13"/>
      <c r="JRI1" s="13"/>
      <c r="JRJ1" s="13"/>
      <c r="JRK1" s="13"/>
      <c r="JRL1" s="13"/>
      <c r="JRM1" s="13"/>
      <c r="JRN1" s="13"/>
      <c r="JRO1" s="13"/>
      <c r="JRP1" s="13"/>
      <c r="JRQ1" s="13"/>
      <c r="JRR1" s="13"/>
      <c r="JRS1" s="13"/>
      <c r="JRT1" s="13"/>
      <c r="JRU1" s="13"/>
      <c r="JRV1" s="13"/>
      <c r="JRW1" s="13"/>
      <c r="JRX1" s="13"/>
      <c r="JRY1" s="13"/>
      <c r="JRZ1" s="13"/>
      <c r="JSA1" s="13"/>
      <c r="JSB1" s="13"/>
      <c r="JSC1" s="13"/>
      <c r="JSD1" s="13"/>
      <c r="JSE1" s="13"/>
      <c r="JSF1" s="13"/>
      <c r="JSG1" s="13"/>
      <c r="JSH1" s="13"/>
      <c r="JSI1" s="13"/>
      <c r="JSJ1" s="13"/>
      <c r="JSK1" s="13"/>
      <c r="JSL1" s="13"/>
      <c r="JSM1" s="13"/>
      <c r="JSN1" s="13"/>
      <c r="JSO1" s="13"/>
      <c r="JSP1" s="13"/>
      <c r="JSQ1" s="13"/>
      <c r="JSR1" s="13"/>
      <c r="JSS1" s="13"/>
      <c r="JST1" s="13"/>
      <c r="JSU1" s="13"/>
      <c r="JSV1" s="13"/>
      <c r="JSW1" s="13"/>
      <c r="JSX1" s="13"/>
      <c r="JSY1" s="13"/>
      <c r="JSZ1" s="13"/>
      <c r="JTA1" s="13"/>
      <c r="JTB1" s="13"/>
      <c r="JTC1" s="13"/>
      <c r="JTD1" s="13"/>
      <c r="JTE1" s="13"/>
      <c r="JTF1" s="13"/>
      <c r="JTG1" s="13"/>
      <c r="JTH1" s="13"/>
      <c r="JTI1" s="13"/>
      <c r="JTJ1" s="13"/>
      <c r="JTK1" s="13"/>
      <c r="JTL1" s="13"/>
      <c r="JTM1" s="13"/>
      <c r="JTN1" s="13"/>
      <c r="JTO1" s="13"/>
      <c r="JTP1" s="13"/>
      <c r="JTQ1" s="13"/>
      <c r="JTR1" s="13"/>
      <c r="JTS1" s="13"/>
      <c r="JTT1" s="13"/>
      <c r="JTU1" s="13"/>
      <c r="JTV1" s="13"/>
      <c r="JTW1" s="13"/>
      <c r="JTX1" s="13"/>
      <c r="JTY1" s="13"/>
      <c r="JTZ1" s="13"/>
      <c r="JUA1" s="13"/>
      <c r="JUB1" s="13"/>
      <c r="JUC1" s="13"/>
      <c r="JUD1" s="13"/>
      <c r="JUE1" s="13"/>
      <c r="JUF1" s="13"/>
      <c r="JUG1" s="13"/>
      <c r="JUH1" s="13"/>
      <c r="JUI1" s="13"/>
      <c r="JUJ1" s="13"/>
      <c r="JUK1" s="13"/>
      <c r="JUL1" s="13"/>
      <c r="JUM1" s="13"/>
      <c r="JUN1" s="13"/>
      <c r="JUO1" s="13"/>
      <c r="JUP1" s="13"/>
      <c r="JUQ1" s="13"/>
      <c r="JUR1" s="13"/>
      <c r="JUS1" s="13"/>
      <c r="JUT1" s="13"/>
      <c r="JUU1" s="13"/>
      <c r="JUV1" s="13"/>
      <c r="JUW1" s="13"/>
      <c r="JUX1" s="13"/>
      <c r="JUY1" s="13"/>
      <c r="JUZ1" s="13"/>
      <c r="JVA1" s="13"/>
      <c r="JVB1" s="13"/>
      <c r="JVC1" s="13"/>
      <c r="JVD1" s="13"/>
      <c r="JVE1" s="13"/>
      <c r="JVF1" s="13"/>
      <c r="JVG1" s="13"/>
      <c r="JVH1" s="13"/>
      <c r="JVI1" s="13"/>
      <c r="JVJ1" s="13"/>
      <c r="JVK1" s="13"/>
      <c r="JVL1" s="13"/>
      <c r="JVM1" s="13"/>
      <c r="JVN1" s="13"/>
      <c r="JVO1" s="13"/>
      <c r="JVP1" s="13"/>
      <c r="JVQ1" s="13"/>
      <c r="JVR1" s="13"/>
      <c r="JVS1" s="13"/>
      <c r="JVT1" s="13"/>
      <c r="JVU1" s="13"/>
      <c r="JVV1" s="13"/>
      <c r="JVW1" s="13"/>
      <c r="JVX1" s="13"/>
      <c r="JVY1" s="13"/>
      <c r="JVZ1" s="13"/>
      <c r="JWA1" s="13"/>
      <c r="JWB1" s="13"/>
      <c r="JWC1" s="13"/>
      <c r="JWD1" s="13"/>
      <c r="JWE1" s="13"/>
      <c r="JWF1" s="13"/>
      <c r="JWG1" s="13"/>
      <c r="JWH1" s="13"/>
      <c r="JWI1" s="13"/>
      <c r="JWJ1" s="13"/>
      <c r="JWK1" s="13"/>
      <c r="JWL1" s="13"/>
      <c r="JWM1" s="13"/>
      <c r="JWN1" s="13"/>
      <c r="JWO1" s="13"/>
      <c r="JWP1" s="13"/>
      <c r="JWQ1" s="13"/>
      <c r="JWR1" s="13"/>
      <c r="JWS1" s="13"/>
      <c r="JWT1" s="13"/>
      <c r="JWU1" s="13"/>
      <c r="JWV1" s="13"/>
      <c r="JWW1" s="13"/>
      <c r="JWX1" s="13"/>
      <c r="JWY1" s="13"/>
      <c r="JWZ1" s="13"/>
      <c r="JXA1" s="13"/>
      <c r="JXB1" s="13"/>
      <c r="JXC1" s="13"/>
      <c r="JXD1" s="13"/>
      <c r="JXE1" s="13"/>
      <c r="JXF1" s="13"/>
      <c r="JXG1" s="13"/>
      <c r="JXH1" s="13"/>
      <c r="JXI1" s="13"/>
      <c r="JXJ1" s="13"/>
      <c r="JXK1" s="13"/>
      <c r="JXL1" s="13"/>
      <c r="JXM1" s="13"/>
      <c r="JXN1" s="13"/>
      <c r="JXO1" s="13"/>
      <c r="JXP1" s="13"/>
      <c r="JXQ1" s="13"/>
      <c r="JXR1" s="13"/>
      <c r="JXS1" s="13"/>
      <c r="JXT1" s="13"/>
      <c r="JXU1" s="13"/>
      <c r="JXV1" s="13"/>
      <c r="JXW1" s="13"/>
      <c r="JXX1" s="13"/>
      <c r="JXY1" s="13"/>
      <c r="JXZ1" s="13"/>
      <c r="JYA1" s="13"/>
      <c r="JYB1" s="13"/>
      <c r="JYC1" s="13"/>
      <c r="JYD1" s="13"/>
      <c r="JYE1" s="13"/>
      <c r="JYF1" s="13"/>
      <c r="JYG1" s="13"/>
      <c r="JYH1" s="13"/>
      <c r="JYI1" s="13"/>
      <c r="JYJ1" s="13"/>
      <c r="JYK1" s="13"/>
      <c r="JYL1" s="13"/>
      <c r="JYM1" s="13"/>
      <c r="JYN1" s="13"/>
      <c r="JYO1" s="13"/>
      <c r="JYP1" s="13"/>
      <c r="JYQ1" s="13"/>
      <c r="JYR1" s="13"/>
      <c r="JYS1" s="13"/>
      <c r="JYT1" s="13"/>
      <c r="JYU1" s="13"/>
      <c r="JYV1" s="13"/>
      <c r="JYW1" s="13"/>
      <c r="JYX1" s="13"/>
      <c r="JYY1" s="13"/>
      <c r="JYZ1" s="13"/>
      <c r="JZA1" s="13"/>
      <c r="JZB1" s="13"/>
      <c r="JZC1" s="13"/>
      <c r="JZD1" s="13"/>
      <c r="JZE1" s="13"/>
      <c r="JZF1" s="13"/>
      <c r="JZG1" s="13"/>
      <c r="JZH1" s="13"/>
      <c r="JZI1" s="13"/>
      <c r="JZJ1" s="13"/>
      <c r="JZK1" s="13"/>
      <c r="JZL1" s="13"/>
      <c r="JZM1" s="13"/>
      <c r="JZN1" s="13"/>
      <c r="JZO1" s="13"/>
      <c r="JZP1" s="13"/>
      <c r="JZQ1" s="13"/>
      <c r="JZR1" s="13"/>
      <c r="JZS1" s="13"/>
      <c r="JZT1" s="13"/>
      <c r="JZU1" s="13"/>
      <c r="JZV1" s="13"/>
      <c r="JZW1" s="13"/>
      <c r="JZX1" s="13"/>
      <c r="JZY1" s="13"/>
      <c r="JZZ1" s="13"/>
      <c r="KAA1" s="13"/>
      <c r="KAB1" s="13"/>
      <c r="KAC1" s="13"/>
      <c r="KAD1" s="13"/>
      <c r="KAE1" s="13"/>
      <c r="KAF1" s="13"/>
      <c r="KAG1" s="13"/>
      <c r="KAH1" s="13"/>
      <c r="KAI1" s="13"/>
      <c r="KAJ1" s="13"/>
      <c r="KAK1" s="13"/>
      <c r="KAL1" s="13"/>
      <c r="KAM1" s="13"/>
      <c r="KAN1" s="13"/>
      <c r="KAO1" s="13"/>
      <c r="KAP1" s="13"/>
      <c r="KAQ1" s="13"/>
      <c r="KAR1" s="13"/>
      <c r="KAS1" s="13"/>
      <c r="KAT1" s="13"/>
      <c r="KAU1" s="13"/>
      <c r="KAV1" s="13"/>
      <c r="KAW1" s="13"/>
      <c r="KAX1" s="13"/>
      <c r="KAY1" s="13"/>
      <c r="KAZ1" s="13"/>
      <c r="KBA1" s="13"/>
      <c r="KBB1" s="13"/>
      <c r="KBC1" s="13"/>
      <c r="KBD1" s="13"/>
      <c r="KBE1" s="13"/>
      <c r="KBF1" s="13"/>
      <c r="KBG1" s="13"/>
      <c r="KBH1" s="13"/>
      <c r="KBI1" s="13"/>
      <c r="KBJ1" s="13"/>
      <c r="KBK1" s="13"/>
      <c r="KBL1" s="13"/>
      <c r="KBM1" s="13"/>
      <c r="KBN1" s="13"/>
      <c r="KBO1" s="13"/>
      <c r="KBP1" s="13"/>
      <c r="KBQ1" s="13"/>
      <c r="KBR1" s="13"/>
      <c r="KBS1" s="13"/>
      <c r="KBT1" s="13"/>
      <c r="KBU1" s="13"/>
      <c r="KBV1" s="13"/>
      <c r="KBW1" s="13"/>
      <c r="KBX1" s="13"/>
      <c r="KBY1" s="13"/>
      <c r="KBZ1" s="13"/>
      <c r="KCA1" s="13"/>
      <c r="KCB1" s="13"/>
      <c r="KCC1" s="13"/>
      <c r="KCD1" s="13"/>
      <c r="KCE1" s="13"/>
      <c r="KCF1" s="13"/>
      <c r="KCG1" s="13"/>
      <c r="KCH1" s="13"/>
      <c r="KCI1" s="13"/>
      <c r="KCJ1" s="13"/>
      <c r="KCK1" s="13"/>
      <c r="KCL1" s="13"/>
      <c r="KCM1" s="13"/>
      <c r="KCN1" s="13"/>
      <c r="KCO1" s="13"/>
      <c r="KCP1" s="13"/>
      <c r="KCQ1" s="13"/>
      <c r="KCR1" s="13"/>
      <c r="KCS1" s="13"/>
      <c r="KCT1" s="13"/>
      <c r="KCU1" s="13"/>
      <c r="KCV1" s="13"/>
      <c r="KCW1" s="13"/>
      <c r="KCX1" s="13"/>
      <c r="KCY1" s="13"/>
      <c r="KCZ1" s="13"/>
      <c r="KDA1" s="13"/>
      <c r="KDB1" s="13"/>
      <c r="KDC1" s="13"/>
      <c r="KDD1" s="13"/>
      <c r="KDE1" s="13"/>
      <c r="KDF1" s="13"/>
      <c r="KDG1" s="13"/>
      <c r="KDH1" s="13"/>
      <c r="KDI1" s="13"/>
      <c r="KDJ1" s="13"/>
      <c r="KDK1" s="13"/>
      <c r="KDL1" s="13"/>
      <c r="KDM1" s="13"/>
      <c r="KDN1" s="13"/>
      <c r="KDO1" s="13"/>
      <c r="KDP1" s="13"/>
      <c r="KDQ1" s="13"/>
      <c r="KDR1" s="13"/>
      <c r="KDS1" s="13"/>
      <c r="KDT1" s="13"/>
      <c r="KDU1" s="13"/>
      <c r="KDV1" s="13"/>
      <c r="KDW1" s="13"/>
      <c r="KDX1" s="13"/>
      <c r="KDY1" s="13"/>
      <c r="KDZ1" s="13"/>
      <c r="KEA1" s="13"/>
      <c r="KEB1" s="13"/>
      <c r="KEC1" s="13"/>
      <c r="KED1" s="13"/>
      <c r="KEE1" s="13"/>
      <c r="KEF1" s="13"/>
      <c r="KEG1" s="13"/>
      <c r="KEH1" s="13"/>
      <c r="KEI1" s="13"/>
      <c r="KEJ1" s="13"/>
      <c r="KEK1" s="13"/>
      <c r="KEL1" s="13"/>
      <c r="KEM1" s="13"/>
      <c r="KEN1" s="13"/>
      <c r="KEO1" s="13"/>
      <c r="KEP1" s="13"/>
      <c r="KEQ1" s="13"/>
      <c r="KER1" s="13"/>
      <c r="KES1" s="13"/>
      <c r="KET1" s="13"/>
      <c r="KEU1" s="13"/>
      <c r="KEV1" s="13"/>
      <c r="KEW1" s="13"/>
      <c r="KEX1" s="13"/>
      <c r="KEY1" s="13"/>
      <c r="KEZ1" s="13"/>
      <c r="KFA1" s="13"/>
      <c r="KFB1" s="13"/>
      <c r="KFC1" s="13"/>
      <c r="KFD1" s="13"/>
      <c r="KFE1" s="13"/>
      <c r="KFF1" s="13"/>
      <c r="KFG1" s="13"/>
      <c r="KFH1" s="13"/>
      <c r="KFI1" s="13"/>
      <c r="KFJ1" s="13"/>
      <c r="KFK1" s="13"/>
      <c r="KFL1" s="13"/>
      <c r="KFM1" s="13"/>
      <c r="KFN1" s="13"/>
      <c r="KFO1" s="13"/>
      <c r="KFP1" s="13"/>
      <c r="KFQ1" s="13"/>
      <c r="KFR1" s="13"/>
      <c r="KFS1" s="13"/>
      <c r="KFT1" s="13"/>
      <c r="KFU1" s="13"/>
      <c r="KFV1" s="13"/>
      <c r="KFW1" s="13"/>
      <c r="KFX1" s="13"/>
      <c r="KFY1" s="13"/>
      <c r="KFZ1" s="13"/>
      <c r="KGA1" s="13"/>
      <c r="KGB1" s="13"/>
      <c r="KGC1" s="13"/>
      <c r="KGD1" s="13"/>
      <c r="KGE1" s="13"/>
      <c r="KGF1" s="13"/>
      <c r="KGG1" s="13"/>
      <c r="KGH1" s="13"/>
      <c r="KGI1" s="13"/>
      <c r="KGJ1" s="13"/>
      <c r="KGK1" s="13"/>
      <c r="KGL1" s="13"/>
      <c r="KGM1" s="13"/>
      <c r="KGN1" s="13"/>
      <c r="KGO1" s="13"/>
      <c r="KGP1" s="13"/>
      <c r="KGQ1" s="13"/>
      <c r="KGR1" s="13"/>
      <c r="KGS1" s="13"/>
      <c r="KGT1" s="13"/>
      <c r="KGU1" s="13"/>
      <c r="KGV1" s="13"/>
      <c r="KGW1" s="13"/>
      <c r="KGX1" s="13"/>
      <c r="KGY1" s="13"/>
      <c r="KGZ1" s="13"/>
      <c r="KHA1" s="13"/>
      <c r="KHB1" s="13"/>
      <c r="KHC1" s="13"/>
      <c r="KHD1" s="13"/>
      <c r="KHE1" s="13"/>
      <c r="KHF1" s="13"/>
      <c r="KHG1" s="13"/>
      <c r="KHH1" s="13"/>
      <c r="KHI1" s="13"/>
      <c r="KHJ1" s="13"/>
      <c r="KHK1" s="13"/>
      <c r="KHL1" s="13"/>
      <c r="KHM1" s="13"/>
      <c r="KHN1" s="13"/>
      <c r="KHO1" s="13"/>
      <c r="KHP1" s="13"/>
      <c r="KHQ1" s="13"/>
      <c r="KHR1" s="13"/>
      <c r="KHS1" s="13"/>
      <c r="KHT1" s="13"/>
      <c r="KHU1" s="13"/>
      <c r="KHV1" s="13"/>
      <c r="KHW1" s="13"/>
      <c r="KHX1" s="13"/>
      <c r="KHY1" s="13"/>
      <c r="KHZ1" s="13"/>
      <c r="KIA1" s="13"/>
      <c r="KIB1" s="13"/>
      <c r="KIC1" s="13"/>
      <c r="KID1" s="13"/>
      <c r="KIE1" s="13"/>
      <c r="KIF1" s="13"/>
      <c r="KIG1" s="13"/>
      <c r="KIH1" s="13"/>
      <c r="KII1" s="13"/>
      <c r="KIJ1" s="13"/>
      <c r="KIK1" s="13"/>
      <c r="KIL1" s="13"/>
      <c r="KIM1" s="13"/>
      <c r="KIN1" s="13"/>
      <c r="KIO1" s="13"/>
      <c r="KIP1" s="13"/>
      <c r="KIQ1" s="13"/>
      <c r="KIR1" s="13"/>
      <c r="KIS1" s="13"/>
      <c r="KIT1" s="13"/>
      <c r="KIU1" s="13"/>
      <c r="KIV1" s="13"/>
      <c r="KIW1" s="13"/>
      <c r="KIX1" s="13"/>
      <c r="KIY1" s="13"/>
      <c r="KIZ1" s="13"/>
      <c r="KJA1" s="13"/>
      <c r="KJB1" s="13"/>
      <c r="KJC1" s="13"/>
      <c r="KJD1" s="13"/>
      <c r="KJE1" s="13"/>
      <c r="KJF1" s="13"/>
      <c r="KJG1" s="13"/>
      <c r="KJH1" s="13"/>
      <c r="KJI1" s="13"/>
      <c r="KJJ1" s="13"/>
      <c r="KJK1" s="13"/>
      <c r="KJL1" s="13"/>
      <c r="KJM1" s="13"/>
      <c r="KJN1" s="13"/>
      <c r="KJO1" s="13"/>
      <c r="KJP1" s="13"/>
      <c r="KJQ1" s="13"/>
      <c r="KJR1" s="13"/>
      <c r="KJS1" s="13"/>
      <c r="KJT1" s="13"/>
      <c r="KJU1" s="13"/>
      <c r="KJV1" s="13"/>
      <c r="KJW1" s="13"/>
      <c r="KJX1" s="13"/>
      <c r="KJY1" s="13"/>
      <c r="KJZ1" s="13"/>
      <c r="KKA1" s="13"/>
      <c r="KKB1" s="13"/>
      <c r="KKC1" s="13"/>
      <c r="KKD1" s="13"/>
      <c r="KKE1" s="13"/>
      <c r="KKF1" s="13"/>
      <c r="KKG1" s="13"/>
      <c r="KKH1" s="13"/>
      <c r="KKI1" s="13"/>
      <c r="KKJ1" s="13"/>
      <c r="KKK1" s="13"/>
      <c r="KKL1" s="13"/>
      <c r="KKM1" s="13"/>
      <c r="KKN1" s="13"/>
      <c r="KKO1" s="13"/>
      <c r="KKP1" s="13"/>
      <c r="KKQ1" s="13"/>
      <c r="KKR1" s="13"/>
      <c r="KKS1" s="13"/>
      <c r="KKT1" s="13"/>
      <c r="KKU1" s="13"/>
      <c r="KKV1" s="13"/>
      <c r="KKW1" s="13"/>
      <c r="KKX1" s="13"/>
      <c r="KKY1" s="13"/>
      <c r="KKZ1" s="13"/>
      <c r="KLA1" s="13"/>
      <c r="KLB1" s="13"/>
      <c r="KLC1" s="13"/>
      <c r="KLD1" s="13"/>
      <c r="KLE1" s="13"/>
      <c r="KLF1" s="13"/>
      <c r="KLG1" s="13"/>
      <c r="KLH1" s="13"/>
      <c r="KLI1" s="13"/>
      <c r="KLJ1" s="13"/>
      <c r="KLK1" s="13"/>
      <c r="KLL1" s="13"/>
      <c r="KLM1" s="13"/>
      <c r="KLN1" s="13"/>
      <c r="KLO1" s="13"/>
      <c r="KLP1" s="13"/>
      <c r="KLQ1" s="13"/>
      <c r="KLR1" s="13"/>
      <c r="KLS1" s="13"/>
      <c r="KLT1" s="13"/>
      <c r="KLU1" s="13"/>
      <c r="KLV1" s="13"/>
      <c r="KLW1" s="13"/>
      <c r="KLX1" s="13"/>
      <c r="KLY1" s="13"/>
      <c r="KLZ1" s="13"/>
      <c r="KMA1" s="13"/>
      <c r="KMB1" s="13"/>
      <c r="KMC1" s="13"/>
      <c r="KMD1" s="13"/>
      <c r="KME1" s="13"/>
      <c r="KMF1" s="13"/>
      <c r="KMG1" s="13"/>
      <c r="KMH1" s="13"/>
      <c r="KMI1" s="13"/>
      <c r="KMJ1" s="13"/>
      <c r="KMK1" s="13"/>
      <c r="KML1" s="13"/>
      <c r="KMM1" s="13"/>
      <c r="KMN1" s="13"/>
      <c r="KMO1" s="13"/>
      <c r="KMP1" s="13"/>
      <c r="KMQ1" s="13"/>
      <c r="KMR1" s="13"/>
      <c r="KMS1" s="13"/>
      <c r="KMT1" s="13"/>
      <c r="KMU1" s="13"/>
      <c r="KMV1" s="13"/>
      <c r="KMW1" s="13"/>
      <c r="KMX1" s="13"/>
      <c r="KMY1" s="13"/>
      <c r="KMZ1" s="13"/>
      <c r="KNA1" s="13"/>
      <c r="KNB1" s="13"/>
      <c r="KNC1" s="13"/>
      <c r="KND1" s="13"/>
      <c r="KNE1" s="13"/>
      <c r="KNF1" s="13"/>
      <c r="KNG1" s="13"/>
      <c r="KNH1" s="13"/>
      <c r="KNI1" s="13"/>
      <c r="KNJ1" s="13"/>
      <c r="KNK1" s="13"/>
      <c r="KNL1" s="13"/>
      <c r="KNM1" s="13"/>
      <c r="KNN1" s="13"/>
      <c r="KNO1" s="13"/>
      <c r="KNP1" s="13"/>
      <c r="KNQ1" s="13"/>
      <c r="KNR1" s="13"/>
      <c r="KNS1" s="13"/>
      <c r="KNT1" s="13"/>
      <c r="KNU1" s="13"/>
      <c r="KNV1" s="13"/>
      <c r="KNW1" s="13"/>
      <c r="KNX1" s="13"/>
      <c r="KNY1" s="13"/>
      <c r="KNZ1" s="13"/>
      <c r="KOA1" s="13"/>
      <c r="KOB1" s="13"/>
      <c r="KOC1" s="13"/>
      <c r="KOD1" s="13"/>
      <c r="KOE1" s="13"/>
      <c r="KOF1" s="13"/>
      <c r="KOG1" s="13"/>
      <c r="KOH1" s="13"/>
      <c r="KOI1" s="13"/>
      <c r="KOJ1" s="13"/>
      <c r="KOK1" s="13"/>
      <c r="KOL1" s="13"/>
      <c r="KOM1" s="13"/>
      <c r="KON1" s="13"/>
      <c r="KOO1" s="13"/>
      <c r="KOP1" s="13"/>
      <c r="KOQ1" s="13"/>
      <c r="KOR1" s="13"/>
      <c r="KOS1" s="13"/>
      <c r="KOT1" s="13"/>
      <c r="KOU1" s="13"/>
      <c r="KOV1" s="13"/>
      <c r="KOW1" s="13"/>
      <c r="KOX1" s="13"/>
      <c r="KOY1" s="13"/>
      <c r="KOZ1" s="13"/>
      <c r="KPA1" s="13"/>
      <c r="KPB1" s="13"/>
      <c r="KPC1" s="13"/>
      <c r="KPD1" s="13"/>
      <c r="KPE1" s="13"/>
      <c r="KPF1" s="13"/>
      <c r="KPG1" s="13"/>
      <c r="KPH1" s="13"/>
      <c r="KPI1" s="13"/>
      <c r="KPJ1" s="13"/>
      <c r="KPK1" s="13"/>
      <c r="KPL1" s="13"/>
      <c r="KPM1" s="13"/>
      <c r="KPN1" s="13"/>
      <c r="KPO1" s="13"/>
      <c r="KPP1" s="13"/>
      <c r="KPQ1" s="13"/>
      <c r="KPR1" s="13"/>
      <c r="KPS1" s="13"/>
      <c r="KPT1" s="13"/>
      <c r="KPU1" s="13"/>
      <c r="KPV1" s="13"/>
      <c r="KPW1" s="13"/>
      <c r="KPX1" s="13"/>
      <c r="KPY1" s="13"/>
      <c r="KPZ1" s="13"/>
      <c r="KQA1" s="13"/>
      <c r="KQB1" s="13"/>
      <c r="KQC1" s="13"/>
      <c r="KQD1" s="13"/>
      <c r="KQE1" s="13"/>
      <c r="KQF1" s="13"/>
      <c r="KQG1" s="13"/>
      <c r="KQH1" s="13"/>
      <c r="KQI1" s="13"/>
      <c r="KQJ1" s="13"/>
      <c r="KQK1" s="13"/>
      <c r="KQL1" s="13"/>
      <c r="KQM1" s="13"/>
      <c r="KQN1" s="13"/>
      <c r="KQO1" s="13"/>
      <c r="KQP1" s="13"/>
      <c r="KQQ1" s="13"/>
      <c r="KQR1" s="13"/>
      <c r="KQS1" s="13"/>
      <c r="KQT1" s="13"/>
      <c r="KQU1" s="13"/>
      <c r="KQV1" s="13"/>
      <c r="KQW1" s="13"/>
      <c r="KQX1" s="13"/>
      <c r="KQY1" s="13"/>
      <c r="KQZ1" s="13"/>
      <c r="KRA1" s="13"/>
      <c r="KRB1" s="13"/>
      <c r="KRC1" s="13"/>
      <c r="KRD1" s="13"/>
      <c r="KRE1" s="13"/>
      <c r="KRF1" s="13"/>
      <c r="KRG1" s="13"/>
      <c r="KRH1" s="13"/>
      <c r="KRI1" s="13"/>
      <c r="KRJ1" s="13"/>
      <c r="KRK1" s="13"/>
      <c r="KRL1" s="13"/>
      <c r="KRM1" s="13"/>
      <c r="KRN1" s="13"/>
      <c r="KRO1" s="13"/>
      <c r="KRP1" s="13"/>
      <c r="KRQ1" s="13"/>
      <c r="KRR1" s="13"/>
      <c r="KRS1" s="13"/>
      <c r="KRT1" s="13"/>
      <c r="KRU1" s="13"/>
      <c r="KRV1" s="13"/>
      <c r="KRW1" s="13"/>
      <c r="KRX1" s="13"/>
      <c r="KRY1" s="13"/>
      <c r="KRZ1" s="13"/>
      <c r="KSA1" s="13"/>
      <c r="KSB1" s="13"/>
      <c r="KSC1" s="13"/>
      <c r="KSD1" s="13"/>
      <c r="KSE1" s="13"/>
      <c r="KSF1" s="13"/>
      <c r="KSG1" s="13"/>
      <c r="KSH1" s="13"/>
      <c r="KSI1" s="13"/>
      <c r="KSJ1" s="13"/>
      <c r="KSK1" s="13"/>
      <c r="KSL1" s="13"/>
      <c r="KSM1" s="13"/>
      <c r="KSN1" s="13"/>
      <c r="KSO1" s="13"/>
      <c r="KSP1" s="13"/>
      <c r="KSQ1" s="13"/>
      <c r="KSR1" s="13"/>
      <c r="KSS1" s="13"/>
      <c r="KST1" s="13"/>
      <c r="KSU1" s="13"/>
      <c r="KSV1" s="13"/>
      <c r="KSW1" s="13"/>
      <c r="KSX1" s="13"/>
      <c r="KSY1" s="13"/>
      <c r="KSZ1" s="13"/>
      <c r="KTA1" s="13"/>
      <c r="KTB1" s="13"/>
      <c r="KTC1" s="13"/>
      <c r="KTD1" s="13"/>
      <c r="KTE1" s="13"/>
      <c r="KTF1" s="13"/>
      <c r="KTG1" s="13"/>
      <c r="KTH1" s="13"/>
      <c r="KTI1" s="13"/>
      <c r="KTJ1" s="13"/>
      <c r="KTK1" s="13"/>
      <c r="KTL1" s="13"/>
      <c r="KTM1" s="13"/>
      <c r="KTN1" s="13"/>
      <c r="KTO1" s="13"/>
      <c r="KTP1" s="13"/>
      <c r="KTQ1" s="13"/>
      <c r="KTR1" s="13"/>
      <c r="KTS1" s="13"/>
      <c r="KTT1" s="13"/>
      <c r="KTU1" s="13"/>
      <c r="KTV1" s="13"/>
      <c r="KTW1" s="13"/>
      <c r="KTX1" s="13"/>
      <c r="KTY1" s="13"/>
      <c r="KTZ1" s="13"/>
      <c r="KUA1" s="13"/>
      <c r="KUB1" s="13"/>
      <c r="KUC1" s="13"/>
      <c r="KUD1" s="13"/>
      <c r="KUE1" s="13"/>
      <c r="KUF1" s="13"/>
      <c r="KUG1" s="13"/>
      <c r="KUH1" s="13"/>
      <c r="KUI1" s="13"/>
      <c r="KUJ1" s="13"/>
      <c r="KUK1" s="13"/>
      <c r="KUL1" s="13"/>
      <c r="KUM1" s="13"/>
      <c r="KUN1" s="13"/>
      <c r="KUO1" s="13"/>
      <c r="KUP1" s="13"/>
      <c r="KUQ1" s="13"/>
      <c r="KUR1" s="13"/>
      <c r="KUS1" s="13"/>
      <c r="KUT1" s="13"/>
      <c r="KUU1" s="13"/>
      <c r="KUV1" s="13"/>
      <c r="KUW1" s="13"/>
      <c r="KUX1" s="13"/>
      <c r="KUY1" s="13"/>
      <c r="KUZ1" s="13"/>
      <c r="KVA1" s="13"/>
      <c r="KVB1" s="13"/>
      <c r="KVC1" s="13"/>
      <c r="KVD1" s="13"/>
      <c r="KVE1" s="13"/>
      <c r="KVF1" s="13"/>
      <c r="KVG1" s="13"/>
      <c r="KVH1" s="13"/>
      <c r="KVI1" s="13"/>
      <c r="KVJ1" s="13"/>
      <c r="KVK1" s="13"/>
      <c r="KVL1" s="13"/>
      <c r="KVM1" s="13"/>
      <c r="KVN1" s="13"/>
      <c r="KVO1" s="13"/>
      <c r="KVP1" s="13"/>
      <c r="KVQ1" s="13"/>
      <c r="KVR1" s="13"/>
      <c r="KVS1" s="13"/>
      <c r="KVT1" s="13"/>
      <c r="KVU1" s="13"/>
      <c r="KVV1" s="13"/>
      <c r="KVW1" s="13"/>
      <c r="KVX1" s="13"/>
      <c r="KVY1" s="13"/>
      <c r="KVZ1" s="13"/>
      <c r="KWA1" s="13"/>
      <c r="KWB1" s="13"/>
      <c r="KWC1" s="13"/>
      <c r="KWD1" s="13"/>
      <c r="KWE1" s="13"/>
      <c r="KWF1" s="13"/>
      <c r="KWG1" s="13"/>
      <c r="KWH1" s="13"/>
      <c r="KWI1" s="13"/>
      <c r="KWJ1" s="13"/>
      <c r="KWK1" s="13"/>
      <c r="KWL1" s="13"/>
      <c r="KWM1" s="13"/>
      <c r="KWN1" s="13"/>
      <c r="KWO1" s="13"/>
      <c r="KWP1" s="13"/>
      <c r="KWQ1" s="13"/>
      <c r="KWR1" s="13"/>
      <c r="KWS1" s="13"/>
      <c r="KWT1" s="13"/>
      <c r="KWU1" s="13"/>
      <c r="KWV1" s="13"/>
      <c r="KWW1" s="13"/>
      <c r="KWX1" s="13"/>
      <c r="KWY1" s="13"/>
      <c r="KWZ1" s="13"/>
      <c r="KXA1" s="13"/>
      <c r="KXB1" s="13"/>
      <c r="KXC1" s="13"/>
      <c r="KXD1" s="13"/>
      <c r="KXE1" s="13"/>
      <c r="KXF1" s="13"/>
      <c r="KXG1" s="13"/>
      <c r="KXH1" s="13"/>
      <c r="KXI1" s="13"/>
      <c r="KXJ1" s="13"/>
      <c r="KXK1" s="13"/>
      <c r="KXL1" s="13"/>
      <c r="KXM1" s="13"/>
      <c r="KXN1" s="13"/>
      <c r="KXO1" s="13"/>
      <c r="KXP1" s="13"/>
      <c r="KXQ1" s="13"/>
      <c r="KXR1" s="13"/>
      <c r="KXS1" s="13"/>
      <c r="KXT1" s="13"/>
      <c r="KXU1" s="13"/>
      <c r="KXV1" s="13"/>
      <c r="KXW1" s="13"/>
      <c r="KXX1" s="13"/>
      <c r="KXY1" s="13"/>
      <c r="KXZ1" s="13"/>
      <c r="KYA1" s="13"/>
      <c r="KYB1" s="13"/>
      <c r="KYC1" s="13"/>
      <c r="KYD1" s="13"/>
      <c r="KYE1" s="13"/>
      <c r="KYF1" s="13"/>
      <c r="KYG1" s="13"/>
      <c r="KYH1" s="13"/>
      <c r="KYI1" s="13"/>
      <c r="KYJ1" s="13"/>
      <c r="KYK1" s="13"/>
      <c r="KYL1" s="13"/>
      <c r="KYM1" s="13"/>
      <c r="KYN1" s="13"/>
      <c r="KYO1" s="13"/>
      <c r="KYP1" s="13"/>
      <c r="KYQ1" s="13"/>
      <c r="KYR1" s="13"/>
      <c r="KYS1" s="13"/>
      <c r="KYT1" s="13"/>
      <c r="KYU1" s="13"/>
      <c r="KYV1" s="13"/>
      <c r="KYW1" s="13"/>
      <c r="KYX1" s="13"/>
      <c r="KYY1" s="13"/>
      <c r="KYZ1" s="13"/>
      <c r="KZA1" s="13"/>
      <c r="KZB1" s="13"/>
      <c r="KZC1" s="13"/>
      <c r="KZD1" s="13"/>
      <c r="KZE1" s="13"/>
      <c r="KZF1" s="13"/>
      <c r="KZG1" s="13"/>
      <c r="KZH1" s="13"/>
      <c r="KZI1" s="13"/>
      <c r="KZJ1" s="13"/>
      <c r="KZK1" s="13"/>
      <c r="KZL1" s="13"/>
      <c r="KZM1" s="13"/>
      <c r="KZN1" s="13"/>
      <c r="KZO1" s="13"/>
      <c r="KZP1" s="13"/>
      <c r="KZQ1" s="13"/>
      <c r="KZR1" s="13"/>
      <c r="KZS1" s="13"/>
      <c r="KZT1" s="13"/>
      <c r="KZU1" s="13"/>
      <c r="KZV1" s="13"/>
      <c r="KZW1" s="13"/>
      <c r="KZX1" s="13"/>
      <c r="KZY1" s="13"/>
      <c r="KZZ1" s="13"/>
      <c r="LAA1" s="13"/>
      <c r="LAB1" s="13"/>
      <c r="LAC1" s="13"/>
      <c r="LAD1" s="13"/>
      <c r="LAE1" s="13"/>
      <c r="LAF1" s="13"/>
      <c r="LAG1" s="13"/>
      <c r="LAH1" s="13"/>
      <c r="LAI1" s="13"/>
      <c r="LAJ1" s="13"/>
      <c r="LAK1" s="13"/>
      <c r="LAL1" s="13"/>
      <c r="LAM1" s="13"/>
      <c r="LAN1" s="13"/>
      <c r="LAO1" s="13"/>
      <c r="LAP1" s="13"/>
      <c r="LAQ1" s="13"/>
      <c r="LAR1" s="13"/>
      <c r="LAS1" s="13"/>
      <c r="LAT1" s="13"/>
      <c r="LAU1" s="13"/>
      <c r="LAV1" s="13"/>
      <c r="LAW1" s="13"/>
      <c r="LAX1" s="13"/>
      <c r="LAY1" s="13"/>
      <c r="LAZ1" s="13"/>
      <c r="LBA1" s="13"/>
      <c r="LBB1" s="13"/>
      <c r="LBC1" s="13"/>
      <c r="LBD1" s="13"/>
      <c r="LBE1" s="13"/>
      <c r="LBF1" s="13"/>
      <c r="LBG1" s="13"/>
      <c r="LBH1" s="13"/>
      <c r="LBI1" s="13"/>
      <c r="LBJ1" s="13"/>
      <c r="LBK1" s="13"/>
      <c r="LBL1" s="13"/>
      <c r="LBM1" s="13"/>
      <c r="LBN1" s="13"/>
      <c r="LBO1" s="13"/>
      <c r="LBP1" s="13"/>
      <c r="LBQ1" s="13"/>
      <c r="LBR1" s="13"/>
      <c r="LBS1" s="13"/>
      <c r="LBT1" s="13"/>
      <c r="LBU1" s="13"/>
      <c r="LBV1" s="13"/>
      <c r="LBW1" s="13"/>
      <c r="LBX1" s="13"/>
      <c r="LBY1" s="13"/>
      <c r="LBZ1" s="13"/>
      <c r="LCA1" s="13"/>
      <c r="LCB1" s="13"/>
      <c r="LCC1" s="13"/>
      <c r="LCD1" s="13"/>
      <c r="LCE1" s="13"/>
      <c r="LCF1" s="13"/>
      <c r="LCG1" s="13"/>
      <c r="LCH1" s="13"/>
      <c r="LCI1" s="13"/>
      <c r="LCJ1" s="13"/>
      <c r="LCK1" s="13"/>
      <c r="LCL1" s="13"/>
      <c r="LCM1" s="13"/>
      <c r="LCN1" s="13"/>
      <c r="LCO1" s="13"/>
      <c r="LCP1" s="13"/>
      <c r="LCQ1" s="13"/>
      <c r="LCR1" s="13"/>
      <c r="LCS1" s="13"/>
      <c r="LCT1" s="13"/>
      <c r="LCU1" s="13"/>
      <c r="LCV1" s="13"/>
      <c r="LCW1" s="13"/>
      <c r="LCX1" s="13"/>
      <c r="LCY1" s="13"/>
      <c r="LCZ1" s="13"/>
      <c r="LDA1" s="13"/>
      <c r="LDB1" s="13"/>
      <c r="LDC1" s="13"/>
      <c r="LDD1" s="13"/>
      <c r="LDE1" s="13"/>
      <c r="LDF1" s="13"/>
      <c r="LDG1" s="13"/>
      <c r="LDH1" s="13"/>
      <c r="LDI1" s="13"/>
      <c r="LDJ1" s="13"/>
      <c r="LDK1" s="13"/>
      <c r="LDL1" s="13"/>
      <c r="LDM1" s="13"/>
      <c r="LDN1" s="13"/>
      <c r="LDO1" s="13"/>
      <c r="LDP1" s="13"/>
      <c r="LDQ1" s="13"/>
      <c r="LDR1" s="13"/>
      <c r="LDS1" s="13"/>
      <c r="LDT1" s="13"/>
      <c r="LDU1" s="13"/>
      <c r="LDV1" s="13"/>
      <c r="LDW1" s="13"/>
      <c r="LDX1" s="13"/>
      <c r="LDY1" s="13"/>
      <c r="LDZ1" s="13"/>
      <c r="LEA1" s="13"/>
      <c r="LEB1" s="13"/>
      <c r="LEC1" s="13"/>
      <c r="LED1" s="13"/>
      <c r="LEE1" s="13"/>
      <c r="LEF1" s="13"/>
      <c r="LEG1" s="13"/>
      <c r="LEH1" s="13"/>
      <c r="LEI1" s="13"/>
      <c r="LEJ1" s="13"/>
      <c r="LEK1" s="13"/>
      <c r="LEL1" s="13"/>
      <c r="LEM1" s="13"/>
      <c r="LEN1" s="13"/>
      <c r="LEO1" s="13"/>
      <c r="LEP1" s="13"/>
      <c r="LEQ1" s="13"/>
      <c r="LER1" s="13"/>
      <c r="LES1" s="13"/>
      <c r="LET1" s="13"/>
      <c r="LEU1" s="13"/>
      <c r="LEV1" s="13"/>
      <c r="LEW1" s="13"/>
      <c r="LEX1" s="13"/>
      <c r="LEY1" s="13"/>
      <c r="LEZ1" s="13"/>
      <c r="LFA1" s="13"/>
      <c r="LFB1" s="13"/>
      <c r="LFC1" s="13"/>
      <c r="LFD1" s="13"/>
      <c r="LFE1" s="13"/>
      <c r="LFF1" s="13"/>
      <c r="LFG1" s="13"/>
      <c r="LFH1" s="13"/>
      <c r="LFI1" s="13"/>
      <c r="LFJ1" s="13"/>
      <c r="LFK1" s="13"/>
      <c r="LFL1" s="13"/>
      <c r="LFM1" s="13"/>
      <c r="LFN1" s="13"/>
      <c r="LFO1" s="13"/>
      <c r="LFP1" s="13"/>
      <c r="LFQ1" s="13"/>
      <c r="LFR1" s="13"/>
      <c r="LFS1" s="13"/>
      <c r="LFT1" s="13"/>
      <c r="LFU1" s="13"/>
      <c r="LFV1" s="13"/>
      <c r="LFW1" s="13"/>
      <c r="LFX1" s="13"/>
      <c r="LFY1" s="13"/>
      <c r="LFZ1" s="13"/>
      <c r="LGA1" s="13"/>
      <c r="LGB1" s="13"/>
      <c r="LGC1" s="13"/>
      <c r="LGD1" s="13"/>
      <c r="LGE1" s="13"/>
      <c r="LGF1" s="13"/>
      <c r="LGG1" s="13"/>
      <c r="LGH1" s="13"/>
      <c r="LGI1" s="13"/>
      <c r="LGJ1" s="13"/>
      <c r="LGK1" s="13"/>
      <c r="LGL1" s="13"/>
      <c r="LGM1" s="13"/>
      <c r="LGN1" s="13"/>
      <c r="LGO1" s="13"/>
      <c r="LGP1" s="13"/>
      <c r="LGQ1" s="13"/>
      <c r="LGR1" s="13"/>
      <c r="LGS1" s="13"/>
      <c r="LGT1" s="13"/>
      <c r="LGU1" s="13"/>
      <c r="LGV1" s="13"/>
      <c r="LGW1" s="13"/>
      <c r="LGX1" s="13"/>
      <c r="LGY1" s="13"/>
      <c r="LGZ1" s="13"/>
      <c r="LHA1" s="13"/>
      <c r="LHB1" s="13"/>
      <c r="LHC1" s="13"/>
      <c r="LHD1" s="13"/>
      <c r="LHE1" s="13"/>
      <c r="LHF1" s="13"/>
      <c r="LHG1" s="13"/>
      <c r="LHH1" s="13"/>
      <c r="LHI1" s="13"/>
      <c r="LHJ1" s="13"/>
      <c r="LHK1" s="13"/>
      <c r="LHL1" s="13"/>
      <c r="LHM1" s="13"/>
      <c r="LHN1" s="13"/>
      <c r="LHO1" s="13"/>
      <c r="LHP1" s="13"/>
      <c r="LHQ1" s="13"/>
      <c r="LHR1" s="13"/>
      <c r="LHS1" s="13"/>
      <c r="LHT1" s="13"/>
      <c r="LHU1" s="13"/>
      <c r="LHV1" s="13"/>
      <c r="LHW1" s="13"/>
      <c r="LHX1" s="13"/>
      <c r="LHY1" s="13"/>
      <c r="LHZ1" s="13"/>
      <c r="LIA1" s="13"/>
      <c r="LIB1" s="13"/>
      <c r="LIC1" s="13"/>
      <c r="LID1" s="13"/>
      <c r="LIE1" s="13"/>
      <c r="LIF1" s="13"/>
      <c r="LIG1" s="13"/>
      <c r="LIH1" s="13"/>
      <c r="LII1" s="13"/>
      <c r="LIJ1" s="13"/>
      <c r="LIK1" s="13"/>
      <c r="LIL1" s="13"/>
      <c r="LIM1" s="13"/>
      <c r="LIN1" s="13"/>
      <c r="LIO1" s="13"/>
      <c r="LIP1" s="13"/>
      <c r="LIQ1" s="13"/>
      <c r="LIR1" s="13"/>
      <c r="LIS1" s="13"/>
      <c r="LIT1" s="13"/>
      <c r="LIU1" s="13"/>
      <c r="LIV1" s="13"/>
      <c r="LIW1" s="13"/>
      <c r="LIX1" s="13"/>
      <c r="LIY1" s="13"/>
      <c r="LIZ1" s="13"/>
      <c r="LJA1" s="13"/>
      <c r="LJB1" s="13"/>
      <c r="LJC1" s="13"/>
      <c r="LJD1" s="13"/>
      <c r="LJE1" s="13"/>
      <c r="LJF1" s="13"/>
      <c r="LJG1" s="13"/>
      <c r="LJH1" s="13"/>
      <c r="LJI1" s="13"/>
      <c r="LJJ1" s="13"/>
      <c r="LJK1" s="13"/>
      <c r="LJL1" s="13"/>
      <c r="LJM1" s="13"/>
      <c r="LJN1" s="13"/>
      <c r="LJO1" s="13"/>
      <c r="LJP1" s="13"/>
      <c r="LJQ1" s="13"/>
      <c r="LJR1" s="13"/>
      <c r="LJS1" s="13"/>
      <c r="LJT1" s="13"/>
      <c r="LJU1" s="13"/>
      <c r="LJV1" s="13"/>
      <c r="LJW1" s="13"/>
      <c r="LJX1" s="13"/>
      <c r="LJY1" s="13"/>
      <c r="LJZ1" s="13"/>
      <c r="LKA1" s="13"/>
      <c r="LKB1" s="13"/>
      <c r="LKC1" s="13"/>
      <c r="LKD1" s="13"/>
      <c r="LKE1" s="13"/>
      <c r="LKF1" s="13"/>
      <c r="LKG1" s="13"/>
      <c r="LKH1" s="13"/>
      <c r="LKI1" s="13"/>
      <c r="LKJ1" s="13"/>
      <c r="LKK1" s="13"/>
      <c r="LKL1" s="13"/>
      <c r="LKM1" s="13"/>
      <c r="LKN1" s="13"/>
      <c r="LKO1" s="13"/>
      <c r="LKP1" s="13"/>
      <c r="LKQ1" s="13"/>
      <c r="LKR1" s="13"/>
      <c r="LKS1" s="13"/>
      <c r="LKT1" s="13"/>
      <c r="LKU1" s="13"/>
      <c r="LKV1" s="13"/>
      <c r="LKW1" s="13"/>
      <c r="LKX1" s="13"/>
      <c r="LKY1" s="13"/>
      <c r="LKZ1" s="13"/>
      <c r="LLA1" s="13"/>
      <c r="LLB1" s="13"/>
      <c r="LLC1" s="13"/>
      <c r="LLD1" s="13"/>
      <c r="LLE1" s="13"/>
      <c r="LLF1" s="13"/>
      <c r="LLG1" s="13"/>
      <c r="LLH1" s="13"/>
      <c r="LLI1" s="13"/>
      <c r="LLJ1" s="13"/>
      <c r="LLK1" s="13"/>
      <c r="LLL1" s="13"/>
      <c r="LLM1" s="13"/>
      <c r="LLN1" s="13"/>
      <c r="LLO1" s="13"/>
      <c r="LLP1" s="13"/>
      <c r="LLQ1" s="13"/>
      <c r="LLR1" s="13"/>
      <c r="LLS1" s="13"/>
      <c r="LLT1" s="13"/>
      <c r="LLU1" s="13"/>
      <c r="LLV1" s="13"/>
      <c r="LLW1" s="13"/>
      <c r="LLX1" s="13"/>
      <c r="LLY1" s="13"/>
      <c r="LLZ1" s="13"/>
      <c r="LMA1" s="13"/>
      <c r="LMB1" s="13"/>
      <c r="LMC1" s="13"/>
      <c r="LMD1" s="13"/>
      <c r="LME1" s="13"/>
      <c r="LMF1" s="13"/>
      <c r="LMG1" s="13"/>
      <c r="LMH1" s="13"/>
      <c r="LMI1" s="13"/>
      <c r="LMJ1" s="13"/>
      <c r="LMK1" s="13"/>
      <c r="LML1" s="13"/>
      <c r="LMM1" s="13"/>
      <c r="LMN1" s="13"/>
      <c r="LMO1" s="13"/>
      <c r="LMP1" s="13"/>
      <c r="LMQ1" s="13"/>
      <c r="LMR1" s="13"/>
      <c r="LMS1" s="13"/>
      <c r="LMT1" s="13"/>
      <c r="LMU1" s="13"/>
      <c r="LMV1" s="13"/>
      <c r="LMW1" s="13"/>
      <c r="LMX1" s="13"/>
      <c r="LMY1" s="13"/>
      <c r="LMZ1" s="13"/>
      <c r="LNA1" s="13"/>
      <c r="LNB1" s="13"/>
      <c r="LNC1" s="13"/>
      <c r="LND1" s="13"/>
      <c r="LNE1" s="13"/>
      <c r="LNF1" s="13"/>
      <c r="LNG1" s="13"/>
      <c r="LNH1" s="13"/>
      <c r="LNI1" s="13"/>
      <c r="LNJ1" s="13"/>
      <c r="LNK1" s="13"/>
      <c r="LNL1" s="13"/>
      <c r="LNM1" s="13"/>
      <c r="LNN1" s="13"/>
      <c r="LNO1" s="13"/>
      <c r="LNP1" s="13"/>
      <c r="LNQ1" s="13"/>
      <c r="LNR1" s="13"/>
      <c r="LNS1" s="13"/>
      <c r="LNT1" s="13"/>
      <c r="LNU1" s="13"/>
      <c r="LNV1" s="13"/>
      <c r="LNW1" s="13"/>
      <c r="LNX1" s="13"/>
      <c r="LNY1" s="13"/>
      <c r="LNZ1" s="13"/>
      <c r="LOA1" s="13"/>
      <c r="LOB1" s="13"/>
      <c r="LOC1" s="13"/>
      <c r="LOD1" s="13"/>
      <c r="LOE1" s="13"/>
      <c r="LOF1" s="13"/>
      <c r="LOG1" s="13"/>
      <c r="LOH1" s="13"/>
      <c r="LOI1" s="13"/>
      <c r="LOJ1" s="13"/>
      <c r="LOK1" s="13"/>
      <c r="LOL1" s="13"/>
      <c r="LOM1" s="13"/>
      <c r="LON1" s="13"/>
      <c r="LOO1" s="13"/>
      <c r="LOP1" s="13"/>
      <c r="LOQ1" s="13"/>
      <c r="LOR1" s="13"/>
      <c r="LOS1" s="13"/>
      <c r="LOT1" s="13"/>
      <c r="LOU1" s="13"/>
      <c r="LOV1" s="13"/>
      <c r="LOW1" s="13"/>
      <c r="LOX1" s="13"/>
      <c r="LOY1" s="13"/>
      <c r="LOZ1" s="13"/>
      <c r="LPA1" s="13"/>
      <c r="LPB1" s="13"/>
      <c r="LPC1" s="13"/>
      <c r="LPD1" s="13"/>
      <c r="LPE1" s="13"/>
      <c r="LPF1" s="13"/>
      <c r="LPG1" s="13"/>
      <c r="LPH1" s="13"/>
      <c r="LPI1" s="13"/>
      <c r="LPJ1" s="13"/>
      <c r="LPK1" s="13"/>
      <c r="LPL1" s="13"/>
      <c r="LPM1" s="13"/>
      <c r="LPN1" s="13"/>
      <c r="LPO1" s="13"/>
      <c r="LPP1" s="13"/>
      <c r="LPQ1" s="13"/>
      <c r="LPR1" s="13"/>
      <c r="LPS1" s="13"/>
      <c r="LPT1" s="13"/>
      <c r="LPU1" s="13"/>
      <c r="LPV1" s="13"/>
      <c r="LPW1" s="13"/>
      <c r="LPX1" s="13"/>
      <c r="LPY1" s="13"/>
      <c r="LPZ1" s="13"/>
      <c r="LQA1" s="13"/>
      <c r="LQB1" s="13"/>
      <c r="LQC1" s="13"/>
      <c r="LQD1" s="13"/>
      <c r="LQE1" s="13"/>
      <c r="LQF1" s="13"/>
      <c r="LQG1" s="13"/>
      <c r="LQH1" s="13"/>
      <c r="LQI1" s="13"/>
      <c r="LQJ1" s="13"/>
      <c r="LQK1" s="13"/>
      <c r="LQL1" s="13"/>
      <c r="LQM1" s="13"/>
      <c r="LQN1" s="13"/>
      <c r="LQO1" s="13"/>
      <c r="LQP1" s="13"/>
      <c r="LQQ1" s="13"/>
      <c r="LQR1" s="13"/>
      <c r="LQS1" s="13"/>
      <c r="LQT1" s="13"/>
      <c r="LQU1" s="13"/>
      <c r="LQV1" s="13"/>
      <c r="LQW1" s="13"/>
      <c r="LQX1" s="13"/>
      <c r="LQY1" s="13"/>
      <c r="LQZ1" s="13"/>
      <c r="LRA1" s="13"/>
      <c r="LRB1" s="13"/>
      <c r="LRC1" s="13"/>
      <c r="LRD1" s="13"/>
      <c r="LRE1" s="13"/>
      <c r="LRF1" s="13"/>
      <c r="LRG1" s="13"/>
      <c r="LRH1" s="13"/>
      <c r="LRI1" s="13"/>
      <c r="LRJ1" s="13"/>
      <c r="LRK1" s="13"/>
      <c r="LRL1" s="13"/>
      <c r="LRM1" s="13"/>
      <c r="LRN1" s="13"/>
      <c r="LRO1" s="13"/>
      <c r="LRP1" s="13"/>
      <c r="LRQ1" s="13"/>
      <c r="LRR1" s="13"/>
      <c r="LRS1" s="13"/>
      <c r="LRT1" s="13"/>
      <c r="LRU1" s="13"/>
      <c r="LRV1" s="13"/>
      <c r="LRW1" s="13"/>
      <c r="LRX1" s="13"/>
      <c r="LRY1" s="13"/>
      <c r="LRZ1" s="13"/>
      <c r="LSA1" s="13"/>
      <c r="LSB1" s="13"/>
      <c r="LSC1" s="13"/>
      <c r="LSD1" s="13"/>
      <c r="LSE1" s="13"/>
      <c r="LSF1" s="13"/>
      <c r="LSG1" s="13"/>
      <c r="LSH1" s="13"/>
      <c r="LSI1" s="13"/>
      <c r="LSJ1" s="13"/>
      <c r="LSK1" s="13"/>
      <c r="LSL1" s="13"/>
      <c r="LSM1" s="13"/>
      <c r="LSN1" s="13"/>
      <c r="LSO1" s="13"/>
      <c r="LSP1" s="13"/>
      <c r="LSQ1" s="13"/>
      <c r="LSR1" s="13"/>
      <c r="LSS1" s="13"/>
      <c r="LST1" s="13"/>
      <c r="LSU1" s="13"/>
      <c r="LSV1" s="13"/>
      <c r="LSW1" s="13"/>
      <c r="LSX1" s="13"/>
      <c r="LSY1" s="13"/>
      <c r="LSZ1" s="13"/>
      <c r="LTA1" s="13"/>
      <c r="LTB1" s="13"/>
      <c r="LTC1" s="13"/>
      <c r="LTD1" s="13"/>
      <c r="LTE1" s="13"/>
      <c r="LTF1" s="13"/>
      <c r="LTG1" s="13"/>
      <c r="LTH1" s="13"/>
      <c r="LTI1" s="13"/>
      <c r="LTJ1" s="13"/>
      <c r="LTK1" s="13"/>
      <c r="LTL1" s="13"/>
      <c r="LTM1" s="13"/>
      <c r="LTN1" s="13"/>
      <c r="LTO1" s="13"/>
      <c r="LTP1" s="13"/>
      <c r="LTQ1" s="13"/>
      <c r="LTR1" s="13"/>
      <c r="LTS1" s="13"/>
      <c r="LTT1" s="13"/>
      <c r="LTU1" s="13"/>
      <c r="LTV1" s="13"/>
      <c r="LTW1" s="13"/>
      <c r="LTX1" s="13"/>
      <c r="LTY1" s="13"/>
      <c r="LTZ1" s="13"/>
      <c r="LUA1" s="13"/>
      <c r="LUB1" s="13"/>
      <c r="LUC1" s="13"/>
      <c r="LUD1" s="13"/>
      <c r="LUE1" s="13"/>
      <c r="LUF1" s="13"/>
      <c r="LUG1" s="13"/>
      <c r="LUH1" s="13"/>
      <c r="LUI1" s="13"/>
      <c r="LUJ1" s="13"/>
      <c r="LUK1" s="13"/>
      <c r="LUL1" s="13"/>
      <c r="LUM1" s="13"/>
      <c r="LUN1" s="13"/>
      <c r="LUO1" s="13"/>
      <c r="LUP1" s="13"/>
      <c r="LUQ1" s="13"/>
      <c r="LUR1" s="13"/>
      <c r="LUS1" s="13"/>
      <c r="LUT1" s="13"/>
      <c r="LUU1" s="13"/>
      <c r="LUV1" s="13"/>
      <c r="LUW1" s="13"/>
      <c r="LUX1" s="13"/>
      <c r="LUY1" s="13"/>
      <c r="LUZ1" s="13"/>
      <c r="LVA1" s="13"/>
      <c r="LVB1" s="13"/>
      <c r="LVC1" s="13"/>
      <c r="LVD1" s="13"/>
      <c r="LVE1" s="13"/>
      <c r="LVF1" s="13"/>
      <c r="LVG1" s="13"/>
      <c r="LVH1" s="13"/>
      <c r="LVI1" s="13"/>
      <c r="LVJ1" s="13"/>
      <c r="LVK1" s="13"/>
      <c r="LVL1" s="13"/>
      <c r="LVM1" s="13"/>
      <c r="LVN1" s="13"/>
      <c r="LVO1" s="13"/>
      <c r="LVP1" s="13"/>
      <c r="LVQ1" s="13"/>
      <c r="LVR1" s="13"/>
      <c r="LVS1" s="13"/>
      <c r="LVT1" s="13"/>
      <c r="LVU1" s="13"/>
      <c r="LVV1" s="13"/>
      <c r="LVW1" s="13"/>
      <c r="LVX1" s="13"/>
      <c r="LVY1" s="13"/>
      <c r="LVZ1" s="13"/>
      <c r="LWA1" s="13"/>
      <c r="LWB1" s="13"/>
      <c r="LWC1" s="13"/>
      <c r="LWD1" s="13"/>
      <c r="LWE1" s="13"/>
      <c r="LWF1" s="13"/>
      <c r="LWG1" s="13"/>
      <c r="LWH1" s="13"/>
      <c r="LWI1" s="13"/>
      <c r="LWJ1" s="13"/>
      <c r="LWK1" s="13"/>
      <c r="LWL1" s="13"/>
      <c r="LWM1" s="13"/>
      <c r="LWN1" s="13"/>
      <c r="LWO1" s="13"/>
      <c r="LWP1" s="13"/>
      <c r="LWQ1" s="13"/>
      <c r="LWR1" s="13"/>
      <c r="LWS1" s="13"/>
      <c r="LWT1" s="13"/>
      <c r="LWU1" s="13"/>
      <c r="LWV1" s="13"/>
      <c r="LWW1" s="13"/>
      <c r="LWX1" s="13"/>
      <c r="LWY1" s="13"/>
      <c r="LWZ1" s="13"/>
      <c r="LXA1" s="13"/>
      <c r="LXB1" s="13"/>
      <c r="LXC1" s="13"/>
      <c r="LXD1" s="13"/>
      <c r="LXE1" s="13"/>
      <c r="LXF1" s="13"/>
      <c r="LXG1" s="13"/>
      <c r="LXH1" s="13"/>
      <c r="LXI1" s="13"/>
      <c r="LXJ1" s="13"/>
      <c r="LXK1" s="13"/>
      <c r="LXL1" s="13"/>
      <c r="LXM1" s="13"/>
      <c r="LXN1" s="13"/>
      <c r="LXO1" s="13"/>
      <c r="LXP1" s="13"/>
      <c r="LXQ1" s="13"/>
      <c r="LXR1" s="13"/>
      <c r="LXS1" s="13"/>
      <c r="LXT1" s="13"/>
      <c r="LXU1" s="13"/>
      <c r="LXV1" s="13"/>
      <c r="LXW1" s="13"/>
      <c r="LXX1" s="13"/>
      <c r="LXY1" s="13"/>
      <c r="LXZ1" s="13"/>
      <c r="LYA1" s="13"/>
      <c r="LYB1" s="13"/>
      <c r="LYC1" s="13"/>
      <c r="LYD1" s="13"/>
      <c r="LYE1" s="13"/>
      <c r="LYF1" s="13"/>
      <c r="LYG1" s="13"/>
      <c r="LYH1" s="13"/>
      <c r="LYI1" s="13"/>
      <c r="LYJ1" s="13"/>
      <c r="LYK1" s="13"/>
      <c r="LYL1" s="13"/>
      <c r="LYM1" s="13"/>
      <c r="LYN1" s="13"/>
      <c r="LYO1" s="13"/>
      <c r="LYP1" s="13"/>
      <c r="LYQ1" s="13"/>
      <c r="LYR1" s="13"/>
      <c r="LYS1" s="13"/>
      <c r="LYT1" s="13"/>
      <c r="LYU1" s="13"/>
      <c r="LYV1" s="13"/>
      <c r="LYW1" s="13"/>
      <c r="LYX1" s="13"/>
      <c r="LYY1" s="13"/>
      <c r="LYZ1" s="13"/>
      <c r="LZA1" s="13"/>
      <c r="LZB1" s="13"/>
      <c r="LZC1" s="13"/>
      <c r="LZD1" s="13"/>
      <c r="LZE1" s="13"/>
      <c r="LZF1" s="13"/>
      <c r="LZG1" s="13"/>
      <c r="LZH1" s="13"/>
      <c r="LZI1" s="13"/>
      <c r="LZJ1" s="13"/>
      <c r="LZK1" s="13"/>
      <c r="LZL1" s="13"/>
      <c r="LZM1" s="13"/>
      <c r="LZN1" s="13"/>
      <c r="LZO1" s="13"/>
      <c r="LZP1" s="13"/>
      <c r="LZQ1" s="13"/>
      <c r="LZR1" s="13"/>
      <c r="LZS1" s="13"/>
      <c r="LZT1" s="13"/>
      <c r="LZU1" s="13"/>
      <c r="LZV1" s="13"/>
      <c r="LZW1" s="13"/>
      <c r="LZX1" s="13"/>
      <c r="LZY1" s="13"/>
      <c r="LZZ1" s="13"/>
      <c r="MAA1" s="13"/>
      <c r="MAB1" s="13"/>
      <c r="MAC1" s="13"/>
      <c r="MAD1" s="13"/>
      <c r="MAE1" s="13"/>
      <c r="MAF1" s="13"/>
      <c r="MAG1" s="13"/>
      <c r="MAH1" s="13"/>
      <c r="MAI1" s="13"/>
      <c r="MAJ1" s="13"/>
      <c r="MAK1" s="13"/>
      <c r="MAL1" s="13"/>
      <c r="MAM1" s="13"/>
      <c r="MAN1" s="13"/>
      <c r="MAO1" s="13"/>
      <c r="MAP1" s="13"/>
      <c r="MAQ1" s="13"/>
      <c r="MAR1" s="13"/>
      <c r="MAS1" s="13"/>
      <c r="MAT1" s="13"/>
      <c r="MAU1" s="13"/>
      <c r="MAV1" s="13"/>
      <c r="MAW1" s="13"/>
      <c r="MAX1" s="13"/>
      <c r="MAY1" s="13"/>
      <c r="MAZ1" s="13"/>
      <c r="MBA1" s="13"/>
      <c r="MBB1" s="13"/>
      <c r="MBC1" s="13"/>
      <c r="MBD1" s="13"/>
      <c r="MBE1" s="13"/>
      <c r="MBF1" s="13"/>
      <c r="MBG1" s="13"/>
      <c r="MBH1" s="13"/>
      <c r="MBI1" s="13"/>
      <c r="MBJ1" s="13"/>
      <c r="MBK1" s="13"/>
      <c r="MBL1" s="13"/>
      <c r="MBM1" s="13"/>
      <c r="MBN1" s="13"/>
      <c r="MBO1" s="13"/>
      <c r="MBP1" s="13"/>
      <c r="MBQ1" s="13"/>
      <c r="MBR1" s="13"/>
      <c r="MBS1" s="13"/>
      <c r="MBT1" s="13"/>
      <c r="MBU1" s="13"/>
      <c r="MBV1" s="13"/>
      <c r="MBW1" s="13"/>
      <c r="MBX1" s="13"/>
      <c r="MBY1" s="13"/>
      <c r="MBZ1" s="13"/>
      <c r="MCA1" s="13"/>
      <c r="MCB1" s="13"/>
      <c r="MCC1" s="13"/>
      <c r="MCD1" s="13"/>
      <c r="MCE1" s="13"/>
      <c r="MCF1" s="13"/>
      <c r="MCG1" s="13"/>
      <c r="MCH1" s="13"/>
      <c r="MCI1" s="13"/>
      <c r="MCJ1" s="13"/>
      <c r="MCK1" s="13"/>
      <c r="MCL1" s="13"/>
      <c r="MCM1" s="13"/>
      <c r="MCN1" s="13"/>
      <c r="MCO1" s="13"/>
      <c r="MCP1" s="13"/>
      <c r="MCQ1" s="13"/>
      <c r="MCR1" s="13"/>
      <c r="MCS1" s="13"/>
      <c r="MCT1" s="13"/>
      <c r="MCU1" s="13"/>
      <c r="MCV1" s="13"/>
      <c r="MCW1" s="13"/>
      <c r="MCX1" s="13"/>
      <c r="MCY1" s="13"/>
      <c r="MCZ1" s="13"/>
      <c r="MDA1" s="13"/>
      <c r="MDB1" s="13"/>
      <c r="MDC1" s="13"/>
      <c r="MDD1" s="13"/>
      <c r="MDE1" s="13"/>
      <c r="MDF1" s="13"/>
      <c r="MDG1" s="13"/>
      <c r="MDH1" s="13"/>
      <c r="MDI1" s="13"/>
      <c r="MDJ1" s="13"/>
      <c r="MDK1" s="13"/>
      <c r="MDL1" s="13"/>
      <c r="MDM1" s="13"/>
      <c r="MDN1" s="13"/>
      <c r="MDO1" s="13"/>
      <c r="MDP1" s="13"/>
      <c r="MDQ1" s="13"/>
      <c r="MDR1" s="13"/>
      <c r="MDS1" s="13"/>
      <c r="MDT1" s="13"/>
      <c r="MDU1" s="13"/>
      <c r="MDV1" s="13"/>
      <c r="MDW1" s="13"/>
      <c r="MDX1" s="13"/>
      <c r="MDY1" s="13"/>
      <c r="MDZ1" s="13"/>
      <c r="MEA1" s="13"/>
      <c r="MEB1" s="13"/>
      <c r="MEC1" s="13"/>
      <c r="MED1" s="13"/>
      <c r="MEE1" s="13"/>
      <c r="MEF1" s="13"/>
      <c r="MEG1" s="13"/>
      <c r="MEH1" s="13"/>
      <c r="MEI1" s="13"/>
      <c r="MEJ1" s="13"/>
      <c r="MEK1" s="13"/>
      <c r="MEL1" s="13"/>
      <c r="MEM1" s="13"/>
      <c r="MEN1" s="13"/>
      <c r="MEO1" s="13"/>
      <c r="MEP1" s="13"/>
      <c r="MEQ1" s="13"/>
      <c r="MER1" s="13"/>
      <c r="MES1" s="13"/>
      <c r="MET1" s="13"/>
      <c r="MEU1" s="13"/>
      <c r="MEV1" s="13"/>
      <c r="MEW1" s="13"/>
      <c r="MEX1" s="13"/>
      <c r="MEY1" s="13"/>
      <c r="MEZ1" s="13"/>
      <c r="MFA1" s="13"/>
      <c r="MFB1" s="13"/>
      <c r="MFC1" s="13"/>
      <c r="MFD1" s="13"/>
      <c r="MFE1" s="13"/>
      <c r="MFF1" s="13"/>
      <c r="MFG1" s="13"/>
      <c r="MFH1" s="13"/>
      <c r="MFI1" s="13"/>
      <c r="MFJ1" s="13"/>
      <c r="MFK1" s="13"/>
      <c r="MFL1" s="13"/>
      <c r="MFM1" s="13"/>
      <c r="MFN1" s="13"/>
      <c r="MFO1" s="13"/>
      <c r="MFP1" s="13"/>
      <c r="MFQ1" s="13"/>
      <c r="MFR1" s="13"/>
      <c r="MFS1" s="13"/>
      <c r="MFT1" s="13"/>
      <c r="MFU1" s="13"/>
      <c r="MFV1" s="13"/>
      <c r="MFW1" s="13"/>
      <c r="MFX1" s="13"/>
      <c r="MFY1" s="13"/>
      <c r="MFZ1" s="13"/>
      <c r="MGA1" s="13"/>
      <c r="MGB1" s="13"/>
      <c r="MGC1" s="13"/>
      <c r="MGD1" s="13"/>
      <c r="MGE1" s="13"/>
      <c r="MGF1" s="13"/>
      <c r="MGG1" s="13"/>
      <c r="MGH1" s="13"/>
      <c r="MGI1" s="13"/>
      <c r="MGJ1" s="13"/>
      <c r="MGK1" s="13"/>
      <c r="MGL1" s="13"/>
      <c r="MGM1" s="13"/>
      <c r="MGN1" s="13"/>
      <c r="MGO1" s="13"/>
      <c r="MGP1" s="13"/>
      <c r="MGQ1" s="13"/>
      <c r="MGR1" s="13"/>
      <c r="MGS1" s="13"/>
      <c r="MGT1" s="13"/>
      <c r="MGU1" s="13"/>
      <c r="MGV1" s="13"/>
      <c r="MGW1" s="13"/>
      <c r="MGX1" s="13"/>
      <c r="MGY1" s="13"/>
      <c r="MGZ1" s="13"/>
      <c r="MHA1" s="13"/>
      <c r="MHB1" s="13"/>
      <c r="MHC1" s="13"/>
      <c r="MHD1" s="13"/>
      <c r="MHE1" s="13"/>
      <c r="MHF1" s="13"/>
      <c r="MHG1" s="13"/>
      <c r="MHH1" s="13"/>
      <c r="MHI1" s="13"/>
      <c r="MHJ1" s="13"/>
      <c r="MHK1" s="13"/>
      <c r="MHL1" s="13"/>
      <c r="MHM1" s="13"/>
      <c r="MHN1" s="13"/>
      <c r="MHO1" s="13"/>
      <c r="MHP1" s="13"/>
      <c r="MHQ1" s="13"/>
      <c r="MHR1" s="13"/>
      <c r="MHS1" s="13"/>
      <c r="MHT1" s="13"/>
      <c r="MHU1" s="13"/>
      <c r="MHV1" s="13"/>
      <c r="MHW1" s="13"/>
      <c r="MHX1" s="13"/>
      <c r="MHY1" s="13"/>
      <c r="MHZ1" s="13"/>
      <c r="MIA1" s="13"/>
      <c r="MIB1" s="13"/>
      <c r="MIC1" s="13"/>
      <c r="MID1" s="13"/>
      <c r="MIE1" s="13"/>
      <c r="MIF1" s="13"/>
      <c r="MIG1" s="13"/>
      <c r="MIH1" s="13"/>
      <c r="MII1" s="13"/>
      <c r="MIJ1" s="13"/>
      <c r="MIK1" s="13"/>
      <c r="MIL1" s="13"/>
      <c r="MIM1" s="13"/>
      <c r="MIN1" s="13"/>
      <c r="MIO1" s="13"/>
      <c r="MIP1" s="13"/>
      <c r="MIQ1" s="13"/>
      <c r="MIR1" s="13"/>
      <c r="MIS1" s="13"/>
      <c r="MIT1" s="13"/>
      <c r="MIU1" s="13"/>
      <c r="MIV1" s="13"/>
      <c r="MIW1" s="13"/>
      <c r="MIX1" s="13"/>
      <c r="MIY1" s="13"/>
      <c r="MIZ1" s="13"/>
      <c r="MJA1" s="13"/>
      <c r="MJB1" s="13"/>
      <c r="MJC1" s="13"/>
      <c r="MJD1" s="13"/>
      <c r="MJE1" s="13"/>
      <c r="MJF1" s="13"/>
      <c r="MJG1" s="13"/>
      <c r="MJH1" s="13"/>
      <c r="MJI1" s="13"/>
      <c r="MJJ1" s="13"/>
      <c r="MJK1" s="13"/>
      <c r="MJL1" s="13"/>
      <c r="MJM1" s="13"/>
      <c r="MJN1" s="13"/>
      <c r="MJO1" s="13"/>
      <c r="MJP1" s="13"/>
      <c r="MJQ1" s="13"/>
      <c r="MJR1" s="13"/>
      <c r="MJS1" s="13"/>
      <c r="MJT1" s="13"/>
      <c r="MJU1" s="13"/>
      <c r="MJV1" s="13"/>
      <c r="MJW1" s="13"/>
      <c r="MJX1" s="13"/>
      <c r="MJY1" s="13"/>
      <c r="MJZ1" s="13"/>
      <c r="MKA1" s="13"/>
      <c r="MKB1" s="13"/>
      <c r="MKC1" s="13"/>
      <c r="MKD1" s="13"/>
      <c r="MKE1" s="13"/>
      <c r="MKF1" s="13"/>
      <c r="MKG1" s="13"/>
      <c r="MKH1" s="13"/>
      <c r="MKI1" s="13"/>
      <c r="MKJ1" s="13"/>
      <c r="MKK1" s="13"/>
      <c r="MKL1" s="13"/>
      <c r="MKM1" s="13"/>
      <c r="MKN1" s="13"/>
      <c r="MKO1" s="13"/>
      <c r="MKP1" s="13"/>
      <c r="MKQ1" s="13"/>
      <c r="MKR1" s="13"/>
      <c r="MKS1" s="13"/>
      <c r="MKT1" s="13"/>
      <c r="MKU1" s="13"/>
      <c r="MKV1" s="13"/>
      <c r="MKW1" s="13"/>
      <c r="MKX1" s="13"/>
      <c r="MKY1" s="13"/>
      <c r="MKZ1" s="13"/>
      <c r="MLA1" s="13"/>
      <c r="MLB1" s="13"/>
      <c r="MLC1" s="13"/>
      <c r="MLD1" s="13"/>
      <c r="MLE1" s="13"/>
      <c r="MLF1" s="13"/>
      <c r="MLG1" s="13"/>
      <c r="MLH1" s="13"/>
      <c r="MLI1" s="13"/>
      <c r="MLJ1" s="13"/>
      <c r="MLK1" s="13"/>
      <c r="MLL1" s="13"/>
      <c r="MLM1" s="13"/>
      <c r="MLN1" s="13"/>
      <c r="MLO1" s="13"/>
      <c r="MLP1" s="13"/>
      <c r="MLQ1" s="13"/>
      <c r="MLR1" s="13"/>
      <c r="MLS1" s="13"/>
      <c r="MLT1" s="13"/>
      <c r="MLU1" s="13"/>
      <c r="MLV1" s="13"/>
      <c r="MLW1" s="13"/>
      <c r="MLX1" s="13"/>
      <c r="MLY1" s="13"/>
      <c r="MLZ1" s="13"/>
      <c r="MMA1" s="13"/>
      <c r="MMB1" s="13"/>
      <c r="MMC1" s="13"/>
      <c r="MMD1" s="13"/>
      <c r="MME1" s="13"/>
      <c r="MMF1" s="13"/>
      <c r="MMG1" s="13"/>
      <c r="MMH1" s="13"/>
      <c r="MMI1" s="13"/>
      <c r="MMJ1" s="13"/>
      <c r="MMK1" s="13"/>
      <c r="MML1" s="13"/>
      <c r="MMM1" s="13"/>
      <c r="MMN1" s="13"/>
      <c r="MMO1" s="13"/>
      <c r="MMP1" s="13"/>
      <c r="MMQ1" s="13"/>
      <c r="MMR1" s="13"/>
      <c r="MMS1" s="13"/>
      <c r="MMT1" s="13"/>
      <c r="MMU1" s="13"/>
      <c r="MMV1" s="13"/>
      <c r="MMW1" s="13"/>
      <c r="MMX1" s="13"/>
      <c r="MMY1" s="13"/>
      <c r="MMZ1" s="13"/>
      <c r="MNA1" s="13"/>
      <c r="MNB1" s="13"/>
      <c r="MNC1" s="13"/>
      <c r="MND1" s="13"/>
      <c r="MNE1" s="13"/>
      <c r="MNF1" s="13"/>
      <c r="MNG1" s="13"/>
      <c r="MNH1" s="13"/>
      <c r="MNI1" s="13"/>
      <c r="MNJ1" s="13"/>
      <c r="MNK1" s="13"/>
      <c r="MNL1" s="13"/>
      <c r="MNM1" s="13"/>
      <c r="MNN1" s="13"/>
      <c r="MNO1" s="13"/>
      <c r="MNP1" s="13"/>
      <c r="MNQ1" s="13"/>
      <c r="MNR1" s="13"/>
      <c r="MNS1" s="13"/>
      <c r="MNT1" s="13"/>
      <c r="MNU1" s="13"/>
      <c r="MNV1" s="13"/>
      <c r="MNW1" s="13"/>
      <c r="MNX1" s="13"/>
      <c r="MNY1" s="13"/>
      <c r="MNZ1" s="13"/>
      <c r="MOA1" s="13"/>
      <c r="MOB1" s="13"/>
      <c r="MOC1" s="13"/>
      <c r="MOD1" s="13"/>
      <c r="MOE1" s="13"/>
      <c r="MOF1" s="13"/>
      <c r="MOG1" s="13"/>
      <c r="MOH1" s="13"/>
      <c r="MOI1" s="13"/>
      <c r="MOJ1" s="13"/>
      <c r="MOK1" s="13"/>
      <c r="MOL1" s="13"/>
      <c r="MOM1" s="13"/>
      <c r="MON1" s="13"/>
      <c r="MOO1" s="13"/>
      <c r="MOP1" s="13"/>
      <c r="MOQ1" s="13"/>
      <c r="MOR1" s="13"/>
      <c r="MOS1" s="13"/>
      <c r="MOT1" s="13"/>
      <c r="MOU1" s="13"/>
      <c r="MOV1" s="13"/>
      <c r="MOW1" s="13"/>
      <c r="MOX1" s="13"/>
      <c r="MOY1" s="13"/>
      <c r="MOZ1" s="13"/>
      <c r="MPA1" s="13"/>
      <c r="MPB1" s="13"/>
      <c r="MPC1" s="13"/>
      <c r="MPD1" s="13"/>
      <c r="MPE1" s="13"/>
      <c r="MPF1" s="13"/>
      <c r="MPG1" s="13"/>
      <c r="MPH1" s="13"/>
      <c r="MPI1" s="13"/>
      <c r="MPJ1" s="13"/>
      <c r="MPK1" s="13"/>
      <c r="MPL1" s="13"/>
      <c r="MPM1" s="13"/>
      <c r="MPN1" s="13"/>
      <c r="MPO1" s="13"/>
      <c r="MPP1" s="13"/>
      <c r="MPQ1" s="13"/>
      <c r="MPR1" s="13"/>
      <c r="MPS1" s="13"/>
      <c r="MPT1" s="13"/>
      <c r="MPU1" s="13"/>
      <c r="MPV1" s="13"/>
      <c r="MPW1" s="13"/>
      <c r="MPX1" s="13"/>
      <c r="MPY1" s="13"/>
      <c r="MPZ1" s="13"/>
      <c r="MQA1" s="13"/>
      <c r="MQB1" s="13"/>
      <c r="MQC1" s="13"/>
      <c r="MQD1" s="13"/>
      <c r="MQE1" s="13"/>
      <c r="MQF1" s="13"/>
      <c r="MQG1" s="13"/>
      <c r="MQH1" s="13"/>
      <c r="MQI1" s="13"/>
      <c r="MQJ1" s="13"/>
      <c r="MQK1" s="13"/>
      <c r="MQL1" s="13"/>
      <c r="MQM1" s="13"/>
      <c r="MQN1" s="13"/>
      <c r="MQO1" s="13"/>
      <c r="MQP1" s="13"/>
      <c r="MQQ1" s="13"/>
      <c r="MQR1" s="13"/>
      <c r="MQS1" s="13"/>
      <c r="MQT1" s="13"/>
      <c r="MQU1" s="13"/>
      <c r="MQV1" s="13"/>
      <c r="MQW1" s="13"/>
      <c r="MQX1" s="13"/>
      <c r="MQY1" s="13"/>
      <c r="MQZ1" s="13"/>
      <c r="MRA1" s="13"/>
      <c r="MRB1" s="13"/>
      <c r="MRC1" s="13"/>
      <c r="MRD1" s="13"/>
      <c r="MRE1" s="13"/>
      <c r="MRF1" s="13"/>
      <c r="MRG1" s="13"/>
      <c r="MRH1" s="13"/>
      <c r="MRI1" s="13"/>
      <c r="MRJ1" s="13"/>
      <c r="MRK1" s="13"/>
      <c r="MRL1" s="13"/>
      <c r="MRM1" s="13"/>
      <c r="MRN1" s="13"/>
      <c r="MRO1" s="13"/>
      <c r="MRP1" s="13"/>
      <c r="MRQ1" s="13"/>
      <c r="MRR1" s="13"/>
      <c r="MRS1" s="13"/>
      <c r="MRT1" s="13"/>
      <c r="MRU1" s="13"/>
      <c r="MRV1" s="13"/>
      <c r="MRW1" s="13"/>
      <c r="MRX1" s="13"/>
      <c r="MRY1" s="13"/>
      <c r="MRZ1" s="13"/>
      <c r="MSA1" s="13"/>
      <c r="MSB1" s="13"/>
      <c r="MSC1" s="13"/>
      <c r="MSD1" s="13"/>
      <c r="MSE1" s="13"/>
      <c r="MSF1" s="13"/>
      <c r="MSG1" s="13"/>
      <c r="MSH1" s="13"/>
      <c r="MSI1" s="13"/>
      <c r="MSJ1" s="13"/>
      <c r="MSK1" s="13"/>
      <c r="MSL1" s="13"/>
      <c r="MSM1" s="13"/>
      <c r="MSN1" s="13"/>
      <c r="MSO1" s="13"/>
      <c r="MSP1" s="13"/>
      <c r="MSQ1" s="13"/>
      <c r="MSR1" s="13"/>
      <c r="MSS1" s="13"/>
      <c r="MST1" s="13"/>
      <c r="MSU1" s="13"/>
      <c r="MSV1" s="13"/>
      <c r="MSW1" s="13"/>
      <c r="MSX1" s="13"/>
      <c r="MSY1" s="13"/>
      <c r="MSZ1" s="13"/>
      <c r="MTA1" s="13"/>
      <c r="MTB1" s="13"/>
      <c r="MTC1" s="13"/>
      <c r="MTD1" s="13"/>
      <c r="MTE1" s="13"/>
      <c r="MTF1" s="13"/>
      <c r="MTG1" s="13"/>
      <c r="MTH1" s="13"/>
      <c r="MTI1" s="13"/>
      <c r="MTJ1" s="13"/>
      <c r="MTK1" s="13"/>
      <c r="MTL1" s="13"/>
      <c r="MTM1" s="13"/>
      <c r="MTN1" s="13"/>
      <c r="MTO1" s="13"/>
      <c r="MTP1" s="13"/>
      <c r="MTQ1" s="13"/>
      <c r="MTR1" s="13"/>
      <c r="MTS1" s="13"/>
      <c r="MTT1" s="13"/>
      <c r="MTU1" s="13"/>
      <c r="MTV1" s="13"/>
      <c r="MTW1" s="13"/>
      <c r="MTX1" s="13"/>
      <c r="MTY1" s="13"/>
      <c r="MTZ1" s="13"/>
      <c r="MUA1" s="13"/>
      <c r="MUB1" s="13"/>
      <c r="MUC1" s="13"/>
      <c r="MUD1" s="13"/>
      <c r="MUE1" s="13"/>
      <c r="MUF1" s="13"/>
      <c r="MUG1" s="13"/>
      <c r="MUH1" s="13"/>
      <c r="MUI1" s="13"/>
      <c r="MUJ1" s="13"/>
      <c r="MUK1" s="13"/>
      <c r="MUL1" s="13"/>
      <c r="MUM1" s="13"/>
      <c r="MUN1" s="13"/>
      <c r="MUO1" s="13"/>
      <c r="MUP1" s="13"/>
      <c r="MUQ1" s="13"/>
      <c r="MUR1" s="13"/>
      <c r="MUS1" s="13"/>
      <c r="MUT1" s="13"/>
      <c r="MUU1" s="13"/>
      <c r="MUV1" s="13"/>
      <c r="MUW1" s="13"/>
      <c r="MUX1" s="13"/>
      <c r="MUY1" s="13"/>
      <c r="MUZ1" s="13"/>
      <c r="MVA1" s="13"/>
      <c r="MVB1" s="13"/>
      <c r="MVC1" s="13"/>
      <c r="MVD1" s="13"/>
      <c r="MVE1" s="13"/>
      <c r="MVF1" s="13"/>
      <c r="MVG1" s="13"/>
      <c r="MVH1" s="13"/>
      <c r="MVI1" s="13"/>
      <c r="MVJ1" s="13"/>
      <c r="MVK1" s="13"/>
      <c r="MVL1" s="13"/>
      <c r="MVM1" s="13"/>
      <c r="MVN1" s="13"/>
      <c r="MVO1" s="13"/>
      <c r="MVP1" s="13"/>
      <c r="MVQ1" s="13"/>
      <c r="MVR1" s="13"/>
      <c r="MVS1" s="13"/>
      <c r="MVT1" s="13"/>
      <c r="MVU1" s="13"/>
      <c r="MVV1" s="13"/>
      <c r="MVW1" s="13"/>
      <c r="MVX1" s="13"/>
      <c r="MVY1" s="13"/>
      <c r="MVZ1" s="13"/>
      <c r="MWA1" s="13"/>
      <c r="MWB1" s="13"/>
      <c r="MWC1" s="13"/>
      <c r="MWD1" s="13"/>
      <c r="MWE1" s="13"/>
      <c r="MWF1" s="13"/>
      <c r="MWG1" s="13"/>
      <c r="MWH1" s="13"/>
      <c r="MWI1" s="13"/>
      <c r="MWJ1" s="13"/>
      <c r="MWK1" s="13"/>
      <c r="MWL1" s="13"/>
      <c r="MWM1" s="13"/>
      <c r="MWN1" s="13"/>
      <c r="MWO1" s="13"/>
      <c r="MWP1" s="13"/>
      <c r="MWQ1" s="13"/>
      <c r="MWR1" s="13"/>
      <c r="MWS1" s="13"/>
      <c r="MWT1" s="13"/>
      <c r="MWU1" s="13"/>
      <c r="MWV1" s="13"/>
      <c r="MWW1" s="13"/>
      <c r="MWX1" s="13"/>
      <c r="MWY1" s="13"/>
      <c r="MWZ1" s="13"/>
      <c r="MXA1" s="13"/>
      <c r="MXB1" s="13"/>
      <c r="MXC1" s="13"/>
      <c r="MXD1" s="13"/>
      <c r="MXE1" s="13"/>
      <c r="MXF1" s="13"/>
      <c r="MXG1" s="13"/>
      <c r="MXH1" s="13"/>
      <c r="MXI1" s="13"/>
      <c r="MXJ1" s="13"/>
      <c r="MXK1" s="13"/>
      <c r="MXL1" s="13"/>
      <c r="MXM1" s="13"/>
      <c r="MXN1" s="13"/>
      <c r="MXO1" s="13"/>
      <c r="MXP1" s="13"/>
      <c r="MXQ1" s="13"/>
      <c r="MXR1" s="13"/>
      <c r="MXS1" s="13"/>
      <c r="MXT1" s="13"/>
      <c r="MXU1" s="13"/>
      <c r="MXV1" s="13"/>
      <c r="MXW1" s="13"/>
      <c r="MXX1" s="13"/>
      <c r="MXY1" s="13"/>
      <c r="MXZ1" s="13"/>
      <c r="MYA1" s="13"/>
      <c r="MYB1" s="13"/>
      <c r="MYC1" s="13"/>
      <c r="MYD1" s="13"/>
      <c r="MYE1" s="13"/>
      <c r="MYF1" s="13"/>
      <c r="MYG1" s="13"/>
      <c r="MYH1" s="13"/>
      <c r="MYI1" s="13"/>
      <c r="MYJ1" s="13"/>
      <c r="MYK1" s="13"/>
      <c r="MYL1" s="13"/>
      <c r="MYM1" s="13"/>
      <c r="MYN1" s="13"/>
      <c r="MYO1" s="13"/>
      <c r="MYP1" s="13"/>
      <c r="MYQ1" s="13"/>
      <c r="MYR1" s="13"/>
      <c r="MYS1" s="13"/>
      <c r="MYT1" s="13"/>
      <c r="MYU1" s="13"/>
      <c r="MYV1" s="13"/>
      <c r="MYW1" s="13"/>
      <c r="MYX1" s="13"/>
      <c r="MYY1" s="13"/>
      <c r="MYZ1" s="13"/>
      <c r="MZA1" s="13"/>
      <c r="MZB1" s="13"/>
      <c r="MZC1" s="13"/>
      <c r="MZD1" s="13"/>
      <c r="MZE1" s="13"/>
      <c r="MZF1" s="13"/>
      <c r="MZG1" s="13"/>
      <c r="MZH1" s="13"/>
      <c r="MZI1" s="13"/>
      <c r="MZJ1" s="13"/>
      <c r="MZK1" s="13"/>
      <c r="MZL1" s="13"/>
      <c r="MZM1" s="13"/>
      <c r="MZN1" s="13"/>
      <c r="MZO1" s="13"/>
      <c r="MZP1" s="13"/>
      <c r="MZQ1" s="13"/>
      <c r="MZR1" s="13"/>
      <c r="MZS1" s="13"/>
      <c r="MZT1" s="13"/>
      <c r="MZU1" s="13"/>
      <c r="MZV1" s="13"/>
      <c r="MZW1" s="13"/>
      <c r="MZX1" s="13"/>
      <c r="MZY1" s="13"/>
      <c r="MZZ1" s="13"/>
      <c r="NAA1" s="13"/>
      <c r="NAB1" s="13"/>
      <c r="NAC1" s="13"/>
      <c r="NAD1" s="13"/>
      <c r="NAE1" s="13"/>
      <c r="NAF1" s="13"/>
      <c r="NAG1" s="13"/>
      <c r="NAH1" s="13"/>
      <c r="NAI1" s="13"/>
      <c r="NAJ1" s="13"/>
      <c r="NAK1" s="13"/>
      <c r="NAL1" s="13"/>
      <c r="NAM1" s="13"/>
      <c r="NAN1" s="13"/>
      <c r="NAO1" s="13"/>
      <c r="NAP1" s="13"/>
      <c r="NAQ1" s="13"/>
      <c r="NAR1" s="13"/>
      <c r="NAS1" s="13"/>
      <c r="NAT1" s="13"/>
      <c r="NAU1" s="13"/>
      <c r="NAV1" s="13"/>
      <c r="NAW1" s="13"/>
      <c r="NAX1" s="13"/>
      <c r="NAY1" s="13"/>
      <c r="NAZ1" s="13"/>
      <c r="NBA1" s="13"/>
      <c r="NBB1" s="13"/>
      <c r="NBC1" s="13"/>
      <c r="NBD1" s="13"/>
      <c r="NBE1" s="13"/>
      <c r="NBF1" s="13"/>
      <c r="NBG1" s="13"/>
      <c r="NBH1" s="13"/>
      <c r="NBI1" s="13"/>
      <c r="NBJ1" s="13"/>
      <c r="NBK1" s="13"/>
      <c r="NBL1" s="13"/>
      <c r="NBM1" s="13"/>
      <c r="NBN1" s="13"/>
      <c r="NBO1" s="13"/>
      <c r="NBP1" s="13"/>
      <c r="NBQ1" s="13"/>
      <c r="NBR1" s="13"/>
      <c r="NBS1" s="13"/>
      <c r="NBT1" s="13"/>
      <c r="NBU1" s="13"/>
      <c r="NBV1" s="13"/>
      <c r="NBW1" s="13"/>
      <c r="NBX1" s="13"/>
      <c r="NBY1" s="13"/>
      <c r="NBZ1" s="13"/>
      <c r="NCA1" s="13"/>
      <c r="NCB1" s="13"/>
      <c r="NCC1" s="13"/>
      <c r="NCD1" s="13"/>
      <c r="NCE1" s="13"/>
      <c r="NCF1" s="13"/>
      <c r="NCG1" s="13"/>
      <c r="NCH1" s="13"/>
      <c r="NCI1" s="13"/>
      <c r="NCJ1" s="13"/>
      <c r="NCK1" s="13"/>
      <c r="NCL1" s="13"/>
      <c r="NCM1" s="13"/>
      <c r="NCN1" s="13"/>
      <c r="NCO1" s="13"/>
      <c r="NCP1" s="13"/>
      <c r="NCQ1" s="13"/>
      <c r="NCR1" s="13"/>
      <c r="NCS1" s="13"/>
      <c r="NCT1" s="13"/>
      <c r="NCU1" s="13"/>
      <c r="NCV1" s="13"/>
      <c r="NCW1" s="13"/>
      <c r="NCX1" s="13"/>
      <c r="NCY1" s="13"/>
      <c r="NCZ1" s="13"/>
      <c r="NDA1" s="13"/>
      <c r="NDB1" s="13"/>
      <c r="NDC1" s="13"/>
      <c r="NDD1" s="13"/>
      <c r="NDE1" s="13"/>
      <c r="NDF1" s="13"/>
      <c r="NDG1" s="13"/>
      <c r="NDH1" s="13"/>
      <c r="NDI1" s="13"/>
      <c r="NDJ1" s="13"/>
      <c r="NDK1" s="13"/>
      <c r="NDL1" s="13"/>
      <c r="NDM1" s="13"/>
      <c r="NDN1" s="13"/>
      <c r="NDO1" s="13"/>
      <c r="NDP1" s="13"/>
      <c r="NDQ1" s="13"/>
      <c r="NDR1" s="13"/>
      <c r="NDS1" s="13"/>
      <c r="NDT1" s="13"/>
      <c r="NDU1" s="13"/>
      <c r="NDV1" s="13"/>
      <c r="NDW1" s="13"/>
      <c r="NDX1" s="13"/>
      <c r="NDY1" s="13"/>
      <c r="NDZ1" s="13"/>
      <c r="NEA1" s="13"/>
      <c r="NEB1" s="13"/>
      <c r="NEC1" s="13"/>
      <c r="NED1" s="13"/>
      <c r="NEE1" s="13"/>
      <c r="NEF1" s="13"/>
      <c r="NEG1" s="13"/>
      <c r="NEH1" s="13"/>
      <c r="NEI1" s="13"/>
      <c r="NEJ1" s="13"/>
      <c r="NEK1" s="13"/>
      <c r="NEL1" s="13"/>
      <c r="NEM1" s="13"/>
      <c r="NEN1" s="13"/>
      <c r="NEO1" s="13"/>
      <c r="NEP1" s="13"/>
      <c r="NEQ1" s="13"/>
      <c r="NER1" s="13"/>
      <c r="NES1" s="13"/>
      <c r="NET1" s="13"/>
      <c r="NEU1" s="13"/>
      <c r="NEV1" s="13"/>
      <c r="NEW1" s="13"/>
      <c r="NEX1" s="13"/>
      <c r="NEY1" s="13"/>
      <c r="NEZ1" s="13"/>
      <c r="NFA1" s="13"/>
      <c r="NFB1" s="13"/>
      <c r="NFC1" s="13"/>
      <c r="NFD1" s="13"/>
      <c r="NFE1" s="13"/>
      <c r="NFF1" s="13"/>
      <c r="NFG1" s="13"/>
      <c r="NFH1" s="13"/>
      <c r="NFI1" s="13"/>
      <c r="NFJ1" s="13"/>
      <c r="NFK1" s="13"/>
      <c r="NFL1" s="13"/>
      <c r="NFM1" s="13"/>
      <c r="NFN1" s="13"/>
      <c r="NFO1" s="13"/>
      <c r="NFP1" s="13"/>
      <c r="NFQ1" s="13"/>
      <c r="NFR1" s="13"/>
      <c r="NFS1" s="13"/>
      <c r="NFT1" s="13"/>
      <c r="NFU1" s="13"/>
      <c r="NFV1" s="13"/>
      <c r="NFW1" s="13"/>
      <c r="NFX1" s="13"/>
      <c r="NFY1" s="13"/>
      <c r="NFZ1" s="13"/>
      <c r="NGA1" s="13"/>
      <c r="NGB1" s="13"/>
      <c r="NGC1" s="13"/>
      <c r="NGD1" s="13"/>
      <c r="NGE1" s="13"/>
      <c r="NGF1" s="13"/>
      <c r="NGG1" s="13"/>
      <c r="NGH1" s="13"/>
      <c r="NGI1" s="13"/>
      <c r="NGJ1" s="13"/>
      <c r="NGK1" s="13"/>
      <c r="NGL1" s="13"/>
      <c r="NGM1" s="13"/>
      <c r="NGN1" s="13"/>
      <c r="NGO1" s="13"/>
      <c r="NGP1" s="13"/>
      <c r="NGQ1" s="13"/>
      <c r="NGR1" s="13"/>
      <c r="NGS1" s="13"/>
      <c r="NGT1" s="13"/>
      <c r="NGU1" s="13"/>
      <c r="NGV1" s="13"/>
      <c r="NGW1" s="13"/>
      <c r="NGX1" s="13"/>
      <c r="NGY1" s="13"/>
      <c r="NGZ1" s="13"/>
      <c r="NHA1" s="13"/>
      <c r="NHB1" s="13"/>
      <c r="NHC1" s="13"/>
      <c r="NHD1" s="13"/>
      <c r="NHE1" s="13"/>
      <c r="NHF1" s="13"/>
      <c r="NHG1" s="13"/>
      <c r="NHH1" s="13"/>
      <c r="NHI1" s="13"/>
      <c r="NHJ1" s="13"/>
      <c r="NHK1" s="13"/>
      <c r="NHL1" s="13"/>
      <c r="NHM1" s="13"/>
      <c r="NHN1" s="13"/>
      <c r="NHO1" s="13"/>
      <c r="NHP1" s="13"/>
      <c r="NHQ1" s="13"/>
      <c r="NHR1" s="13"/>
      <c r="NHS1" s="13"/>
      <c r="NHT1" s="13"/>
      <c r="NHU1" s="13"/>
      <c r="NHV1" s="13"/>
      <c r="NHW1" s="13"/>
      <c r="NHX1" s="13"/>
      <c r="NHY1" s="13"/>
      <c r="NHZ1" s="13"/>
      <c r="NIA1" s="13"/>
      <c r="NIB1" s="13"/>
      <c r="NIC1" s="13"/>
      <c r="NID1" s="13"/>
      <c r="NIE1" s="13"/>
      <c r="NIF1" s="13"/>
      <c r="NIG1" s="13"/>
      <c r="NIH1" s="13"/>
      <c r="NII1" s="13"/>
      <c r="NIJ1" s="13"/>
      <c r="NIK1" s="13"/>
      <c r="NIL1" s="13"/>
      <c r="NIM1" s="13"/>
      <c r="NIN1" s="13"/>
      <c r="NIO1" s="13"/>
      <c r="NIP1" s="13"/>
      <c r="NIQ1" s="13"/>
      <c r="NIR1" s="13"/>
      <c r="NIS1" s="13"/>
      <c r="NIT1" s="13"/>
      <c r="NIU1" s="13"/>
      <c r="NIV1" s="13"/>
      <c r="NIW1" s="13"/>
      <c r="NIX1" s="13"/>
      <c r="NIY1" s="13"/>
      <c r="NIZ1" s="13"/>
      <c r="NJA1" s="13"/>
      <c r="NJB1" s="13"/>
      <c r="NJC1" s="13"/>
      <c r="NJD1" s="13"/>
      <c r="NJE1" s="13"/>
      <c r="NJF1" s="13"/>
      <c r="NJG1" s="13"/>
      <c r="NJH1" s="13"/>
      <c r="NJI1" s="13"/>
      <c r="NJJ1" s="13"/>
      <c r="NJK1" s="13"/>
      <c r="NJL1" s="13"/>
      <c r="NJM1" s="13"/>
      <c r="NJN1" s="13"/>
      <c r="NJO1" s="13"/>
      <c r="NJP1" s="13"/>
      <c r="NJQ1" s="13"/>
      <c r="NJR1" s="13"/>
      <c r="NJS1" s="13"/>
      <c r="NJT1" s="13"/>
      <c r="NJU1" s="13"/>
      <c r="NJV1" s="13"/>
      <c r="NJW1" s="13"/>
      <c r="NJX1" s="13"/>
      <c r="NJY1" s="13"/>
      <c r="NJZ1" s="13"/>
      <c r="NKA1" s="13"/>
      <c r="NKB1" s="13"/>
      <c r="NKC1" s="13"/>
      <c r="NKD1" s="13"/>
      <c r="NKE1" s="13"/>
      <c r="NKF1" s="13"/>
      <c r="NKG1" s="13"/>
      <c r="NKH1" s="13"/>
      <c r="NKI1" s="13"/>
      <c r="NKJ1" s="13"/>
      <c r="NKK1" s="13"/>
      <c r="NKL1" s="13"/>
      <c r="NKM1" s="13"/>
      <c r="NKN1" s="13"/>
      <c r="NKO1" s="13"/>
      <c r="NKP1" s="13"/>
      <c r="NKQ1" s="13"/>
      <c r="NKR1" s="13"/>
      <c r="NKS1" s="13"/>
      <c r="NKT1" s="13"/>
      <c r="NKU1" s="13"/>
      <c r="NKV1" s="13"/>
      <c r="NKW1" s="13"/>
      <c r="NKX1" s="13"/>
      <c r="NKY1" s="13"/>
      <c r="NKZ1" s="13"/>
      <c r="NLA1" s="13"/>
      <c r="NLB1" s="13"/>
      <c r="NLC1" s="13"/>
      <c r="NLD1" s="13"/>
      <c r="NLE1" s="13"/>
      <c r="NLF1" s="13"/>
      <c r="NLG1" s="13"/>
      <c r="NLH1" s="13"/>
      <c r="NLI1" s="13"/>
      <c r="NLJ1" s="13"/>
      <c r="NLK1" s="13"/>
      <c r="NLL1" s="13"/>
      <c r="NLM1" s="13"/>
      <c r="NLN1" s="13"/>
      <c r="NLO1" s="13"/>
      <c r="NLP1" s="13"/>
      <c r="NLQ1" s="13"/>
      <c r="NLR1" s="13"/>
      <c r="NLS1" s="13"/>
      <c r="NLT1" s="13"/>
      <c r="NLU1" s="13"/>
      <c r="NLV1" s="13"/>
      <c r="NLW1" s="13"/>
      <c r="NLX1" s="13"/>
      <c r="NLY1" s="13"/>
      <c r="NLZ1" s="13"/>
      <c r="NMA1" s="13"/>
      <c r="NMB1" s="13"/>
      <c r="NMC1" s="13"/>
      <c r="NMD1" s="13"/>
      <c r="NME1" s="13"/>
      <c r="NMF1" s="13"/>
      <c r="NMG1" s="13"/>
      <c r="NMH1" s="13"/>
      <c r="NMI1" s="13"/>
      <c r="NMJ1" s="13"/>
      <c r="NMK1" s="13"/>
      <c r="NML1" s="13"/>
      <c r="NMM1" s="13"/>
      <c r="NMN1" s="13"/>
      <c r="NMO1" s="13"/>
      <c r="NMP1" s="13"/>
      <c r="NMQ1" s="13"/>
      <c r="NMR1" s="13"/>
      <c r="NMS1" s="13"/>
      <c r="NMT1" s="13"/>
      <c r="NMU1" s="13"/>
      <c r="NMV1" s="13"/>
      <c r="NMW1" s="13"/>
      <c r="NMX1" s="13"/>
      <c r="NMY1" s="13"/>
      <c r="NMZ1" s="13"/>
      <c r="NNA1" s="13"/>
      <c r="NNB1" s="13"/>
      <c r="NNC1" s="13"/>
      <c r="NND1" s="13"/>
      <c r="NNE1" s="13"/>
      <c r="NNF1" s="13"/>
      <c r="NNG1" s="13"/>
      <c r="NNH1" s="13"/>
      <c r="NNI1" s="13"/>
      <c r="NNJ1" s="13"/>
      <c r="NNK1" s="13"/>
      <c r="NNL1" s="13"/>
      <c r="NNM1" s="13"/>
      <c r="NNN1" s="13"/>
      <c r="NNO1" s="13"/>
      <c r="NNP1" s="13"/>
      <c r="NNQ1" s="13"/>
      <c r="NNR1" s="13"/>
      <c r="NNS1" s="13"/>
      <c r="NNT1" s="13"/>
      <c r="NNU1" s="13"/>
      <c r="NNV1" s="13"/>
      <c r="NNW1" s="13"/>
      <c r="NNX1" s="13"/>
      <c r="NNY1" s="13"/>
      <c r="NNZ1" s="13"/>
      <c r="NOA1" s="13"/>
      <c r="NOB1" s="13"/>
      <c r="NOC1" s="13"/>
      <c r="NOD1" s="13"/>
      <c r="NOE1" s="13"/>
      <c r="NOF1" s="13"/>
      <c r="NOG1" s="13"/>
      <c r="NOH1" s="13"/>
      <c r="NOI1" s="13"/>
      <c r="NOJ1" s="13"/>
      <c r="NOK1" s="13"/>
      <c r="NOL1" s="13"/>
      <c r="NOM1" s="13"/>
      <c r="NON1" s="13"/>
      <c r="NOO1" s="13"/>
      <c r="NOP1" s="13"/>
      <c r="NOQ1" s="13"/>
      <c r="NOR1" s="13"/>
      <c r="NOS1" s="13"/>
      <c r="NOT1" s="13"/>
      <c r="NOU1" s="13"/>
      <c r="NOV1" s="13"/>
      <c r="NOW1" s="13"/>
      <c r="NOX1" s="13"/>
      <c r="NOY1" s="13"/>
      <c r="NOZ1" s="13"/>
      <c r="NPA1" s="13"/>
      <c r="NPB1" s="13"/>
      <c r="NPC1" s="13"/>
      <c r="NPD1" s="13"/>
      <c r="NPE1" s="13"/>
      <c r="NPF1" s="13"/>
      <c r="NPG1" s="13"/>
      <c r="NPH1" s="13"/>
      <c r="NPI1" s="13"/>
      <c r="NPJ1" s="13"/>
      <c r="NPK1" s="13"/>
      <c r="NPL1" s="13"/>
      <c r="NPM1" s="13"/>
      <c r="NPN1" s="13"/>
      <c r="NPO1" s="13"/>
      <c r="NPP1" s="13"/>
      <c r="NPQ1" s="13"/>
      <c r="NPR1" s="13"/>
      <c r="NPS1" s="13"/>
      <c r="NPT1" s="13"/>
      <c r="NPU1" s="13"/>
      <c r="NPV1" s="13"/>
      <c r="NPW1" s="13"/>
      <c r="NPX1" s="13"/>
      <c r="NPY1" s="13"/>
      <c r="NPZ1" s="13"/>
      <c r="NQA1" s="13"/>
      <c r="NQB1" s="13"/>
      <c r="NQC1" s="13"/>
      <c r="NQD1" s="13"/>
      <c r="NQE1" s="13"/>
      <c r="NQF1" s="13"/>
      <c r="NQG1" s="13"/>
      <c r="NQH1" s="13"/>
      <c r="NQI1" s="13"/>
      <c r="NQJ1" s="13"/>
      <c r="NQK1" s="13"/>
      <c r="NQL1" s="13"/>
      <c r="NQM1" s="13"/>
      <c r="NQN1" s="13"/>
      <c r="NQO1" s="13"/>
      <c r="NQP1" s="13"/>
      <c r="NQQ1" s="13"/>
      <c r="NQR1" s="13"/>
      <c r="NQS1" s="13"/>
      <c r="NQT1" s="13"/>
      <c r="NQU1" s="13"/>
      <c r="NQV1" s="13"/>
      <c r="NQW1" s="13"/>
      <c r="NQX1" s="13"/>
      <c r="NQY1" s="13"/>
      <c r="NQZ1" s="13"/>
      <c r="NRA1" s="13"/>
      <c r="NRB1" s="13"/>
      <c r="NRC1" s="13"/>
      <c r="NRD1" s="13"/>
      <c r="NRE1" s="13"/>
      <c r="NRF1" s="13"/>
      <c r="NRG1" s="13"/>
      <c r="NRH1" s="13"/>
      <c r="NRI1" s="13"/>
      <c r="NRJ1" s="13"/>
      <c r="NRK1" s="13"/>
      <c r="NRL1" s="13"/>
      <c r="NRM1" s="13"/>
      <c r="NRN1" s="13"/>
      <c r="NRO1" s="13"/>
      <c r="NRP1" s="13"/>
      <c r="NRQ1" s="13"/>
      <c r="NRR1" s="13"/>
      <c r="NRS1" s="13"/>
      <c r="NRT1" s="13"/>
      <c r="NRU1" s="13"/>
      <c r="NRV1" s="13"/>
      <c r="NRW1" s="13"/>
      <c r="NRX1" s="13"/>
      <c r="NRY1" s="13"/>
      <c r="NRZ1" s="13"/>
      <c r="NSA1" s="13"/>
      <c r="NSB1" s="13"/>
      <c r="NSC1" s="13"/>
      <c r="NSD1" s="13"/>
      <c r="NSE1" s="13"/>
      <c r="NSF1" s="13"/>
      <c r="NSG1" s="13"/>
      <c r="NSH1" s="13"/>
      <c r="NSI1" s="13"/>
      <c r="NSJ1" s="13"/>
      <c r="NSK1" s="13"/>
      <c r="NSL1" s="13"/>
      <c r="NSM1" s="13"/>
      <c r="NSN1" s="13"/>
      <c r="NSO1" s="13"/>
      <c r="NSP1" s="13"/>
      <c r="NSQ1" s="13"/>
      <c r="NSR1" s="13"/>
      <c r="NSS1" s="13"/>
      <c r="NST1" s="13"/>
      <c r="NSU1" s="13"/>
      <c r="NSV1" s="13"/>
      <c r="NSW1" s="13"/>
      <c r="NSX1" s="13"/>
      <c r="NSY1" s="13"/>
      <c r="NSZ1" s="13"/>
      <c r="NTA1" s="13"/>
      <c r="NTB1" s="13"/>
      <c r="NTC1" s="13"/>
      <c r="NTD1" s="13"/>
      <c r="NTE1" s="13"/>
      <c r="NTF1" s="13"/>
      <c r="NTG1" s="13"/>
      <c r="NTH1" s="13"/>
      <c r="NTI1" s="13"/>
      <c r="NTJ1" s="13"/>
      <c r="NTK1" s="13"/>
      <c r="NTL1" s="13"/>
      <c r="NTM1" s="13"/>
      <c r="NTN1" s="13"/>
      <c r="NTO1" s="13"/>
      <c r="NTP1" s="13"/>
      <c r="NTQ1" s="13"/>
      <c r="NTR1" s="13"/>
      <c r="NTS1" s="13"/>
      <c r="NTT1" s="13"/>
      <c r="NTU1" s="13"/>
      <c r="NTV1" s="13"/>
      <c r="NTW1" s="13"/>
      <c r="NTX1" s="13"/>
      <c r="NTY1" s="13"/>
      <c r="NTZ1" s="13"/>
      <c r="NUA1" s="13"/>
      <c r="NUB1" s="13"/>
      <c r="NUC1" s="13"/>
      <c r="NUD1" s="13"/>
      <c r="NUE1" s="13"/>
      <c r="NUF1" s="13"/>
      <c r="NUG1" s="13"/>
      <c r="NUH1" s="13"/>
      <c r="NUI1" s="13"/>
      <c r="NUJ1" s="13"/>
      <c r="NUK1" s="13"/>
      <c r="NUL1" s="13"/>
      <c r="NUM1" s="13"/>
      <c r="NUN1" s="13"/>
      <c r="NUO1" s="13"/>
      <c r="NUP1" s="13"/>
      <c r="NUQ1" s="13"/>
      <c r="NUR1" s="13"/>
      <c r="NUS1" s="13"/>
      <c r="NUT1" s="13"/>
      <c r="NUU1" s="13"/>
      <c r="NUV1" s="13"/>
      <c r="NUW1" s="13"/>
      <c r="NUX1" s="13"/>
      <c r="NUY1" s="13"/>
      <c r="NUZ1" s="13"/>
      <c r="NVA1" s="13"/>
      <c r="NVB1" s="13"/>
      <c r="NVC1" s="13"/>
      <c r="NVD1" s="13"/>
      <c r="NVE1" s="13"/>
      <c r="NVF1" s="13"/>
      <c r="NVG1" s="13"/>
      <c r="NVH1" s="13"/>
      <c r="NVI1" s="13"/>
      <c r="NVJ1" s="13"/>
      <c r="NVK1" s="13"/>
      <c r="NVL1" s="13"/>
      <c r="NVM1" s="13"/>
      <c r="NVN1" s="13"/>
      <c r="NVO1" s="13"/>
      <c r="NVP1" s="13"/>
      <c r="NVQ1" s="13"/>
      <c r="NVR1" s="13"/>
      <c r="NVS1" s="13"/>
      <c r="NVT1" s="13"/>
      <c r="NVU1" s="13"/>
      <c r="NVV1" s="13"/>
      <c r="NVW1" s="13"/>
      <c r="NVX1" s="13"/>
      <c r="NVY1" s="13"/>
      <c r="NVZ1" s="13"/>
      <c r="NWA1" s="13"/>
      <c r="NWB1" s="13"/>
      <c r="NWC1" s="13"/>
      <c r="NWD1" s="13"/>
      <c r="NWE1" s="13"/>
      <c r="NWF1" s="13"/>
      <c r="NWG1" s="13"/>
      <c r="NWH1" s="13"/>
      <c r="NWI1" s="13"/>
      <c r="NWJ1" s="13"/>
      <c r="NWK1" s="13"/>
      <c r="NWL1" s="13"/>
      <c r="NWM1" s="13"/>
      <c r="NWN1" s="13"/>
      <c r="NWO1" s="13"/>
      <c r="NWP1" s="13"/>
      <c r="NWQ1" s="13"/>
      <c r="NWR1" s="13"/>
      <c r="NWS1" s="13"/>
      <c r="NWT1" s="13"/>
      <c r="NWU1" s="13"/>
      <c r="NWV1" s="13"/>
      <c r="NWW1" s="13"/>
      <c r="NWX1" s="13"/>
      <c r="NWY1" s="13"/>
      <c r="NWZ1" s="13"/>
      <c r="NXA1" s="13"/>
      <c r="NXB1" s="13"/>
      <c r="NXC1" s="13"/>
      <c r="NXD1" s="13"/>
      <c r="NXE1" s="13"/>
      <c r="NXF1" s="13"/>
      <c r="NXG1" s="13"/>
      <c r="NXH1" s="13"/>
      <c r="NXI1" s="13"/>
      <c r="NXJ1" s="13"/>
      <c r="NXK1" s="13"/>
      <c r="NXL1" s="13"/>
      <c r="NXM1" s="13"/>
      <c r="NXN1" s="13"/>
      <c r="NXO1" s="13"/>
      <c r="NXP1" s="13"/>
      <c r="NXQ1" s="13"/>
      <c r="NXR1" s="13"/>
      <c r="NXS1" s="13"/>
      <c r="NXT1" s="13"/>
      <c r="NXU1" s="13"/>
      <c r="NXV1" s="13"/>
      <c r="NXW1" s="13"/>
      <c r="NXX1" s="13"/>
      <c r="NXY1" s="13"/>
      <c r="NXZ1" s="13"/>
      <c r="NYA1" s="13"/>
      <c r="NYB1" s="13"/>
      <c r="NYC1" s="13"/>
      <c r="NYD1" s="13"/>
      <c r="NYE1" s="13"/>
      <c r="NYF1" s="13"/>
      <c r="NYG1" s="13"/>
      <c r="NYH1" s="13"/>
      <c r="NYI1" s="13"/>
      <c r="NYJ1" s="13"/>
      <c r="NYK1" s="13"/>
      <c r="NYL1" s="13"/>
      <c r="NYM1" s="13"/>
      <c r="NYN1" s="13"/>
      <c r="NYO1" s="13"/>
      <c r="NYP1" s="13"/>
      <c r="NYQ1" s="13"/>
      <c r="NYR1" s="13"/>
      <c r="NYS1" s="13"/>
      <c r="NYT1" s="13"/>
      <c r="NYU1" s="13"/>
      <c r="NYV1" s="13"/>
      <c r="NYW1" s="13"/>
      <c r="NYX1" s="13"/>
      <c r="NYY1" s="13"/>
      <c r="NYZ1" s="13"/>
      <c r="NZA1" s="13"/>
      <c r="NZB1" s="13"/>
      <c r="NZC1" s="13"/>
      <c r="NZD1" s="13"/>
      <c r="NZE1" s="13"/>
      <c r="NZF1" s="13"/>
      <c r="NZG1" s="13"/>
      <c r="NZH1" s="13"/>
      <c r="NZI1" s="13"/>
      <c r="NZJ1" s="13"/>
      <c r="NZK1" s="13"/>
      <c r="NZL1" s="13"/>
      <c r="NZM1" s="13"/>
      <c r="NZN1" s="13"/>
      <c r="NZO1" s="13"/>
      <c r="NZP1" s="13"/>
      <c r="NZQ1" s="13"/>
      <c r="NZR1" s="13"/>
      <c r="NZS1" s="13"/>
      <c r="NZT1" s="13"/>
      <c r="NZU1" s="13"/>
      <c r="NZV1" s="13"/>
      <c r="NZW1" s="13"/>
      <c r="NZX1" s="13"/>
      <c r="NZY1" s="13"/>
      <c r="NZZ1" s="13"/>
      <c r="OAA1" s="13"/>
      <c r="OAB1" s="13"/>
      <c r="OAC1" s="13"/>
      <c r="OAD1" s="13"/>
      <c r="OAE1" s="13"/>
      <c r="OAF1" s="13"/>
      <c r="OAG1" s="13"/>
      <c r="OAH1" s="13"/>
      <c r="OAI1" s="13"/>
      <c r="OAJ1" s="13"/>
      <c r="OAK1" s="13"/>
      <c r="OAL1" s="13"/>
      <c r="OAM1" s="13"/>
      <c r="OAN1" s="13"/>
      <c r="OAO1" s="13"/>
      <c r="OAP1" s="13"/>
      <c r="OAQ1" s="13"/>
      <c r="OAR1" s="13"/>
      <c r="OAS1" s="13"/>
      <c r="OAT1" s="13"/>
      <c r="OAU1" s="13"/>
      <c r="OAV1" s="13"/>
      <c r="OAW1" s="13"/>
      <c r="OAX1" s="13"/>
      <c r="OAY1" s="13"/>
      <c r="OAZ1" s="13"/>
      <c r="OBA1" s="13"/>
      <c r="OBB1" s="13"/>
      <c r="OBC1" s="13"/>
      <c r="OBD1" s="13"/>
      <c r="OBE1" s="13"/>
      <c r="OBF1" s="13"/>
      <c r="OBG1" s="13"/>
      <c r="OBH1" s="13"/>
      <c r="OBI1" s="13"/>
      <c r="OBJ1" s="13"/>
      <c r="OBK1" s="13"/>
      <c r="OBL1" s="13"/>
      <c r="OBM1" s="13"/>
      <c r="OBN1" s="13"/>
      <c r="OBO1" s="13"/>
      <c r="OBP1" s="13"/>
      <c r="OBQ1" s="13"/>
      <c r="OBR1" s="13"/>
      <c r="OBS1" s="13"/>
      <c r="OBT1" s="13"/>
      <c r="OBU1" s="13"/>
      <c r="OBV1" s="13"/>
      <c r="OBW1" s="13"/>
      <c r="OBX1" s="13"/>
      <c r="OBY1" s="13"/>
      <c r="OBZ1" s="13"/>
      <c r="OCA1" s="13"/>
      <c r="OCB1" s="13"/>
      <c r="OCC1" s="13"/>
      <c r="OCD1" s="13"/>
      <c r="OCE1" s="13"/>
      <c r="OCF1" s="13"/>
      <c r="OCG1" s="13"/>
      <c r="OCH1" s="13"/>
      <c r="OCI1" s="13"/>
      <c r="OCJ1" s="13"/>
      <c r="OCK1" s="13"/>
      <c r="OCL1" s="13"/>
      <c r="OCM1" s="13"/>
      <c r="OCN1" s="13"/>
      <c r="OCO1" s="13"/>
      <c r="OCP1" s="13"/>
      <c r="OCQ1" s="13"/>
      <c r="OCR1" s="13"/>
      <c r="OCS1" s="13"/>
      <c r="OCT1" s="13"/>
      <c r="OCU1" s="13"/>
      <c r="OCV1" s="13"/>
      <c r="OCW1" s="13"/>
      <c r="OCX1" s="13"/>
      <c r="OCY1" s="13"/>
      <c r="OCZ1" s="13"/>
      <c r="ODA1" s="13"/>
      <c r="ODB1" s="13"/>
      <c r="ODC1" s="13"/>
      <c r="ODD1" s="13"/>
      <c r="ODE1" s="13"/>
      <c r="ODF1" s="13"/>
      <c r="ODG1" s="13"/>
      <c r="ODH1" s="13"/>
      <c r="ODI1" s="13"/>
      <c r="ODJ1" s="13"/>
      <c r="ODK1" s="13"/>
      <c r="ODL1" s="13"/>
      <c r="ODM1" s="13"/>
      <c r="ODN1" s="13"/>
      <c r="ODO1" s="13"/>
      <c r="ODP1" s="13"/>
      <c r="ODQ1" s="13"/>
      <c r="ODR1" s="13"/>
      <c r="ODS1" s="13"/>
      <c r="ODT1" s="13"/>
      <c r="ODU1" s="13"/>
      <c r="ODV1" s="13"/>
      <c r="ODW1" s="13"/>
      <c r="ODX1" s="13"/>
      <c r="ODY1" s="13"/>
      <c r="ODZ1" s="13"/>
      <c r="OEA1" s="13"/>
      <c r="OEB1" s="13"/>
      <c r="OEC1" s="13"/>
      <c r="OED1" s="13"/>
      <c r="OEE1" s="13"/>
      <c r="OEF1" s="13"/>
      <c r="OEG1" s="13"/>
      <c r="OEH1" s="13"/>
      <c r="OEI1" s="13"/>
      <c r="OEJ1" s="13"/>
      <c r="OEK1" s="13"/>
      <c r="OEL1" s="13"/>
      <c r="OEM1" s="13"/>
      <c r="OEN1" s="13"/>
      <c r="OEO1" s="13"/>
      <c r="OEP1" s="13"/>
      <c r="OEQ1" s="13"/>
      <c r="OER1" s="13"/>
      <c r="OES1" s="13"/>
      <c r="OET1" s="13"/>
      <c r="OEU1" s="13"/>
      <c r="OEV1" s="13"/>
      <c r="OEW1" s="13"/>
      <c r="OEX1" s="13"/>
      <c r="OEY1" s="13"/>
      <c r="OEZ1" s="13"/>
      <c r="OFA1" s="13"/>
      <c r="OFB1" s="13"/>
      <c r="OFC1" s="13"/>
      <c r="OFD1" s="13"/>
      <c r="OFE1" s="13"/>
      <c r="OFF1" s="13"/>
      <c r="OFG1" s="13"/>
      <c r="OFH1" s="13"/>
      <c r="OFI1" s="13"/>
      <c r="OFJ1" s="13"/>
      <c r="OFK1" s="13"/>
      <c r="OFL1" s="13"/>
      <c r="OFM1" s="13"/>
      <c r="OFN1" s="13"/>
      <c r="OFO1" s="13"/>
      <c r="OFP1" s="13"/>
      <c r="OFQ1" s="13"/>
      <c r="OFR1" s="13"/>
      <c r="OFS1" s="13"/>
      <c r="OFT1" s="13"/>
      <c r="OFU1" s="13"/>
      <c r="OFV1" s="13"/>
      <c r="OFW1" s="13"/>
      <c r="OFX1" s="13"/>
      <c r="OFY1" s="13"/>
      <c r="OFZ1" s="13"/>
      <c r="OGA1" s="13"/>
      <c r="OGB1" s="13"/>
      <c r="OGC1" s="13"/>
      <c r="OGD1" s="13"/>
      <c r="OGE1" s="13"/>
      <c r="OGF1" s="13"/>
      <c r="OGG1" s="13"/>
      <c r="OGH1" s="13"/>
      <c r="OGI1" s="13"/>
      <c r="OGJ1" s="13"/>
      <c r="OGK1" s="13"/>
      <c r="OGL1" s="13"/>
      <c r="OGM1" s="13"/>
      <c r="OGN1" s="13"/>
      <c r="OGO1" s="13"/>
      <c r="OGP1" s="13"/>
      <c r="OGQ1" s="13"/>
      <c r="OGR1" s="13"/>
      <c r="OGS1" s="13"/>
      <c r="OGT1" s="13"/>
      <c r="OGU1" s="13"/>
      <c r="OGV1" s="13"/>
      <c r="OGW1" s="13"/>
      <c r="OGX1" s="13"/>
      <c r="OGY1" s="13"/>
      <c r="OGZ1" s="13"/>
      <c r="OHA1" s="13"/>
      <c r="OHB1" s="13"/>
      <c r="OHC1" s="13"/>
      <c r="OHD1" s="13"/>
      <c r="OHE1" s="13"/>
      <c r="OHF1" s="13"/>
      <c r="OHG1" s="13"/>
      <c r="OHH1" s="13"/>
      <c r="OHI1" s="13"/>
      <c r="OHJ1" s="13"/>
      <c r="OHK1" s="13"/>
      <c r="OHL1" s="13"/>
      <c r="OHM1" s="13"/>
      <c r="OHN1" s="13"/>
      <c r="OHO1" s="13"/>
      <c r="OHP1" s="13"/>
      <c r="OHQ1" s="13"/>
      <c r="OHR1" s="13"/>
      <c r="OHS1" s="13"/>
      <c r="OHT1" s="13"/>
      <c r="OHU1" s="13"/>
      <c r="OHV1" s="13"/>
      <c r="OHW1" s="13"/>
      <c r="OHX1" s="13"/>
      <c r="OHY1" s="13"/>
      <c r="OHZ1" s="13"/>
      <c r="OIA1" s="13"/>
      <c r="OIB1" s="13"/>
      <c r="OIC1" s="13"/>
      <c r="OID1" s="13"/>
      <c r="OIE1" s="13"/>
      <c r="OIF1" s="13"/>
      <c r="OIG1" s="13"/>
      <c r="OIH1" s="13"/>
      <c r="OII1" s="13"/>
      <c r="OIJ1" s="13"/>
      <c r="OIK1" s="13"/>
      <c r="OIL1" s="13"/>
      <c r="OIM1" s="13"/>
      <c r="OIN1" s="13"/>
      <c r="OIO1" s="13"/>
      <c r="OIP1" s="13"/>
      <c r="OIQ1" s="13"/>
      <c r="OIR1" s="13"/>
      <c r="OIS1" s="13"/>
      <c r="OIT1" s="13"/>
      <c r="OIU1" s="13"/>
      <c r="OIV1" s="13"/>
      <c r="OIW1" s="13"/>
      <c r="OIX1" s="13"/>
      <c r="OIY1" s="13"/>
      <c r="OIZ1" s="13"/>
      <c r="OJA1" s="13"/>
      <c r="OJB1" s="13"/>
      <c r="OJC1" s="13"/>
      <c r="OJD1" s="13"/>
      <c r="OJE1" s="13"/>
      <c r="OJF1" s="13"/>
      <c r="OJG1" s="13"/>
      <c r="OJH1" s="13"/>
      <c r="OJI1" s="13"/>
      <c r="OJJ1" s="13"/>
      <c r="OJK1" s="13"/>
      <c r="OJL1" s="13"/>
      <c r="OJM1" s="13"/>
      <c r="OJN1" s="13"/>
      <c r="OJO1" s="13"/>
      <c r="OJP1" s="13"/>
      <c r="OJQ1" s="13"/>
      <c r="OJR1" s="13"/>
      <c r="OJS1" s="13"/>
      <c r="OJT1" s="13"/>
      <c r="OJU1" s="13"/>
      <c r="OJV1" s="13"/>
      <c r="OJW1" s="13"/>
      <c r="OJX1" s="13"/>
      <c r="OJY1" s="13"/>
      <c r="OJZ1" s="13"/>
      <c r="OKA1" s="13"/>
      <c r="OKB1" s="13"/>
      <c r="OKC1" s="13"/>
      <c r="OKD1" s="13"/>
      <c r="OKE1" s="13"/>
      <c r="OKF1" s="13"/>
      <c r="OKG1" s="13"/>
      <c r="OKH1" s="13"/>
      <c r="OKI1" s="13"/>
      <c r="OKJ1" s="13"/>
      <c r="OKK1" s="13"/>
      <c r="OKL1" s="13"/>
      <c r="OKM1" s="13"/>
      <c r="OKN1" s="13"/>
      <c r="OKO1" s="13"/>
      <c r="OKP1" s="13"/>
      <c r="OKQ1" s="13"/>
      <c r="OKR1" s="13"/>
      <c r="OKS1" s="13"/>
      <c r="OKT1" s="13"/>
      <c r="OKU1" s="13"/>
      <c r="OKV1" s="13"/>
      <c r="OKW1" s="13"/>
      <c r="OKX1" s="13"/>
      <c r="OKY1" s="13"/>
      <c r="OKZ1" s="13"/>
      <c r="OLA1" s="13"/>
      <c r="OLB1" s="13"/>
      <c r="OLC1" s="13"/>
      <c r="OLD1" s="13"/>
      <c r="OLE1" s="13"/>
      <c r="OLF1" s="13"/>
      <c r="OLG1" s="13"/>
      <c r="OLH1" s="13"/>
      <c r="OLI1" s="13"/>
      <c r="OLJ1" s="13"/>
      <c r="OLK1" s="13"/>
      <c r="OLL1" s="13"/>
      <c r="OLM1" s="13"/>
      <c r="OLN1" s="13"/>
      <c r="OLO1" s="13"/>
      <c r="OLP1" s="13"/>
      <c r="OLQ1" s="13"/>
      <c r="OLR1" s="13"/>
      <c r="OLS1" s="13"/>
      <c r="OLT1" s="13"/>
      <c r="OLU1" s="13"/>
      <c r="OLV1" s="13"/>
      <c r="OLW1" s="13"/>
      <c r="OLX1" s="13"/>
      <c r="OLY1" s="13"/>
      <c r="OLZ1" s="13"/>
      <c r="OMA1" s="13"/>
      <c r="OMB1" s="13"/>
      <c r="OMC1" s="13"/>
      <c r="OMD1" s="13"/>
      <c r="OME1" s="13"/>
      <c r="OMF1" s="13"/>
      <c r="OMG1" s="13"/>
      <c r="OMH1" s="13"/>
      <c r="OMI1" s="13"/>
      <c r="OMJ1" s="13"/>
      <c r="OMK1" s="13"/>
      <c r="OML1" s="13"/>
      <c r="OMM1" s="13"/>
      <c r="OMN1" s="13"/>
      <c r="OMO1" s="13"/>
      <c r="OMP1" s="13"/>
      <c r="OMQ1" s="13"/>
      <c r="OMR1" s="13"/>
      <c r="OMS1" s="13"/>
      <c r="OMT1" s="13"/>
      <c r="OMU1" s="13"/>
      <c r="OMV1" s="13"/>
      <c r="OMW1" s="13"/>
      <c r="OMX1" s="13"/>
      <c r="OMY1" s="13"/>
      <c r="OMZ1" s="13"/>
      <c r="ONA1" s="13"/>
      <c r="ONB1" s="13"/>
      <c r="ONC1" s="13"/>
      <c r="OND1" s="13"/>
      <c r="ONE1" s="13"/>
      <c r="ONF1" s="13"/>
      <c r="ONG1" s="13"/>
      <c r="ONH1" s="13"/>
      <c r="ONI1" s="13"/>
      <c r="ONJ1" s="13"/>
      <c r="ONK1" s="13"/>
      <c r="ONL1" s="13"/>
      <c r="ONM1" s="13"/>
      <c r="ONN1" s="13"/>
      <c r="ONO1" s="13"/>
      <c r="ONP1" s="13"/>
      <c r="ONQ1" s="13"/>
      <c r="ONR1" s="13"/>
      <c r="ONS1" s="13"/>
      <c r="ONT1" s="13"/>
      <c r="ONU1" s="13"/>
      <c r="ONV1" s="13"/>
      <c r="ONW1" s="13"/>
      <c r="ONX1" s="13"/>
      <c r="ONY1" s="13"/>
      <c r="ONZ1" s="13"/>
      <c r="OOA1" s="13"/>
      <c r="OOB1" s="13"/>
      <c r="OOC1" s="13"/>
      <c r="OOD1" s="13"/>
      <c r="OOE1" s="13"/>
      <c r="OOF1" s="13"/>
      <c r="OOG1" s="13"/>
      <c r="OOH1" s="13"/>
      <c r="OOI1" s="13"/>
      <c r="OOJ1" s="13"/>
      <c r="OOK1" s="13"/>
      <c r="OOL1" s="13"/>
      <c r="OOM1" s="13"/>
      <c r="OON1" s="13"/>
      <c r="OOO1" s="13"/>
      <c r="OOP1" s="13"/>
      <c r="OOQ1" s="13"/>
      <c r="OOR1" s="13"/>
      <c r="OOS1" s="13"/>
      <c r="OOT1" s="13"/>
      <c r="OOU1" s="13"/>
      <c r="OOV1" s="13"/>
      <c r="OOW1" s="13"/>
      <c r="OOX1" s="13"/>
      <c r="OOY1" s="13"/>
      <c r="OOZ1" s="13"/>
      <c r="OPA1" s="13"/>
      <c r="OPB1" s="13"/>
      <c r="OPC1" s="13"/>
      <c r="OPD1" s="13"/>
      <c r="OPE1" s="13"/>
      <c r="OPF1" s="13"/>
      <c r="OPG1" s="13"/>
      <c r="OPH1" s="13"/>
      <c r="OPI1" s="13"/>
      <c r="OPJ1" s="13"/>
      <c r="OPK1" s="13"/>
      <c r="OPL1" s="13"/>
      <c r="OPM1" s="13"/>
      <c r="OPN1" s="13"/>
      <c r="OPO1" s="13"/>
      <c r="OPP1" s="13"/>
      <c r="OPQ1" s="13"/>
      <c r="OPR1" s="13"/>
      <c r="OPS1" s="13"/>
      <c r="OPT1" s="13"/>
      <c r="OPU1" s="13"/>
      <c r="OPV1" s="13"/>
      <c r="OPW1" s="13"/>
      <c r="OPX1" s="13"/>
      <c r="OPY1" s="13"/>
      <c r="OPZ1" s="13"/>
      <c r="OQA1" s="13"/>
      <c r="OQB1" s="13"/>
      <c r="OQC1" s="13"/>
      <c r="OQD1" s="13"/>
      <c r="OQE1" s="13"/>
      <c r="OQF1" s="13"/>
      <c r="OQG1" s="13"/>
      <c r="OQH1" s="13"/>
      <c r="OQI1" s="13"/>
      <c r="OQJ1" s="13"/>
      <c r="OQK1" s="13"/>
      <c r="OQL1" s="13"/>
      <c r="OQM1" s="13"/>
      <c r="OQN1" s="13"/>
      <c r="OQO1" s="13"/>
      <c r="OQP1" s="13"/>
      <c r="OQQ1" s="13"/>
      <c r="OQR1" s="13"/>
      <c r="OQS1" s="13"/>
      <c r="OQT1" s="13"/>
      <c r="OQU1" s="13"/>
      <c r="OQV1" s="13"/>
      <c r="OQW1" s="13"/>
      <c r="OQX1" s="13"/>
      <c r="OQY1" s="13"/>
      <c r="OQZ1" s="13"/>
      <c r="ORA1" s="13"/>
      <c r="ORB1" s="13"/>
      <c r="ORC1" s="13"/>
      <c r="ORD1" s="13"/>
      <c r="ORE1" s="13"/>
      <c r="ORF1" s="13"/>
      <c r="ORG1" s="13"/>
      <c r="ORH1" s="13"/>
      <c r="ORI1" s="13"/>
      <c r="ORJ1" s="13"/>
      <c r="ORK1" s="13"/>
      <c r="ORL1" s="13"/>
      <c r="ORM1" s="13"/>
      <c r="ORN1" s="13"/>
      <c r="ORO1" s="13"/>
      <c r="ORP1" s="13"/>
      <c r="ORQ1" s="13"/>
      <c r="ORR1" s="13"/>
      <c r="ORS1" s="13"/>
      <c r="ORT1" s="13"/>
      <c r="ORU1" s="13"/>
      <c r="ORV1" s="13"/>
      <c r="ORW1" s="13"/>
      <c r="ORX1" s="13"/>
      <c r="ORY1" s="13"/>
      <c r="ORZ1" s="13"/>
      <c r="OSA1" s="13"/>
      <c r="OSB1" s="13"/>
      <c r="OSC1" s="13"/>
      <c r="OSD1" s="13"/>
      <c r="OSE1" s="13"/>
      <c r="OSF1" s="13"/>
      <c r="OSG1" s="13"/>
      <c r="OSH1" s="13"/>
      <c r="OSI1" s="13"/>
      <c r="OSJ1" s="13"/>
      <c r="OSK1" s="13"/>
      <c r="OSL1" s="13"/>
      <c r="OSM1" s="13"/>
      <c r="OSN1" s="13"/>
      <c r="OSO1" s="13"/>
      <c r="OSP1" s="13"/>
      <c r="OSQ1" s="13"/>
      <c r="OSR1" s="13"/>
      <c r="OSS1" s="13"/>
      <c r="OST1" s="13"/>
      <c r="OSU1" s="13"/>
      <c r="OSV1" s="13"/>
      <c r="OSW1" s="13"/>
      <c r="OSX1" s="13"/>
      <c r="OSY1" s="13"/>
      <c r="OSZ1" s="13"/>
      <c r="OTA1" s="13"/>
      <c r="OTB1" s="13"/>
      <c r="OTC1" s="13"/>
      <c r="OTD1" s="13"/>
      <c r="OTE1" s="13"/>
      <c r="OTF1" s="13"/>
      <c r="OTG1" s="13"/>
      <c r="OTH1" s="13"/>
      <c r="OTI1" s="13"/>
      <c r="OTJ1" s="13"/>
      <c r="OTK1" s="13"/>
      <c r="OTL1" s="13"/>
      <c r="OTM1" s="13"/>
      <c r="OTN1" s="13"/>
      <c r="OTO1" s="13"/>
      <c r="OTP1" s="13"/>
      <c r="OTQ1" s="13"/>
      <c r="OTR1" s="13"/>
      <c r="OTS1" s="13"/>
      <c r="OTT1" s="13"/>
      <c r="OTU1" s="13"/>
      <c r="OTV1" s="13"/>
      <c r="OTW1" s="13"/>
      <c r="OTX1" s="13"/>
      <c r="OTY1" s="13"/>
      <c r="OTZ1" s="13"/>
      <c r="OUA1" s="13"/>
      <c r="OUB1" s="13"/>
      <c r="OUC1" s="13"/>
      <c r="OUD1" s="13"/>
      <c r="OUE1" s="13"/>
      <c r="OUF1" s="13"/>
      <c r="OUG1" s="13"/>
      <c r="OUH1" s="13"/>
      <c r="OUI1" s="13"/>
      <c r="OUJ1" s="13"/>
      <c r="OUK1" s="13"/>
      <c r="OUL1" s="13"/>
      <c r="OUM1" s="13"/>
      <c r="OUN1" s="13"/>
      <c r="OUO1" s="13"/>
      <c r="OUP1" s="13"/>
      <c r="OUQ1" s="13"/>
      <c r="OUR1" s="13"/>
      <c r="OUS1" s="13"/>
      <c r="OUT1" s="13"/>
      <c r="OUU1" s="13"/>
      <c r="OUV1" s="13"/>
      <c r="OUW1" s="13"/>
      <c r="OUX1" s="13"/>
      <c r="OUY1" s="13"/>
      <c r="OUZ1" s="13"/>
      <c r="OVA1" s="13"/>
      <c r="OVB1" s="13"/>
      <c r="OVC1" s="13"/>
      <c r="OVD1" s="13"/>
      <c r="OVE1" s="13"/>
      <c r="OVF1" s="13"/>
      <c r="OVG1" s="13"/>
      <c r="OVH1" s="13"/>
      <c r="OVI1" s="13"/>
      <c r="OVJ1" s="13"/>
      <c r="OVK1" s="13"/>
      <c r="OVL1" s="13"/>
      <c r="OVM1" s="13"/>
      <c r="OVN1" s="13"/>
      <c r="OVO1" s="13"/>
      <c r="OVP1" s="13"/>
      <c r="OVQ1" s="13"/>
      <c r="OVR1" s="13"/>
      <c r="OVS1" s="13"/>
      <c r="OVT1" s="13"/>
      <c r="OVU1" s="13"/>
      <c r="OVV1" s="13"/>
      <c r="OVW1" s="13"/>
      <c r="OVX1" s="13"/>
      <c r="OVY1" s="13"/>
      <c r="OVZ1" s="13"/>
      <c r="OWA1" s="13"/>
      <c r="OWB1" s="13"/>
      <c r="OWC1" s="13"/>
      <c r="OWD1" s="13"/>
      <c r="OWE1" s="13"/>
      <c r="OWF1" s="13"/>
      <c r="OWG1" s="13"/>
      <c r="OWH1" s="13"/>
      <c r="OWI1" s="13"/>
      <c r="OWJ1" s="13"/>
      <c r="OWK1" s="13"/>
      <c r="OWL1" s="13"/>
      <c r="OWM1" s="13"/>
      <c r="OWN1" s="13"/>
      <c r="OWO1" s="13"/>
      <c r="OWP1" s="13"/>
      <c r="OWQ1" s="13"/>
      <c r="OWR1" s="13"/>
      <c r="OWS1" s="13"/>
      <c r="OWT1" s="13"/>
      <c r="OWU1" s="13"/>
      <c r="OWV1" s="13"/>
      <c r="OWW1" s="13"/>
      <c r="OWX1" s="13"/>
      <c r="OWY1" s="13"/>
      <c r="OWZ1" s="13"/>
      <c r="OXA1" s="13"/>
      <c r="OXB1" s="13"/>
      <c r="OXC1" s="13"/>
      <c r="OXD1" s="13"/>
      <c r="OXE1" s="13"/>
      <c r="OXF1" s="13"/>
      <c r="OXG1" s="13"/>
      <c r="OXH1" s="13"/>
      <c r="OXI1" s="13"/>
      <c r="OXJ1" s="13"/>
      <c r="OXK1" s="13"/>
      <c r="OXL1" s="13"/>
      <c r="OXM1" s="13"/>
      <c r="OXN1" s="13"/>
      <c r="OXO1" s="13"/>
      <c r="OXP1" s="13"/>
      <c r="OXQ1" s="13"/>
      <c r="OXR1" s="13"/>
      <c r="OXS1" s="13"/>
      <c r="OXT1" s="13"/>
      <c r="OXU1" s="13"/>
      <c r="OXV1" s="13"/>
      <c r="OXW1" s="13"/>
      <c r="OXX1" s="13"/>
      <c r="OXY1" s="13"/>
      <c r="OXZ1" s="13"/>
      <c r="OYA1" s="13"/>
      <c r="OYB1" s="13"/>
      <c r="OYC1" s="13"/>
      <c r="OYD1" s="13"/>
      <c r="OYE1" s="13"/>
      <c r="OYF1" s="13"/>
      <c r="OYG1" s="13"/>
      <c r="OYH1" s="13"/>
      <c r="OYI1" s="13"/>
      <c r="OYJ1" s="13"/>
      <c r="OYK1" s="13"/>
      <c r="OYL1" s="13"/>
      <c r="OYM1" s="13"/>
      <c r="OYN1" s="13"/>
      <c r="OYO1" s="13"/>
      <c r="OYP1" s="13"/>
      <c r="OYQ1" s="13"/>
      <c r="OYR1" s="13"/>
      <c r="OYS1" s="13"/>
      <c r="OYT1" s="13"/>
      <c r="OYU1" s="13"/>
      <c r="OYV1" s="13"/>
      <c r="OYW1" s="13"/>
      <c r="OYX1" s="13"/>
      <c r="OYY1" s="13"/>
      <c r="OYZ1" s="13"/>
      <c r="OZA1" s="13"/>
      <c r="OZB1" s="13"/>
      <c r="OZC1" s="13"/>
      <c r="OZD1" s="13"/>
      <c r="OZE1" s="13"/>
      <c r="OZF1" s="13"/>
      <c r="OZG1" s="13"/>
      <c r="OZH1" s="13"/>
      <c r="OZI1" s="13"/>
      <c r="OZJ1" s="13"/>
      <c r="OZK1" s="13"/>
      <c r="OZL1" s="13"/>
      <c r="OZM1" s="13"/>
      <c r="OZN1" s="13"/>
      <c r="OZO1" s="13"/>
      <c r="OZP1" s="13"/>
      <c r="OZQ1" s="13"/>
      <c r="OZR1" s="13"/>
      <c r="OZS1" s="13"/>
      <c r="OZT1" s="13"/>
      <c r="OZU1" s="13"/>
      <c r="OZV1" s="13"/>
      <c r="OZW1" s="13"/>
      <c r="OZX1" s="13"/>
      <c r="OZY1" s="13"/>
      <c r="OZZ1" s="13"/>
      <c r="PAA1" s="13"/>
      <c r="PAB1" s="13"/>
      <c r="PAC1" s="13"/>
      <c r="PAD1" s="13"/>
      <c r="PAE1" s="13"/>
      <c r="PAF1" s="13"/>
      <c r="PAG1" s="13"/>
      <c r="PAH1" s="13"/>
      <c r="PAI1" s="13"/>
      <c r="PAJ1" s="13"/>
      <c r="PAK1" s="13"/>
      <c r="PAL1" s="13"/>
      <c r="PAM1" s="13"/>
      <c r="PAN1" s="13"/>
      <c r="PAO1" s="13"/>
      <c r="PAP1" s="13"/>
      <c r="PAQ1" s="13"/>
      <c r="PAR1" s="13"/>
      <c r="PAS1" s="13"/>
      <c r="PAT1" s="13"/>
      <c r="PAU1" s="13"/>
      <c r="PAV1" s="13"/>
      <c r="PAW1" s="13"/>
      <c r="PAX1" s="13"/>
      <c r="PAY1" s="13"/>
      <c r="PAZ1" s="13"/>
      <c r="PBA1" s="13"/>
      <c r="PBB1" s="13"/>
      <c r="PBC1" s="13"/>
      <c r="PBD1" s="13"/>
      <c r="PBE1" s="13"/>
      <c r="PBF1" s="13"/>
      <c r="PBG1" s="13"/>
      <c r="PBH1" s="13"/>
      <c r="PBI1" s="13"/>
      <c r="PBJ1" s="13"/>
      <c r="PBK1" s="13"/>
      <c r="PBL1" s="13"/>
      <c r="PBM1" s="13"/>
      <c r="PBN1" s="13"/>
      <c r="PBO1" s="13"/>
      <c r="PBP1" s="13"/>
      <c r="PBQ1" s="13"/>
      <c r="PBR1" s="13"/>
      <c r="PBS1" s="13"/>
      <c r="PBT1" s="13"/>
      <c r="PBU1" s="13"/>
      <c r="PBV1" s="13"/>
      <c r="PBW1" s="13"/>
      <c r="PBX1" s="13"/>
      <c r="PBY1" s="13"/>
      <c r="PBZ1" s="13"/>
      <c r="PCA1" s="13"/>
      <c r="PCB1" s="13"/>
      <c r="PCC1" s="13"/>
      <c r="PCD1" s="13"/>
      <c r="PCE1" s="13"/>
      <c r="PCF1" s="13"/>
      <c r="PCG1" s="13"/>
      <c r="PCH1" s="13"/>
      <c r="PCI1" s="13"/>
      <c r="PCJ1" s="13"/>
      <c r="PCK1" s="13"/>
      <c r="PCL1" s="13"/>
      <c r="PCM1" s="13"/>
      <c r="PCN1" s="13"/>
      <c r="PCO1" s="13"/>
      <c r="PCP1" s="13"/>
      <c r="PCQ1" s="13"/>
      <c r="PCR1" s="13"/>
      <c r="PCS1" s="13"/>
      <c r="PCT1" s="13"/>
      <c r="PCU1" s="13"/>
      <c r="PCV1" s="13"/>
      <c r="PCW1" s="13"/>
      <c r="PCX1" s="13"/>
      <c r="PCY1" s="13"/>
      <c r="PCZ1" s="13"/>
      <c r="PDA1" s="13"/>
      <c r="PDB1" s="13"/>
      <c r="PDC1" s="13"/>
      <c r="PDD1" s="13"/>
      <c r="PDE1" s="13"/>
      <c r="PDF1" s="13"/>
      <c r="PDG1" s="13"/>
      <c r="PDH1" s="13"/>
      <c r="PDI1" s="13"/>
      <c r="PDJ1" s="13"/>
      <c r="PDK1" s="13"/>
      <c r="PDL1" s="13"/>
      <c r="PDM1" s="13"/>
      <c r="PDN1" s="13"/>
      <c r="PDO1" s="13"/>
      <c r="PDP1" s="13"/>
      <c r="PDQ1" s="13"/>
      <c r="PDR1" s="13"/>
      <c r="PDS1" s="13"/>
      <c r="PDT1" s="13"/>
      <c r="PDU1" s="13"/>
      <c r="PDV1" s="13"/>
      <c r="PDW1" s="13"/>
      <c r="PDX1" s="13"/>
      <c r="PDY1" s="13"/>
      <c r="PDZ1" s="13"/>
      <c r="PEA1" s="13"/>
      <c r="PEB1" s="13"/>
      <c r="PEC1" s="13"/>
      <c r="PED1" s="13"/>
      <c r="PEE1" s="13"/>
      <c r="PEF1" s="13"/>
      <c r="PEG1" s="13"/>
      <c r="PEH1" s="13"/>
      <c r="PEI1" s="13"/>
      <c r="PEJ1" s="13"/>
      <c r="PEK1" s="13"/>
      <c r="PEL1" s="13"/>
      <c r="PEM1" s="13"/>
      <c r="PEN1" s="13"/>
      <c r="PEO1" s="13"/>
      <c r="PEP1" s="13"/>
      <c r="PEQ1" s="13"/>
      <c r="PER1" s="13"/>
      <c r="PES1" s="13"/>
      <c r="PET1" s="13"/>
      <c r="PEU1" s="13"/>
      <c r="PEV1" s="13"/>
      <c r="PEW1" s="13"/>
      <c r="PEX1" s="13"/>
      <c r="PEY1" s="13"/>
      <c r="PEZ1" s="13"/>
      <c r="PFA1" s="13"/>
      <c r="PFB1" s="13"/>
      <c r="PFC1" s="13"/>
      <c r="PFD1" s="13"/>
      <c r="PFE1" s="13"/>
      <c r="PFF1" s="13"/>
      <c r="PFG1" s="13"/>
      <c r="PFH1" s="13"/>
      <c r="PFI1" s="13"/>
      <c r="PFJ1" s="13"/>
      <c r="PFK1" s="13"/>
      <c r="PFL1" s="13"/>
      <c r="PFM1" s="13"/>
      <c r="PFN1" s="13"/>
      <c r="PFO1" s="13"/>
      <c r="PFP1" s="13"/>
      <c r="PFQ1" s="13"/>
      <c r="PFR1" s="13"/>
      <c r="PFS1" s="13"/>
      <c r="PFT1" s="13"/>
      <c r="PFU1" s="13"/>
      <c r="PFV1" s="13"/>
      <c r="PFW1" s="13"/>
      <c r="PFX1" s="13"/>
      <c r="PFY1" s="13"/>
      <c r="PFZ1" s="13"/>
      <c r="PGA1" s="13"/>
      <c r="PGB1" s="13"/>
      <c r="PGC1" s="13"/>
      <c r="PGD1" s="13"/>
      <c r="PGE1" s="13"/>
      <c r="PGF1" s="13"/>
      <c r="PGG1" s="13"/>
      <c r="PGH1" s="13"/>
      <c r="PGI1" s="13"/>
      <c r="PGJ1" s="13"/>
      <c r="PGK1" s="13"/>
      <c r="PGL1" s="13"/>
      <c r="PGM1" s="13"/>
      <c r="PGN1" s="13"/>
      <c r="PGO1" s="13"/>
      <c r="PGP1" s="13"/>
      <c r="PGQ1" s="13"/>
      <c r="PGR1" s="13"/>
      <c r="PGS1" s="13"/>
      <c r="PGT1" s="13"/>
      <c r="PGU1" s="13"/>
      <c r="PGV1" s="13"/>
      <c r="PGW1" s="13"/>
      <c r="PGX1" s="13"/>
      <c r="PGY1" s="13"/>
      <c r="PGZ1" s="13"/>
      <c r="PHA1" s="13"/>
      <c r="PHB1" s="13"/>
      <c r="PHC1" s="13"/>
      <c r="PHD1" s="13"/>
      <c r="PHE1" s="13"/>
      <c r="PHF1" s="13"/>
      <c r="PHG1" s="13"/>
      <c r="PHH1" s="13"/>
      <c r="PHI1" s="13"/>
      <c r="PHJ1" s="13"/>
      <c r="PHK1" s="13"/>
      <c r="PHL1" s="13"/>
      <c r="PHM1" s="13"/>
      <c r="PHN1" s="13"/>
      <c r="PHO1" s="13"/>
      <c r="PHP1" s="13"/>
      <c r="PHQ1" s="13"/>
      <c r="PHR1" s="13"/>
      <c r="PHS1" s="13"/>
      <c r="PHT1" s="13"/>
      <c r="PHU1" s="13"/>
      <c r="PHV1" s="13"/>
      <c r="PHW1" s="13"/>
      <c r="PHX1" s="13"/>
      <c r="PHY1" s="13"/>
      <c r="PHZ1" s="13"/>
      <c r="PIA1" s="13"/>
      <c r="PIB1" s="13"/>
      <c r="PIC1" s="13"/>
      <c r="PID1" s="13"/>
      <c r="PIE1" s="13"/>
      <c r="PIF1" s="13"/>
      <c r="PIG1" s="13"/>
      <c r="PIH1" s="13"/>
      <c r="PII1" s="13"/>
      <c r="PIJ1" s="13"/>
      <c r="PIK1" s="13"/>
      <c r="PIL1" s="13"/>
      <c r="PIM1" s="13"/>
      <c r="PIN1" s="13"/>
      <c r="PIO1" s="13"/>
      <c r="PIP1" s="13"/>
      <c r="PIQ1" s="13"/>
      <c r="PIR1" s="13"/>
      <c r="PIS1" s="13"/>
      <c r="PIT1" s="13"/>
      <c r="PIU1" s="13"/>
      <c r="PIV1" s="13"/>
      <c r="PIW1" s="13"/>
      <c r="PIX1" s="13"/>
      <c r="PIY1" s="13"/>
      <c r="PIZ1" s="13"/>
      <c r="PJA1" s="13"/>
      <c r="PJB1" s="13"/>
      <c r="PJC1" s="13"/>
      <c r="PJD1" s="13"/>
      <c r="PJE1" s="13"/>
      <c r="PJF1" s="13"/>
      <c r="PJG1" s="13"/>
      <c r="PJH1" s="13"/>
      <c r="PJI1" s="13"/>
      <c r="PJJ1" s="13"/>
      <c r="PJK1" s="13"/>
      <c r="PJL1" s="13"/>
      <c r="PJM1" s="13"/>
      <c r="PJN1" s="13"/>
      <c r="PJO1" s="13"/>
      <c r="PJP1" s="13"/>
      <c r="PJQ1" s="13"/>
      <c r="PJR1" s="13"/>
      <c r="PJS1" s="13"/>
      <c r="PJT1" s="13"/>
      <c r="PJU1" s="13"/>
      <c r="PJV1" s="13"/>
      <c r="PJW1" s="13"/>
      <c r="PJX1" s="13"/>
      <c r="PJY1" s="13"/>
      <c r="PJZ1" s="13"/>
      <c r="PKA1" s="13"/>
      <c r="PKB1" s="13"/>
      <c r="PKC1" s="13"/>
      <c r="PKD1" s="13"/>
      <c r="PKE1" s="13"/>
      <c r="PKF1" s="13"/>
      <c r="PKG1" s="13"/>
      <c r="PKH1" s="13"/>
      <c r="PKI1" s="13"/>
      <c r="PKJ1" s="13"/>
      <c r="PKK1" s="13"/>
      <c r="PKL1" s="13"/>
      <c r="PKM1" s="13"/>
      <c r="PKN1" s="13"/>
      <c r="PKO1" s="13"/>
      <c r="PKP1" s="13"/>
      <c r="PKQ1" s="13"/>
      <c r="PKR1" s="13"/>
      <c r="PKS1" s="13"/>
      <c r="PKT1" s="13"/>
      <c r="PKU1" s="13"/>
      <c r="PKV1" s="13"/>
      <c r="PKW1" s="13"/>
      <c r="PKX1" s="13"/>
      <c r="PKY1" s="13"/>
      <c r="PKZ1" s="13"/>
      <c r="PLA1" s="13"/>
      <c r="PLB1" s="13"/>
      <c r="PLC1" s="13"/>
      <c r="PLD1" s="13"/>
      <c r="PLE1" s="13"/>
      <c r="PLF1" s="13"/>
      <c r="PLG1" s="13"/>
      <c r="PLH1" s="13"/>
      <c r="PLI1" s="13"/>
      <c r="PLJ1" s="13"/>
      <c r="PLK1" s="13"/>
      <c r="PLL1" s="13"/>
      <c r="PLM1" s="13"/>
      <c r="PLN1" s="13"/>
      <c r="PLO1" s="13"/>
      <c r="PLP1" s="13"/>
      <c r="PLQ1" s="13"/>
      <c r="PLR1" s="13"/>
      <c r="PLS1" s="13"/>
      <c r="PLT1" s="13"/>
      <c r="PLU1" s="13"/>
      <c r="PLV1" s="13"/>
      <c r="PLW1" s="13"/>
      <c r="PLX1" s="13"/>
      <c r="PLY1" s="13"/>
      <c r="PLZ1" s="13"/>
      <c r="PMA1" s="13"/>
      <c r="PMB1" s="13"/>
      <c r="PMC1" s="13"/>
      <c r="PMD1" s="13"/>
      <c r="PME1" s="13"/>
      <c r="PMF1" s="13"/>
      <c r="PMG1" s="13"/>
      <c r="PMH1" s="13"/>
      <c r="PMI1" s="13"/>
      <c r="PMJ1" s="13"/>
      <c r="PMK1" s="13"/>
      <c r="PML1" s="13"/>
      <c r="PMM1" s="13"/>
      <c r="PMN1" s="13"/>
      <c r="PMO1" s="13"/>
      <c r="PMP1" s="13"/>
      <c r="PMQ1" s="13"/>
      <c r="PMR1" s="13"/>
      <c r="PMS1" s="13"/>
      <c r="PMT1" s="13"/>
      <c r="PMU1" s="13"/>
      <c r="PMV1" s="13"/>
      <c r="PMW1" s="13"/>
      <c r="PMX1" s="13"/>
      <c r="PMY1" s="13"/>
      <c r="PMZ1" s="13"/>
      <c r="PNA1" s="13"/>
      <c r="PNB1" s="13"/>
      <c r="PNC1" s="13"/>
      <c r="PND1" s="13"/>
      <c r="PNE1" s="13"/>
      <c r="PNF1" s="13"/>
      <c r="PNG1" s="13"/>
      <c r="PNH1" s="13"/>
      <c r="PNI1" s="13"/>
      <c r="PNJ1" s="13"/>
      <c r="PNK1" s="13"/>
      <c r="PNL1" s="13"/>
      <c r="PNM1" s="13"/>
      <c r="PNN1" s="13"/>
      <c r="PNO1" s="13"/>
      <c r="PNP1" s="13"/>
      <c r="PNQ1" s="13"/>
      <c r="PNR1" s="13"/>
      <c r="PNS1" s="13"/>
      <c r="PNT1" s="13"/>
      <c r="PNU1" s="13"/>
      <c r="PNV1" s="13"/>
      <c r="PNW1" s="13"/>
      <c r="PNX1" s="13"/>
      <c r="PNY1" s="13"/>
      <c r="PNZ1" s="13"/>
      <c r="POA1" s="13"/>
      <c r="POB1" s="13"/>
      <c r="POC1" s="13"/>
      <c r="POD1" s="13"/>
      <c r="POE1" s="13"/>
      <c r="POF1" s="13"/>
      <c r="POG1" s="13"/>
      <c r="POH1" s="13"/>
      <c r="POI1" s="13"/>
      <c r="POJ1" s="13"/>
      <c r="POK1" s="13"/>
      <c r="POL1" s="13"/>
      <c r="POM1" s="13"/>
      <c r="PON1" s="13"/>
      <c r="POO1" s="13"/>
      <c r="POP1" s="13"/>
      <c r="POQ1" s="13"/>
      <c r="POR1" s="13"/>
      <c r="POS1" s="13"/>
      <c r="POT1" s="13"/>
      <c r="POU1" s="13"/>
      <c r="POV1" s="13"/>
      <c r="POW1" s="13"/>
      <c r="POX1" s="13"/>
      <c r="POY1" s="13"/>
      <c r="POZ1" s="13"/>
      <c r="PPA1" s="13"/>
      <c r="PPB1" s="13"/>
      <c r="PPC1" s="13"/>
      <c r="PPD1" s="13"/>
      <c r="PPE1" s="13"/>
      <c r="PPF1" s="13"/>
      <c r="PPG1" s="13"/>
      <c r="PPH1" s="13"/>
      <c r="PPI1" s="13"/>
      <c r="PPJ1" s="13"/>
      <c r="PPK1" s="13"/>
      <c r="PPL1" s="13"/>
      <c r="PPM1" s="13"/>
      <c r="PPN1" s="13"/>
      <c r="PPO1" s="13"/>
      <c r="PPP1" s="13"/>
      <c r="PPQ1" s="13"/>
      <c r="PPR1" s="13"/>
      <c r="PPS1" s="13"/>
      <c r="PPT1" s="13"/>
      <c r="PPU1" s="13"/>
      <c r="PPV1" s="13"/>
      <c r="PPW1" s="13"/>
      <c r="PPX1" s="13"/>
      <c r="PPY1" s="13"/>
      <c r="PPZ1" s="13"/>
      <c r="PQA1" s="13"/>
      <c r="PQB1" s="13"/>
      <c r="PQC1" s="13"/>
      <c r="PQD1" s="13"/>
      <c r="PQE1" s="13"/>
      <c r="PQF1" s="13"/>
      <c r="PQG1" s="13"/>
      <c r="PQH1" s="13"/>
      <c r="PQI1" s="13"/>
      <c r="PQJ1" s="13"/>
      <c r="PQK1" s="13"/>
      <c r="PQL1" s="13"/>
      <c r="PQM1" s="13"/>
      <c r="PQN1" s="13"/>
      <c r="PQO1" s="13"/>
      <c r="PQP1" s="13"/>
      <c r="PQQ1" s="13"/>
      <c r="PQR1" s="13"/>
      <c r="PQS1" s="13"/>
      <c r="PQT1" s="13"/>
      <c r="PQU1" s="13"/>
      <c r="PQV1" s="13"/>
      <c r="PQW1" s="13"/>
      <c r="PQX1" s="13"/>
      <c r="PQY1" s="13"/>
      <c r="PQZ1" s="13"/>
      <c r="PRA1" s="13"/>
      <c r="PRB1" s="13"/>
      <c r="PRC1" s="13"/>
      <c r="PRD1" s="13"/>
      <c r="PRE1" s="13"/>
      <c r="PRF1" s="13"/>
      <c r="PRG1" s="13"/>
      <c r="PRH1" s="13"/>
      <c r="PRI1" s="13"/>
      <c r="PRJ1" s="13"/>
      <c r="PRK1" s="13"/>
      <c r="PRL1" s="13"/>
      <c r="PRM1" s="13"/>
      <c r="PRN1" s="13"/>
      <c r="PRO1" s="13"/>
      <c r="PRP1" s="13"/>
      <c r="PRQ1" s="13"/>
      <c r="PRR1" s="13"/>
      <c r="PRS1" s="13"/>
      <c r="PRT1" s="13"/>
      <c r="PRU1" s="13"/>
      <c r="PRV1" s="13"/>
      <c r="PRW1" s="13"/>
      <c r="PRX1" s="13"/>
      <c r="PRY1" s="13"/>
      <c r="PRZ1" s="13"/>
      <c r="PSA1" s="13"/>
      <c r="PSB1" s="13"/>
      <c r="PSC1" s="13"/>
      <c r="PSD1" s="13"/>
      <c r="PSE1" s="13"/>
      <c r="PSF1" s="13"/>
      <c r="PSG1" s="13"/>
      <c r="PSH1" s="13"/>
      <c r="PSI1" s="13"/>
      <c r="PSJ1" s="13"/>
      <c r="PSK1" s="13"/>
      <c r="PSL1" s="13"/>
      <c r="PSM1" s="13"/>
      <c r="PSN1" s="13"/>
      <c r="PSO1" s="13"/>
      <c r="PSP1" s="13"/>
      <c r="PSQ1" s="13"/>
      <c r="PSR1" s="13"/>
      <c r="PSS1" s="13"/>
      <c r="PST1" s="13"/>
      <c r="PSU1" s="13"/>
      <c r="PSV1" s="13"/>
      <c r="PSW1" s="13"/>
      <c r="PSX1" s="13"/>
      <c r="PSY1" s="13"/>
      <c r="PSZ1" s="13"/>
      <c r="PTA1" s="13"/>
      <c r="PTB1" s="13"/>
      <c r="PTC1" s="13"/>
      <c r="PTD1" s="13"/>
      <c r="PTE1" s="13"/>
      <c r="PTF1" s="13"/>
      <c r="PTG1" s="13"/>
      <c r="PTH1" s="13"/>
      <c r="PTI1" s="13"/>
      <c r="PTJ1" s="13"/>
      <c r="PTK1" s="13"/>
      <c r="PTL1" s="13"/>
      <c r="PTM1" s="13"/>
      <c r="PTN1" s="13"/>
      <c r="PTO1" s="13"/>
      <c r="PTP1" s="13"/>
      <c r="PTQ1" s="13"/>
      <c r="PTR1" s="13"/>
      <c r="PTS1" s="13"/>
      <c r="PTT1" s="13"/>
      <c r="PTU1" s="13"/>
      <c r="PTV1" s="13"/>
      <c r="PTW1" s="13"/>
      <c r="PTX1" s="13"/>
      <c r="PTY1" s="13"/>
      <c r="PTZ1" s="13"/>
      <c r="PUA1" s="13"/>
      <c r="PUB1" s="13"/>
      <c r="PUC1" s="13"/>
      <c r="PUD1" s="13"/>
      <c r="PUE1" s="13"/>
      <c r="PUF1" s="13"/>
      <c r="PUG1" s="13"/>
      <c r="PUH1" s="13"/>
      <c r="PUI1" s="13"/>
      <c r="PUJ1" s="13"/>
      <c r="PUK1" s="13"/>
      <c r="PUL1" s="13"/>
      <c r="PUM1" s="13"/>
      <c r="PUN1" s="13"/>
      <c r="PUO1" s="13"/>
      <c r="PUP1" s="13"/>
      <c r="PUQ1" s="13"/>
      <c r="PUR1" s="13"/>
      <c r="PUS1" s="13"/>
      <c r="PUT1" s="13"/>
      <c r="PUU1" s="13"/>
      <c r="PUV1" s="13"/>
      <c r="PUW1" s="13"/>
      <c r="PUX1" s="13"/>
      <c r="PUY1" s="13"/>
      <c r="PUZ1" s="13"/>
      <c r="PVA1" s="13"/>
      <c r="PVB1" s="13"/>
      <c r="PVC1" s="13"/>
      <c r="PVD1" s="13"/>
      <c r="PVE1" s="13"/>
      <c r="PVF1" s="13"/>
      <c r="PVG1" s="13"/>
      <c r="PVH1" s="13"/>
      <c r="PVI1" s="13"/>
      <c r="PVJ1" s="13"/>
      <c r="PVK1" s="13"/>
      <c r="PVL1" s="13"/>
      <c r="PVM1" s="13"/>
      <c r="PVN1" s="13"/>
      <c r="PVO1" s="13"/>
      <c r="PVP1" s="13"/>
      <c r="PVQ1" s="13"/>
      <c r="PVR1" s="13"/>
      <c r="PVS1" s="13"/>
      <c r="PVT1" s="13"/>
      <c r="PVU1" s="13"/>
      <c r="PVV1" s="13"/>
      <c r="PVW1" s="13"/>
      <c r="PVX1" s="13"/>
      <c r="PVY1" s="13"/>
      <c r="PVZ1" s="13"/>
      <c r="PWA1" s="13"/>
      <c r="PWB1" s="13"/>
      <c r="PWC1" s="13"/>
      <c r="PWD1" s="13"/>
      <c r="PWE1" s="13"/>
      <c r="PWF1" s="13"/>
      <c r="PWG1" s="13"/>
      <c r="PWH1" s="13"/>
      <c r="PWI1" s="13"/>
      <c r="PWJ1" s="13"/>
      <c r="PWK1" s="13"/>
      <c r="PWL1" s="13"/>
      <c r="PWM1" s="13"/>
      <c r="PWN1" s="13"/>
      <c r="PWO1" s="13"/>
      <c r="PWP1" s="13"/>
      <c r="PWQ1" s="13"/>
      <c r="PWR1" s="13"/>
      <c r="PWS1" s="13"/>
      <c r="PWT1" s="13"/>
      <c r="PWU1" s="13"/>
      <c r="PWV1" s="13"/>
      <c r="PWW1" s="13"/>
      <c r="PWX1" s="13"/>
      <c r="PWY1" s="13"/>
      <c r="PWZ1" s="13"/>
      <c r="PXA1" s="13"/>
      <c r="PXB1" s="13"/>
      <c r="PXC1" s="13"/>
      <c r="PXD1" s="13"/>
      <c r="PXE1" s="13"/>
      <c r="PXF1" s="13"/>
      <c r="PXG1" s="13"/>
      <c r="PXH1" s="13"/>
      <c r="PXI1" s="13"/>
      <c r="PXJ1" s="13"/>
      <c r="PXK1" s="13"/>
      <c r="PXL1" s="13"/>
      <c r="PXM1" s="13"/>
      <c r="PXN1" s="13"/>
      <c r="PXO1" s="13"/>
      <c r="PXP1" s="13"/>
      <c r="PXQ1" s="13"/>
      <c r="PXR1" s="13"/>
      <c r="PXS1" s="13"/>
      <c r="PXT1" s="13"/>
      <c r="PXU1" s="13"/>
      <c r="PXV1" s="13"/>
      <c r="PXW1" s="13"/>
      <c r="PXX1" s="13"/>
      <c r="PXY1" s="13"/>
      <c r="PXZ1" s="13"/>
      <c r="PYA1" s="13"/>
      <c r="PYB1" s="13"/>
      <c r="PYC1" s="13"/>
      <c r="PYD1" s="13"/>
      <c r="PYE1" s="13"/>
      <c r="PYF1" s="13"/>
      <c r="PYG1" s="13"/>
      <c r="PYH1" s="13"/>
      <c r="PYI1" s="13"/>
      <c r="PYJ1" s="13"/>
      <c r="PYK1" s="13"/>
      <c r="PYL1" s="13"/>
      <c r="PYM1" s="13"/>
      <c r="PYN1" s="13"/>
      <c r="PYO1" s="13"/>
      <c r="PYP1" s="13"/>
      <c r="PYQ1" s="13"/>
      <c r="PYR1" s="13"/>
      <c r="PYS1" s="13"/>
      <c r="PYT1" s="13"/>
      <c r="PYU1" s="13"/>
      <c r="PYV1" s="13"/>
      <c r="PYW1" s="13"/>
      <c r="PYX1" s="13"/>
      <c r="PYY1" s="13"/>
      <c r="PYZ1" s="13"/>
      <c r="PZA1" s="13"/>
      <c r="PZB1" s="13"/>
      <c r="PZC1" s="13"/>
      <c r="PZD1" s="13"/>
      <c r="PZE1" s="13"/>
      <c r="PZF1" s="13"/>
      <c r="PZG1" s="13"/>
      <c r="PZH1" s="13"/>
      <c r="PZI1" s="13"/>
      <c r="PZJ1" s="13"/>
      <c r="PZK1" s="13"/>
      <c r="PZL1" s="13"/>
      <c r="PZM1" s="13"/>
      <c r="PZN1" s="13"/>
      <c r="PZO1" s="13"/>
      <c r="PZP1" s="13"/>
      <c r="PZQ1" s="13"/>
      <c r="PZR1" s="13"/>
      <c r="PZS1" s="13"/>
      <c r="PZT1" s="13"/>
      <c r="PZU1" s="13"/>
      <c r="PZV1" s="13"/>
      <c r="PZW1" s="13"/>
      <c r="PZX1" s="13"/>
      <c r="PZY1" s="13"/>
      <c r="PZZ1" s="13"/>
      <c r="QAA1" s="13"/>
      <c r="QAB1" s="13"/>
      <c r="QAC1" s="13"/>
      <c r="QAD1" s="13"/>
      <c r="QAE1" s="13"/>
      <c r="QAF1" s="13"/>
      <c r="QAG1" s="13"/>
      <c r="QAH1" s="13"/>
      <c r="QAI1" s="13"/>
      <c r="QAJ1" s="13"/>
      <c r="QAK1" s="13"/>
      <c r="QAL1" s="13"/>
      <c r="QAM1" s="13"/>
      <c r="QAN1" s="13"/>
      <c r="QAO1" s="13"/>
      <c r="QAP1" s="13"/>
      <c r="QAQ1" s="13"/>
      <c r="QAR1" s="13"/>
      <c r="QAS1" s="13"/>
      <c r="QAT1" s="13"/>
      <c r="QAU1" s="13"/>
      <c r="QAV1" s="13"/>
      <c r="QAW1" s="13"/>
      <c r="QAX1" s="13"/>
      <c r="QAY1" s="13"/>
      <c r="QAZ1" s="13"/>
      <c r="QBA1" s="13"/>
      <c r="QBB1" s="13"/>
      <c r="QBC1" s="13"/>
      <c r="QBD1" s="13"/>
      <c r="QBE1" s="13"/>
      <c r="QBF1" s="13"/>
      <c r="QBG1" s="13"/>
      <c r="QBH1" s="13"/>
      <c r="QBI1" s="13"/>
      <c r="QBJ1" s="13"/>
      <c r="QBK1" s="13"/>
      <c r="QBL1" s="13"/>
      <c r="QBM1" s="13"/>
      <c r="QBN1" s="13"/>
      <c r="QBO1" s="13"/>
      <c r="QBP1" s="13"/>
      <c r="QBQ1" s="13"/>
      <c r="QBR1" s="13"/>
      <c r="QBS1" s="13"/>
      <c r="QBT1" s="13"/>
      <c r="QBU1" s="13"/>
      <c r="QBV1" s="13"/>
      <c r="QBW1" s="13"/>
      <c r="QBX1" s="13"/>
      <c r="QBY1" s="13"/>
      <c r="QBZ1" s="13"/>
      <c r="QCA1" s="13"/>
      <c r="QCB1" s="13"/>
      <c r="QCC1" s="13"/>
      <c r="QCD1" s="13"/>
      <c r="QCE1" s="13"/>
      <c r="QCF1" s="13"/>
      <c r="QCG1" s="13"/>
      <c r="QCH1" s="13"/>
      <c r="QCI1" s="13"/>
      <c r="QCJ1" s="13"/>
      <c r="QCK1" s="13"/>
      <c r="QCL1" s="13"/>
      <c r="QCM1" s="13"/>
      <c r="QCN1" s="13"/>
      <c r="QCO1" s="13"/>
      <c r="QCP1" s="13"/>
      <c r="QCQ1" s="13"/>
      <c r="QCR1" s="13"/>
      <c r="QCS1" s="13"/>
      <c r="QCT1" s="13"/>
      <c r="QCU1" s="13"/>
      <c r="QCV1" s="13"/>
      <c r="QCW1" s="13"/>
      <c r="QCX1" s="13"/>
      <c r="QCY1" s="13"/>
      <c r="QCZ1" s="13"/>
      <c r="QDA1" s="13"/>
      <c r="QDB1" s="13"/>
      <c r="QDC1" s="13"/>
      <c r="QDD1" s="13"/>
      <c r="QDE1" s="13"/>
      <c r="QDF1" s="13"/>
      <c r="QDG1" s="13"/>
      <c r="QDH1" s="13"/>
      <c r="QDI1" s="13"/>
      <c r="QDJ1" s="13"/>
      <c r="QDK1" s="13"/>
      <c r="QDL1" s="13"/>
      <c r="QDM1" s="13"/>
      <c r="QDN1" s="13"/>
      <c r="QDO1" s="13"/>
      <c r="QDP1" s="13"/>
      <c r="QDQ1" s="13"/>
      <c r="QDR1" s="13"/>
      <c r="QDS1" s="13"/>
      <c r="QDT1" s="13"/>
      <c r="QDU1" s="13"/>
      <c r="QDV1" s="13"/>
      <c r="QDW1" s="13"/>
      <c r="QDX1" s="13"/>
      <c r="QDY1" s="13"/>
      <c r="QDZ1" s="13"/>
      <c r="QEA1" s="13"/>
      <c r="QEB1" s="13"/>
      <c r="QEC1" s="13"/>
      <c r="QED1" s="13"/>
      <c r="QEE1" s="13"/>
      <c r="QEF1" s="13"/>
      <c r="QEG1" s="13"/>
      <c r="QEH1" s="13"/>
      <c r="QEI1" s="13"/>
      <c r="QEJ1" s="13"/>
      <c r="QEK1" s="13"/>
      <c r="QEL1" s="13"/>
      <c r="QEM1" s="13"/>
      <c r="QEN1" s="13"/>
      <c r="QEO1" s="13"/>
      <c r="QEP1" s="13"/>
      <c r="QEQ1" s="13"/>
      <c r="QER1" s="13"/>
      <c r="QES1" s="13"/>
      <c r="QET1" s="13"/>
      <c r="QEU1" s="13"/>
      <c r="QEV1" s="13"/>
      <c r="QEW1" s="13"/>
      <c r="QEX1" s="13"/>
      <c r="QEY1" s="13"/>
      <c r="QEZ1" s="13"/>
      <c r="QFA1" s="13"/>
      <c r="QFB1" s="13"/>
      <c r="QFC1" s="13"/>
      <c r="QFD1" s="13"/>
      <c r="QFE1" s="13"/>
      <c r="QFF1" s="13"/>
      <c r="QFG1" s="13"/>
      <c r="QFH1" s="13"/>
      <c r="QFI1" s="13"/>
      <c r="QFJ1" s="13"/>
      <c r="QFK1" s="13"/>
      <c r="QFL1" s="13"/>
      <c r="QFM1" s="13"/>
      <c r="QFN1" s="13"/>
      <c r="QFO1" s="13"/>
      <c r="QFP1" s="13"/>
      <c r="QFQ1" s="13"/>
      <c r="QFR1" s="13"/>
      <c r="QFS1" s="13"/>
      <c r="QFT1" s="13"/>
      <c r="QFU1" s="13"/>
      <c r="QFV1" s="13"/>
      <c r="QFW1" s="13"/>
      <c r="QFX1" s="13"/>
      <c r="QFY1" s="13"/>
      <c r="QFZ1" s="13"/>
      <c r="QGA1" s="13"/>
      <c r="QGB1" s="13"/>
      <c r="QGC1" s="13"/>
      <c r="QGD1" s="13"/>
      <c r="QGE1" s="13"/>
      <c r="QGF1" s="13"/>
      <c r="QGG1" s="13"/>
      <c r="QGH1" s="13"/>
      <c r="QGI1" s="13"/>
      <c r="QGJ1" s="13"/>
      <c r="QGK1" s="13"/>
      <c r="QGL1" s="13"/>
      <c r="QGM1" s="13"/>
      <c r="QGN1" s="13"/>
      <c r="QGO1" s="13"/>
      <c r="QGP1" s="13"/>
      <c r="QGQ1" s="13"/>
      <c r="QGR1" s="13"/>
      <c r="QGS1" s="13"/>
      <c r="QGT1" s="13"/>
      <c r="QGU1" s="13"/>
      <c r="QGV1" s="13"/>
      <c r="QGW1" s="13"/>
      <c r="QGX1" s="13"/>
      <c r="QGY1" s="13"/>
      <c r="QGZ1" s="13"/>
      <c r="QHA1" s="13"/>
      <c r="QHB1" s="13"/>
      <c r="QHC1" s="13"/>
      <c r="QHD1" s="13"/>
      <c r="QHE1" s="13"/>
      <c r="QHF1" s="13"/>
      <c r="QHG1" s="13"/>
      <c r="QHH1" s="13"/>
      <c r="QHI1" s="13"/>
      <c r="QHJ1" s="13"/>
      <c r="QHK1" s="13"/>
      <c r="QHL1" s="13"/>
      <c r="QHM1" s="13"/>
      <c r="QHN1" s="13"/>
      <c r="QHO1" s="13"/>
      <c r="QHP1" s="13"/>
      <c r="QHQ1" s="13"/>
      <c r="QHR1" s="13"/>
      <c r="QHS1" s="13"/>
      <c r="QHT1" s="13"/>
      <c r="QHU1" s="13"/>
      <c r="QHV1" s="13"/>
      <c r="QHW1" s="13"/>
      <c r="QHX1" s="13"/>
      <c r="QHY1" s="13"/>
      <c r="QHZ1" s="13"/>
      <c r="QIA1" s="13"/>
      <c r="QIB1" s="13"/>
      <c r="QIC1" s="13"/>
      <c r="QID1" s="13"/>
      <c r="QIE1" s="13"/>
      <c r="QIF1" s="13"/>
      <c r="QIG1" s="13"/>
      <c r="QIH1" s="13"/>
      <c r="QII1" s="13"/>
      <c r="QIJ1" s="13"/>
      <c r="QIK1" s="13"/>
      <c r="QIL1" s="13"/>
      <c r="QIM1" s="13"/>
      <c r="QIN1" s="13"/>
      <c r="QIO1" s="13"/>
      <c r="QIP1" s="13"/>
      <c r="QIQ1" s="13"/>
      <c r="QIR1" s="13"/>
      <c r="QIS1" s="13"/>
      <c r="QIT1" s="13"/>
      <c r="QIU1" s="13"/>
      <c r="QIV1" s="13"/>
      <c r="QIW1" s="13"/>
      <c r="QIX1" s="13"/>
      <c r="QIY1" s="13"/>
      <c r="QIZ1" s="13"/>
      <c r="QJA1" s="13"/>
      <c r="QJB1" s="13"/>
      <c r="QJC1" s="13"/>
      <c r="QJD1" s="13"/>
      <c r="QJE1" s="13"/>
      <c r="QJF1" s="13"/>
      <c r="QJG1" s="13"/>
      <c r="QJH1" s="13"/>
      <c r="QJI1" s="13"/>
      <c r="QJJ1" s="13"/>
      <c r="QJK1" s="13"/>
      <c r="QJL1" s="13"/>
      <c r="QJM1" s="13"/>
      <c r="QJN1" s="13"/>
      <c r="QJO1" s="13"/>
      <c r="QJP1" s="13"/>
      <c r="QJQ1" s="13"/>
      <c r="QJR1" s="13"/>
      <c r="QJS1" s="13"/>
      <c r="QJT1" s="13"/>
      <c r="QJU1" s="13"/>
      <c r="QJV1" s="13"/>
      <c r="QJW1" s="13"/>
      <c r="QJX1" s="13"/>
      <c r="QJY1" s="13"/>
      <c r="QJZ1" s="13"/>
      <c r="QKA1" s="13"/>
      <c r="QKB1" s="13"/>
      <c r="QKC1" s="13"/>
      <c r="QKD1" s="13"/>
      <c r="QKE1" s="13"/>
      <c r="QKF1" s="13"/>
      <c r="QKG1" s="13"/>
      <c r="QKH1" s="13"/>
      <c r="QKI1" s="13"/>
      <c r="QKJ1" s="13"/>
      <c r="QKK1" s="13"/>
      <c r="QKL1" s="13"/>
      <c r="QKM1" s="13"/>
      <c r="QKN1" s="13"/>
      <c r="QKO1" s="13"/>
      <c r="QKP1" s="13"/>
      <c r="QKQ1" s="13"/>
      <c r="QKR1" s="13"/>
      <c r="QKS1" s="13"/>
      <c r="QKT1" s="13"/>
      <c r="QKU1" s="13"/>
      <c r="QKV1" s="13"/>
      <c r="QKW1" s="13"/>
      <c r="QKX1" s="13"/>
      <c r="QKY1" s="13"/>
      <c r="QKZ1" s="13"/>
      <c r="QLA1" s="13"/>
      <c r="QLB1" s="13"/>
      <c r="QLC1" s="13"/>
      <c r="QLD1" s="13"/>
      <c r="QLE1" s="13"/>
      <c r="QLF1" s="13"/>
      <c r="QLG1" s="13"/>
      <c r="QLH1" s="13"/>
      <c r="QLI1" s="13"/>
      <c r="QLJ1" s="13"/>
      <c r="QLK1" s="13"/>
      <c r="QLL1" s="13"/>
      <c r="QLM1" s="13"/>
      <c r="QLN1" s="13"/>
      <c r="QLO1" s="13"/>
      <c r="QLP1" s="13"/>
      <c r="QLQ1" s="13"/>
      <c r="QLR1" s="13"/>
      <c r="QLS1" s="13"/>
      <c r="QLT1" s="13"/>
      <c r="QLU1" s="13"/>
      <c r="QLV1" s="13"/>
      <c r="QLW1" s="13"/>
      <c r="QLX1" s="13"/>
      <c r="QLY1" s="13"/>
      <c r="QLZ1" s="13"/>
      <c r="QMA1" s="13"/>
      <c r="QMB1" s="13"/>
      <c r="QMC1" s="13"/>
      <c r="QMD1" s="13"/>
      <c r="QME1" s="13"/>
      <c r="QMF1" s="13"/>
      <c r="QMG1" s="13"/>
      <c r="QMH1" s="13"/>
      <c r="QMI1" s="13"/>
      <c r="QMJ1" s="13"/>
      <c r="QMK1" s="13"/>
      <c r="QML1" s="13"/>
      <c r="QMM1" s="13"/>
      <c r="QMN1" s="13"/>
      <c r="QMO1" s="13"/>
      <c r="QMP1" s="13"/>
      <c r="QMQ1" s="13"/>
      <c r="QMR1" s="13"/>
      <c r="QMS1" s="13"/>
      <c r="QMT1" s="13"/>
      <c r="QMU1" s="13"/>
      <c r="QMV1" s="13"/>
      <c r="QMW1" s="13"/>
      <c r="QMX1" s="13"/>
      <c r="QMY1" s="13"/>
      <c r="QMZ1" s="13"/>
      <c r="QNA1" s="13"/>
      <c r="QNB1" s="13"/>
      <c r="QNC1" s="13"/>
      <c r="QND1" s="13"/>
      <c r="QNE1" s="13"/>
      <c r="QNF1" s="13"/>
      <c r="QNG1" s="13"/>
      <c r="QNH1" s="13"/>
      <c r="QNI1" s="13"/>
      <c r="QNJ1" s="13"/>
      <c r="QNK1" s="13"/>
      <c r="QNL1" s="13"/>
      <c r="QNM1" s="13"/>
      <c r="QNN1" s="13"/>
      <c r="QNO1" s="13"/>
      <c r="QNP1" s="13"/>
      <c r="QNQ1" s="13"/>
      <c r="QNR1" s="13"/>
      <c r="QNS1" s="13"/>
      <c r="QNT1" s="13"/>
      <c r="QNU1" s="13"/>
      <c r="QNV1" s="13"/>
      <c r="QNW1" s="13"/>
      <c r="QNX1" s="13"/>
      <c r="QNY1" s="13"/>
      <c r="QNZ1" s="13"/>
      <c r="QOA1" s="13"/>
      <c r="QOB1" s="13"/>
      <c r="QOC1" s="13"/>
      <c r="QOD1" s="13"/>
      <c r="QOE1" s="13"/>
      <c r="QOF1" s="13"/>
      <c r="QOG1" s="13"/>
      <c r="QOH1" s="13"/>
      <c r="QOI1" s="13"/>
      <c r="QOJ1" s="13"/>
      <c r="QOK1" s="13"/>
      <c r="QOL1" s="13"/>
      <c r="QOM1" s="13"/>
      <c r="QON1" s="13"/>
      <c r="QOO1" s="13"/>
      <c r="QOP1" s="13"/>
      <c r="QOQ1" s="13"/>
      <c r="QOR1" s="13"/>
      <c r="QOS1" s="13"/>
      <c r="QOT1" s="13"/>
      <c r="QOU1" s="13"/>
      <c r="QOV1" s="13"/>
      <c r="QOW1" s="13"/>
      <c r="QOX1" s="13"/>
      <c r="QOY1" s="13"/>
      <c r="QOZ1" s="13"/>
      <c r="QPA1" s="13"/>
      <c r="QPB1" s="13"/>
      <c r="QPC1" s="13"/>
      <c r="QPD1" s="13"/>
      <c r="QPE1" s="13"/>
      <c r="QPF1" s="13"/>
      <c r="QPG1" s="13"/>
      <c r="QPH1" s="13"/>
      <c r="QPI1" s="13"/>
      <c r="QPJ1" s="13"/>
      <c r="QPK1" s="13"/>
      <c r="QPL1" s="13"/>
      <c r="QPM1" s="13"/>
      <c r="QPN1" s="13"/>
      <c r="QPO1" s="13"/>
      <c r="QPP1" s="13"/>
      <c r="QPQ1" s="13"/>
      <c r="QPR1" s="13"/>
      <c r="QPS1" s="13"/>
      <c r="QPT1" s="13"/>
      <c r="QPU1" s="13"/>
      <c r="QPV1" s="13"/>
      <c r="QPW1" s="13"/>
      <c r="QPX1" s="13"/>
      <c r="QPY1" s="13"/>
      <c r="QPZ1" s="13"/>
      <c r="QQA1" s="13"/>
      <c r="QQB1" s="13"/>
      <c r="QQC1" s="13"/>
      <c r="QQD1" s="13"/>
      <c r="QQE1" s="13"/>
      <c r="QQF1" s="13"/>
      <c r="QQG1" s="13"/>
      <c r="QQH1" s="13"/>
      <c r="QQI1" s="13"/>
      <c r="QQJ1" s="13"/>
      <c r="QQK1" s="13"/>
      <c r="QQL1" s="13"/>
      <c r="QQM1" s="13"/>
      <c r="QQN1" s="13"/>
      <c r="QQO1" s="13"/>
      <c r="QQP1" s="13"/>
      <c r="QQQ1" s="13"/>
      <c r="QQR1" s="13"/>
      <c r="QQS1" s="13"/>
      <c r="QQT1" s="13"/>
      <c r="QQU1" s="13"/>
      <c r="QQV1" s="13"/>
      <c r="QQW1" s="13"/>
      <c r="QQX1" s="13"/>
      <c r="QQY1" s="13"/>
      <c r="QQZ1" s="13"/>
      <c r="QRA1" s="13"/>
      <c r="QRB1" s="13"/>
      <c r="QRC1" s="13"/>
      <c r="QRD1" s="13"/>
      <c r="QRE1" s="13"/>
      <c r="QRF1" s="13"/>
      <c r="QRG1" s="13"/>
      <c r="QRH1" s="13"/>
      <c r="QRI1" s="13"/>
      <c r="QRJ1" s="13"/>
      <c r="QRK1" s="13"/>
      <c r="QRL1" s="13"/>
      <c r="QRM1" s="13"/>
      <c r="QRN1" s="13"/>
      <c r="QRO1" s="13"/>
      <c r="QRP1" s="13"/>
      <c r="QRQ1" s="13"/>
      <c r="QRR1" s="13"/>
      <c r="QRS1" s="13"/>
      <c r="QRT1" s="13"/>
      <c r="QRU1" s="13"/>
      <c r="QRV1" s="13"/>
      <c r="QRW1" s="13"/>
      <c r="QRX1" s="13"/>
      <c r="QRY1" s="13"/>
      <c r="QRZ1" s="13"/>
      <c r="QSA1" s="13"/>
      <c r="QSB1" s="13"/>
      <c r="QSC1" s="13"/>
      <c r="QSD1" s="13"/>
      <c r="QSE1" s="13"/>
      <c r="QSF1" s="13"/>
      <c r="QSG1" s="13"/>
      <c r="QSH1" s="13"/>
      <c r="QSI1" s="13"/>
      <c r="QSJ1" s="13"/>
      <c r="QSK1" s="13"/>
      <c r="QSL1" s="13"/>
      <c r="QSM1" s="13"/>
      <c r="QSN1" s="13"/>
      <c r="QSO1" s="13"/>
      <c r="QSP1" s="13"/>
      <c r="QSQ1" s="13"/>
      <c r="QSR1" s="13"/>
      <c r="QSS1" s="13"/>
      <c r="QST1" s="13"/>
      <c r="QSU1" s="13"/>
      <c r="QSV1" s="13"/>
      <c r="QSW1" s="13"/>
      <c r="QSX1" s="13"/>
      <c r="QSY1" s="13"/>
      <c r="QSZ1" s="13"/>
      <c r="QTA1" s="13"/>
      <c r="QTB1" s="13"/>
      <c r="QTC1" s="13"/>
      <c r="QTD1" s="13"/>
      <c r="QTE1" s="13"/>
      <c r="QTF1" s="13"/>
      <c r="QTG1" s="13"/>
      <c r="QTH1" s="13"/>
      <c r="QTI1" s="13"/>
      <c r="QTJ1" s="13"/>
      <c r="QTK1" s="13"/>
      <c r="QTL1" s="13"/>
      <c r="QTM1" s="13"/>
      <c r="QTN1" s="13"/>
      <c r="QTO1" s="13"/>
      <c r="QTP1" s="13"/>
      <c r="QTQ1" s="13"/>
      <c r="QTR1" s="13"/>
      <c r="QTS1" s="13"/>
      <c r="QTT1" s="13"/>
      <c r="QTU1" s="13"/>
      <c r="QTV1" s="13"/>
      <c r="QTW1" s="13"/>
      <c r="QTX1" s="13"/>
      <c r="QTY1" s="13"/>
      <c r="QTZ1" s="13"/>
      <c r="QUA1" s="13"/>
      <c r="QUB1" s="13"/>
      <c r="QUC1" s="13"/>
      <c r="QUD1" s="13"/>
      <c r="QUE1" s="13"/>
      <c r="QUF1" s="13"/>
      <c r="QUG1" s="13"/>
      <c r="QUH1" s="13"/>
      <c r="QUI1" s="13"/>
      <c r="QUJ1" s="13"/>
      <c r="QUK1" s="13"/>
      <c r="QUL1" s="13"/>
      <c r="QUM1" s="13"/>
      <c r="QUN1" s="13"/>
      <c r="QUO1" s="13"/>
      <c r="QUP1" s="13"/>
      <c r="QUQ1" s="13"/>
      <c r="QUR1" s="13"/>
      <c r="QUS1" s="13"/>
      <c r="QUT1" s="13"/>
      <c r="QUU1" s="13"/>
      <c r="QUV1" s="13"/>
      <c r="QUW1" s="13"/>
      <c r="QUX1" s="13"/>
      <c r="QUY1" s="13"/>
      <c r="QUZ1" s="13"/>
      <c r="QVA1" s="13"/>
      <c r="QVB1" s="13"/>
      <c r="QVC1" s="13"/>
      <c r="QVD1" s="13"/>
      <c r="QVE1" s="13"/>
      <c r="QVF1" s="13"/>
      <c r="QVG1" s="13"/>
      <c r="QVH1" s="13"/>
      <c r="QVI1" s="13"/>
      <c r="QVJ1" s="13"/>
      <c r="QVK1" s="13"/>
      <c r="QVL1" s="13"/>
      <c r="QVM1" s="13"/>
      <c r="QVN1" s="13"/>
      <c r="QVO1" s="13"/>
      <c r="QVP1" s="13"/>
      <c r="QVQ1" s="13"/>
      <c r="QVR1" s="13"/>
      <c r="QVS1" s="13"/>
      <c r="QVT1" s="13"/>
      <c r="QVU1" s="13"/>
      <c r="QVV1" s="13"/>
      <c r="QVW1" s="13"/>
      <c r="QVX1" s="13"/>
      <c r="QVY1" s="13"/>
      <c r="QVZ1" s="13"/>
      <c r="QWA1" s="13"/>
      <c r="QWB1" s="13"/>
      <c r="QWC1" s="13"/>
      <c r="QWD1" s="13"/>
      <c r="QWE1" s="13"/>
      <c r="QWF1" s="13"/>
      <c r="QWG1" s="13"/>
      <c r="QWH1" s="13"/>
      <c r="QWI1" s="13"/>
      <c r="QWJ1" s="13"/>
      <c r="QWK1" s="13"/>
      <c r="QWL1" s="13"/>
      <c r="QWM1" s="13"/>
      <c r="QWN1" s="13"/>
      <c r="QWO1" s="13"/>
      <c r="QWP1" s="13"/>
      <c r="QWQ1" s="13"/>
      <c r="QWR1" s="13"/>
      <c r="QWS1" s="13"/>
      <c r="QWT1" s="13"/>
      <c r="QWU1" s="13"/>
      <c r="QWV1" s="13"/>
      <c r="QWW1" s="13"/>
      <c r="QWX1" s="13"/>
      <c r="QWY1" s="13"/>
      <c r="QWZ1" s="13"/>
      <c r="QXA1" s="13"/>
      <c r="QXB1" s="13"/>
      <c r="QXC1" s="13"/>
      <c r="QXD1" s="13"/>
      <c r="QXE1" s="13"/>
      <c r="QXF1" s="13"/>
      <c r="QXG1" s="13"/>
      <c r="QXH1" s="13"/>
      <c r="QXI1" s="13"/>
      <c r="QXJ1" s="13"/>
      <c r="QXK1" s="13"/>
      <c r="QXL1" s="13"/>
      <c r="QXM1" s="13"/>
      <c r="QXN1" s="13"/>
      <c r="QXO1" s="13"/>
      <c r="QXP1" s="13"/>
      <c r="QXQ1" s="13"/>
      <c r="QXR1" s="13"/>
      <c r="QXS1" s="13"/>
      <c r="QXT1" s="13"/>
      <c r="QXU1" s="13"/>
      <c r="QXV1" s="13"/>
      <c r="QXW1" s="13"/>
      <c r="QXX1" s="13"/>
      <c r="QXY1" s="13"/>
      <c r="QXZ1" s="13"/>
      <c r="QYA1" s="13"/>
      <c r="QYB1" s="13"/>
      <c r="QYC1" s="13"/>
      <c r="QYD1" s="13"/>
      <c r="QYE1" s="13"/>
      <c r="QYF1" s="13"/>
      <c r="QYG1" s="13"/>
      <c r="QYH1" s="13"/>
      <c r="QYI1" s="13"/>
      <c r="QYJ1" s="13"/>
      <c r="QYK1" s="13"/>
      <c r="QYL1" s="13"/>
      <c r="QYM1" s="13"/>
      <c r="QYN1" s="13"/>
      <c r="QYO1" s="13"/>
      <c r="QYP1" s="13"/>
      <c r="QYQ1" s="13"/>
      <c r="QYR1" s="13"/>
      <c r="QYS1" s="13"/>
      <c r="QYT1" s="13"/>
      <c r="QYU1" s="13"/>
      <c r="QYV1" s="13"/>
      <c r="QYW1" s="13"/>
      <c r="QYX1" s="13"/>
      <c r="QYY1" s="13"/>
      <c r="QYZ1" s="13"/>
      <c r="QZA1" s="13"/>
      <c r="QZB1" s="13"/>
      <c r="QZC1" s="13"/>
      <c r="QZD1" s="13"/>
      <c r="QZE1" s="13"/>
      <c r="QZF1" s="13"/>
      <c r="QZG1" s="13"/>
      <c r="QZH1" s="13"/>
      <c r="QZI1" s="13"/>
      <c r="QZJ1" s="13"/>
      <c r="QZK1" s="13"/>
      <c r="QZL1" s="13"/>
      <c r="QZM1" s="13"/>
      <c r="QZN1" s="13"/>
      <c r="QZO1" s="13"/>
      <c r="QZP1" s="13"/>
      <c r="QZQ1" s="13"/>
      <c r="QZR1" s="13"/>
      <c r="QZS1" s="13"/>
      <c r="QZT1" s="13"/>
      <c r="QZU1" s="13"/>
      <c r="QZV1" s="13"/>
      <c r="QZW1" s="13"/>
      <c r="QZX1" s="13"/>
      <c r="QZY1" s="13"/>
      <c r="QZZ1" s="13"/>
      <c r="RAA1" s="13"/>
      <c r="RAB1" s="13"/>
      <c r="RAC1" s="13"/>
      <c r="RAD1" s="13"/>
      <c r="RAE1" s="13"/>
      <c r="RAF1" s="13"/>
      <c r="RAG1" s="13"/>
      <c r="RAH1" s="13"/>
      <c r="RAI1" s="13"/>
      <c r="RAJ1" s="13"/>
      <c r="RAK1" s="13"/>
      <c r="RAL1" s="13"/>
      <c r="RAM1" s="13"/>
      <c r="RAN1" s="13"/>
      <c r="RAO1" s="13"/>
      <c r="RAP1" s="13"/>
      <c r="RAQ1" s="13"/>
      <c r="RAR1" s="13"/>
      <c r="RAS1" s="13"/>
      <c r="RAT1" s="13"/>
      <c r="RAU1" s="13"/>
      <c r="RAV1" s="13"/>
      <c r="RAW1" s="13"/>
      <c r="RAX1" s="13"/>
      <c r="RAY1" s="13"/>
      <c r="RAZ1" s="13"/>
      <c r="RBA1" s="13"/>
      <c r="RBB1" s="13"/>
      <c r="RBC1" s="13"/>
      <c r="RBD1" s="13"/>
      <c r="RBE1" s="13"/>
      <c r="RBF1" s="13"/>
      <c r="RBG1" s="13"/>
      <c r="RBH1" s="13"/>
      <c r="RBI1" s="13"/>
      <c r="RBJ1" s="13"/>
      <c r="RBK1" s="13"/>
      <c r="RBL1" s="13"/>
      <c r="RBM1" s="13"/>
      <c r="RBN1" s="13"/>
      <c r="RBO1" s="13"/>
      <c r="RBP1" s="13"/>
      <c r="RBQ1" s="13"/>
      <c r="RBR1" s="13"/>
      <c r="RBS1" s="13"/>
      <c r="RBT1" s="13"/>
      <c r="RBU1" s="13"/>
      <c r="RBV1" s="13"/>
      <c r="RBW1" s="13"/>
      <c r="RBX1" s="13"/>
      <c r="RBY1" s="13"/>
      <c r="RBZ1" s="13"/>
      <c r="RCA1" s="13"/>
      <c r="RCB1" s="13"/>
      <c r="RCC1" s="13"/>
      <c r="RCD1" s="13"/>
      <c r="RCE1" s="13"/>
      <c r="RCF1" s="13"/>
      <c r="RCG1" s="13"/>
      <c r="RCH1" s="13"/>
      <c r="RCI1" s="13"/>
      <c r="RCJ1" s="13"/>
      <c r="RCK1" s="13"/>
      <c r="RCL1" s="13"/>
      <c r="RCM1" s="13"/>
      <c r="RCN1" s="13"/>
      <c r="RCO1" s="13"/>
      <c r="RCP1" s="13"/>
      <c r="RCQ1" s="13"/>
      <c r="RCR1" s="13"/>
      <c r="RCS1" s="13"/>
      <c r="RCT1" s="13"/>
      <c r="RCU1" s="13"/>
      <c r="RCV1" s="13"/>
      <c r="RCW1" s="13"/>
      <c r="RCX1" s="13"/>
      <c r="RCY1" s="13"/>
      <c r="RCZ1" s="13"/>
      <c r="RDA1" s="13"/>
      <c r="RDB1" s="13"/>
      <c r="RDC1" s="13"/>
      <c r="RDD1" s="13"/>
      <c r="RDE1" s="13"/>
      <c r="RDF1" s="13"/>
      <c r="RDG1" s="13"/>
      <c r="RDH1" s="13"/>
      <c r="RDI1" s="13"/>
      <c r="RDJ1" s="13"/>
      <c r="RDK1" s="13"/>
      <c r="RDL1" s="13"/>
      <c r="RDM1" s="13"/>
      <c r="RDN1" s="13"/>
      <c r="RDO1" s="13"/>
      <c r="RDP1" s="13"/>
      <c r="RDQ1" s="13"/>
      <c r="RDR1" s="13"/>
      <c r="RDS1" s="13"/>
      <c r="RDT1" s="13"/>
      <c r="RDU1" s="13"/>
      <c r="RDV1" s="13"/>
      <c r="RDW1" s="13"/>
      <c r="RDX1" s="13"/>
      <c r="RDY1" s="13"/>
      <c r="RDZ1" s="13"/>
      <c r="REA1" s="13"/>
      <c r="REB1" s="13"/>
      <c r="REC1" s="13"/>
      <c r="RED1" s="13"/>
      <c r="REE1" s="13"/>
      <c r="REF1" s="13"/>
      <c r="REG1" s="13"/>
      <c r="REH1" s="13"/>
      <c r="REI1" s="13"/>
      <c r="REJ1" s="13"/>
      <c r="REK1" s="13"/>
      <c r="REL1" s="13"/>
      <c r="REM1" s="13"/>
      <c r="REN1" s="13"/>
      <c r="REO1" s="13"/>
      <c r="REP1" s="13"/>
      <c r="REQ1" s="13"/>
      <c r="RER1" s="13"/>
      <c r="RES1" s="13"/>
      <c r="RET1" s="13"/>
      <c r="REU1" s="13"/>
      <c r="REV1" s="13"/>
      <c r="REW1" s="13"/>
      <c r="REX1" s="13"/>
      <c r="REY1" s="13"/>
      <c r="REZ1" s="13"/>
      <c r="RFA1" s="13"/>
      <c r="RFB1" s="13"/>
      <c r="RFC1" s="13"/>
      <c r="RFD1" s="13"/>
      <c r="RFE1" s="13"/>
      <c r="RFF1" s="13"/>
      <c r="RFG1" s="13"/>
      <c r="RFH1" s="13"/>
      <c r="RFI1" s="13"/>
      <c r="RFJ1" s="13"/>
      <c r="RFK1" s="13"/>
      <c r="RFL1" s="13"/>
      <c r="RFM1" s="13"/>
      <c r="RFN1" s="13"/>
      <c r="RFO1" s="13"/>
      <c r="RFP1" s="13"/>
      <c r="RFQ1" s="13"/>
      <c r="RFR1" s="13"/>
      <c r="RFS1" s="13"/>
      <c r="RFT1" s="13"/>
      <c r="RFU1" s="13"/>
      <c r="RFV1" s="13"/>
      <c r="RFW1" s="13"/>
      <c r="RFX1" s="13"/>
      <c r="RFY1" s="13"/>
      <c r="RFZ1" s="13"/>
      <c r="RGA1" s="13"/>
      <c r="RGB1" s="13"/>
      <c r="RGC1" s="13"/>
      <c r="RGD1" s="13"/>
      <c r="RGE1" s="13"/>
      <c r="RGF1" s="13"/>
      <c r="RGG1" s="13"/>
      <c r="RGH1" s="13"/>
      <c r="RGI1" s="13"/>
      <c r="RGJ1" s="13"/>
      <c r="RGK1" s="13"/>
      <c r="RGL1" s="13"/>
      <c r="RGM1" s="13"/>
      <c r="RGN1" s="13"/>
      <c r="RGO1" s="13"/>
      <c r="RGP1" s="13"/>
      <c r="RGQ1" s="13"/>
      <c r="RGR1" s="13"/>
      <c r="RGS1" s="13"/>
      <c r="RGT1" s="13"/>
      <c r="RGU1" s="13"/>
      <c r="RGV1" s="13"/>
      <c r="RGW1" s="13"/>
      <c r="RGX1" s="13"/>
      <c r="RGY1" s="13"/>
      <c r="RGZ1" s="13"/>
      <c r="RHA1" s="13"/>
      <c r="RHB1" s="13"/>
      <c r="RHC1" s="13"/>
      <c r="RHD1" s="13"/>
      <c r="RHE1" s="13"/>
      <c r="RHF1" s="13"/>
      <c r="RHG1" s="13"/>
      <c r="RHH1" s="13"/>
      <c r="RHI1" s="13"/>
      <c r="RHJ1" s="13"/>
      <c r="RHK1" s="13"/>
      <c r="RHL1" s="13"/>
      <c r="RHM1" s="13"/>
      <c r="RHN1" s="13"/>
      <c r="RHO1" s="13"/>
      <c r="RHP1" s="13"/>
      <c r="RHQ1" s="13"/>
      <c r="RHR1" s="13"/>
      <c r="RHS1" s="13"/>
      <c r="RHT1" s="13"/>
      <c r="RHU1" s="13"/>
      <c r="RHV1" s="13"/>
      <c r="RHW1" s="13"/>
      <c r="RHX1" s="13"/>
      <c r="RHY1" s="13"/>
      <c r="RHZ1" s="13"/>
      <c r="RIA1" s="13"/>
      <c r="RIB1" s="13"/>
      <c r="RIC1" s="13"/>
      <c r="RID1" s="13"/>
      <c r="RIE1" s="13"/>
      <c r="RIF1" s="13"/>
      <c r="RIG1" s="13"/>
      <c r="RIH1" s="13"/>
      <c r="RII1" s="13"/>
      <c r="RIJ1" s="13"/>
      <c r="RIK1" s="13"/>
      <c r="RIL1" s="13"/>
      <c r="RIM1" s="13"/>
      <c r="RIN1" s="13"/>
      <c r="RIO1" s="13"/>
      <c r="RIP1" s="13"/>
      <c r="RIQ1" s="13"/>
      <c r="RIR1" s="13"/>
      <c r="RIS1" s="13"/>
      <c r="RIT1" s="13"/>
      <c r="RIU1" s="13"/>
      <c r="RIV1" s="13"/>
      <c r="RIW1" s="13"/>
      <c r="RIX1" s="13"/>
      <c r="RIY1" s="13"/>
      <c r="RIZ1" s="13"/>
      <c r="RJA1" s="13"/>
      <c r="RJB1" s="13"/>
      <c r="RJC1" s="13"/>
      <c r="RJD1" s="13"/>
      <c r="RJE1" s="13"/>
      <c r="RJF1" s="13"/>
      <c r="RJG1" s="13"/>
      <c r="RJH1" s="13"/>
      <c r="RJI1" s="13"/>
      <c r="RJJ1" s="13"/>
      <c r="RJK1" s="13"/>
      <c r="RJL1" s="13"/>
      <c r="RJM1" s="13"/>
      <c r="RJN1" s="13"/>
      <c r="RJO1" s="13"/>
      <c r="RJP1" s="13"/>
      <c r="RJQ1" s="13"/>
      <c r="RJR1" s="13"/>
      <c r="RJS1" s="13"/>
      <c r="RJT1" s="13"/>
      <c r="RJU1" s="13"/>
      <c r="RJV1" s="13"/>
      <c r="RJW1" s="13"/>
      <c r="RJX1" s="13"/>
      <c r="RJY1" s="13"/>
      <c r="RJZ1" s="13"/>
      <c r="RKA1" s="13"/>
      <c r="RKB1" s="13"/>
      <c r="RKC1" s="13"/>
      <c r="RKD1" s="13"/>
      <c r="RKE1" s="13"/>
      <c r="RKF1" s="13"/>
      <c r="RKG1" s="13"/>
      <c r="RKH1" s="13"/>
      <c r="RKI1" s="13"/>
      <c r="RKJ1" s="13"/>
      <c r="RKK1" s="13"/>
      <c r="RKL1" s="13"/>
      <c r="RKM1" s="13"/>
      <c r="RKN1" s="13"/>
      <c r="RKO1" s="13"/>
      <c r="RKP1" s="13"/>
      <c r="RKQ1" s="13"/>
      <c r="RKR1" s="13"/>
      <c r="RKS1" s="13"/>
      <c r="RKT1" s="13"/>
      <c r="RKU1" s="13"/>
      <c r="RKV1" s="13"/>
      <c r="RKW1" s="13"/>
      <c r="RKX1" s="13"/>
      <c r="RKY1" s="13"/>
      <c r="RKZ1" s="13"/>
      <c r="RLA1" s="13"/>
      <c r="RLB1" s="13"/>
      <c r="RLC1" s="13"/>
      <c r="RLD1" s="13"/>
      <c r="RLE1" s="13"/>
      <c r="RLF1" s="13"/>
      <c r="RLG1" s="13"/>
      <c r="RLH1" s="13"/>
      <c r="RLI1" s="13"/>
      <c r="RLJ1" s="13"/>
      <c r="RLK1" s="13"/>
      <c r="RLL1" s="13"/>
      <c r="RLM1" s="13"/>
      <c r="RLN1" s="13"/>
      <c r="RLO1" s="13"/>
      <c r="RLP1" s="13"/>
      <c r="RLQ1" s="13"/>
      <c r="RLR1" s="13"/>
      <c r="RLS1" s="13"/>
      <c r="RLT1" s="13"/>
      <c r="RLU1" s="13"/>
      <c r="RLV1" s="13"/>
      <c r="RLW1" s="13"/>
      <c r="RLX1" s="13"/>
      <c r="RLY1" s="13"/>
      <c r="RLZ1" s="13"/>
      <c r="RMA1" s="13"/>
      <c r="RMB1" s="13"/>
      <c r="RMC1" s="13"/>
      <c r="RMD1" s="13"/>
      <c r="RME1" s="13"/>
      <c r="RMF1" s="13"/>
      <c r="RMG1" s="13"/>
      <c r="RMH1" s="13"/>
      <c r="RMI1" s="13"/>
      <c r="RMJ1" s="13"/>
      <c r="RMK1" s="13"/>
      <c r="RML1" s="13"/>
      <c r="RMM1" s="13"/>
      <c r="RMN1" s="13"/>
      <c r="RMO1" s="13"/>
      <c r="RMP1" s="13"/>
      <c r="RMQ1" s="13"/>
      <c r="RMR1" s="13"/>
      <c r="RMS1" s="13"/>
      <c r="RMT1" s="13"/>
      <c r="RMU1" s="13"/>
      <c r="RMV1" s="13"/>
      <c r="RMW1" s="13"/>
      <c r="RMX1" s="13"/>
      <c r="RMY1" s="13"/>
      <c r="RMZ1" s="13"/>
      <c r="RNA1" s="13"/>
      <c r="RNB1" s="13"/>
      <c r="RNC1" s="13"/>
      <c r="RND1" s="13"/>
      <c r="RNE1" s="13"/>
      <c r="RNF1" s="13"/>
      <c r="RNG1" s="13"/>
      <c r="RNH1" s="13"/>
      <c r="RNI1" s="13"/>
      <c r="RNJ1" s="13"/>
      <c r="RNK1" s="13"/>
      <c r="RNL1" s="13"/>
      <c r="RNM1" s="13"/>
      <c r="RNN1" s="13"/>
      <c r="RNO1" s="13"/>
      <c r="RNP1" s="13"/>
      <c r="RNQ1" s="13"/>
      <c r="RNR1" s="13"/>
      <c r="RNS1" s="13"/>
      <c r="RNT1" s="13"/>
      <c r="RNU1" s="13"/>
      <c r="RNV1" s="13"/>
      <c r="RNW1" s="13"/>
      <c r="RNX1" s="13"/>
      <c r="RNY1" s="13"/>
      <c r="RNZ1" s="13"/>
      <c r="ROA1" s="13"/>
      <c r="ROB1" s="13"/>
      <c r="ROC1" s="13"/>
      <c r="ROD1" s="13"/>
      <c r="ROE1" s="13"/>
      <c r="ROF1" s="13"/>
      <c r="ROG1" s="13"/>
      <c r="ROH1" s="13"/>
      <c r="ROI1" s="13"/>
      <c r="ROJ1" s="13"/>
      <c r="ROK1" s="13"/>
      <c r="ROL1" s="13"/>
      <c r="ROM1" s="13"/>
      <c r="RON1" s="13"/>
      <c r="ROO1" s="13"/>
      <c r="ROP1" s="13"/>
      <c r="ROQ1" s="13"/>
      <c r="ROR1" s="13"/>
      <c r="ROS1" s="13"/>
      <c r="ROT1" s="13"/>
      <c r="ROU1" s="13"/>
      <c r="ROV1" s="13"/>
      <c r="ROW1" s="13"/>
      <c r="ROX1" s="13"/>
      <c r="ROY1" s="13"/>
      <c r="ROZ1" s="13"/>
      <c r="RPA1" s="13"/>
      <c r="RPB1" s="13"/>
      <c r="RPC1" s="13"/>
      <c r="RPD1" s="13"/>
      <c r="RPE1" s="13"/>
      <c r="RPF1" s="13"/>
      <c r="RPG1" s="13"/>
      <c r="RPH1" s="13"/>
      <c r="RPI1" s="13"/>
      <c r="RPJ1" s="13"/>
      <c r="RPK1" s="13"/>
      <c r="RPL1" s="13"/>
      <c r="RPM1" s="13"/>
      <c r="RPN1" s="13"/>
      <c r="RPO1" s="13"/>
      <c r="RPP1" s="13"/>
      <c r="RPQ1" s="13"/>
      <c r="RPR1" s="13"/>
      <c r="RPS1" s="13"/>
      <c r="RPT1" s="13"/>
      <c r="RPU1" s="13"/>
      <c r="RPV1" s="13"/>
      <c r="RPW1" s="13"/>
      <c r="RPX1" s="13"/>
      <c r="RPY1" s="13"/>
      <c r="RPZ1" s="13"/>
      <c r="RQA1" s="13"/>
      <c r="RQB1" s="13"/>
      <c r="RQC1" s="13"/>
      <c r="RQD1" s="13"/>
      <c r="RQE1" s="13"/>
      <c r="RQF1" s="13"/>
      <c r="RQG1" s="13"/>
      <c r="RQH1" s="13"/>
      <c r="RQI1" s="13"/>
      <c r="RQJ1" s="13"/>
      <c r="RQK1" s="13"/>
      <c r="RQL1" s="13"/>
      <c r="RQM1" s="13"/>
      <c r="RQN1" s="13"/>
      <c r="RQO1" s="13"/>
      <c r="RQP1" s="13"/>
      <c r="RQQ1" s="13"/>
      <c r="RQR1" s="13"/>
      <c r="RQS1" s="13"/>
      <c r="RQT1" s="13"/>
      <c r="RQU1" s="13"/>
      <c r="RQV1" s="13"/>
      <c r="RQW1" s="13"/>
      <c r="RQX1" s="13"/>
      <c r="RQY1" s="13"/>
      <c r="RQZ1" s="13"/>
      <c r="RRA1" s="13"/>
      <c r="RRB1" s="13"/>
      <c r="RRC1" s="13"/>
      <c r="RRD1" s="13"/>
      <c r="RRE1" s="13"/>
      <c r="RRF1" s="13"/>
      <c r="RRG1" s="13"/>
      <c r="RRH1" s="13"/>
      <c r="RRI1" s="13"/>
      <c r="RRJ1" s="13"/>
      <c r="RRK1" s="13"/>
      <c r="RRL1" s="13"/>
      <c r="RRM1" s="13"/>
      <c r="RRN1" s="13"/>
      <c r="RRO1" s="13"/>
      <c r="RRP1" s="13"/>
      <c r="RRQ1" s="13"/>
      <c r="RRR1" s="13"/>
      <c r="RRS1" s="13"/>
      <c r="RRT1" s="13"/>
      <c r="RRU1" s="13"/>
      <c r="RRV1" s="13"/>
      <c r="RRW1" s="13"/>
      <c r="RRX1" s="13"/>
      <c r="RRY1" s="13"/>
      <c r="RRZ1" s="13"/>
      <c r="RSA1" s="13"/>
      <c r="RSB1" s="13"/>
      <c r="RSC1" s="13"/>
      <c r="RSD1" s="13"/>
      <c r="RSE1" s="13"/>
      <c r="RSF1" s="13"/>
      <c r="RSG1" s="13"/>
      <c r="RSH1" s="13"/>
      <c r="RSI1" s="13"/>
      <c r="RSJ1" s="13"/>
      <c r="RSK1" s="13"/>
      <c r="RSL1" s="13"/>
      <c r="RSM1" s="13"/>
      <c r="RSN1" s="13"/>
      <c r="RSO1" s="13"/>
      <c r="RSP1" s="13"/>
      <c r="RSQ1" s="13"/>
      <c r="RSR1" s="13"/>
      <c r="RSS1" s="13"/>
      <c r="RST1" s="13"/>
      <c r="RSU1" s="13"/>
      <c r="RSV1" s="13"/>
      <c r="RSW1" s="13"/>
      <c r="RSX1" s="13"/>
      <c r="RSY1" s="13"/>
      <c r="RSZ1" s="13"/>
      <c r="RTA1" s="13"/>
      <c r="RTB1" s="13"/>
      <c r="RTC1" s="13"/>
      <c r="RTD1" s="13"/>
      <c r="RTE1" s="13"/>
      <c r="RTF1" s="13"/>
      <c r="RTG1" s="13"/>
      <c r="RTH1" s="13"/>
      <c r="RTI1" s="13"/>
      <c r="RTJ1" s="13"/>
      <c r="RTK1" s="13"/>
      <c r="RTL1" s="13"/>
      <c r="RTM1" s="13"/>
      <c r="RTN1" s="13"/>
      <c r="RTO1" s="13"/>
      <c r="RTP1" s="13"/>
      <c r="RTQ1" s="13"/>
      <c r="RTR1" s="13"/>
      <c r="RTS1" s="13"/>
      <c r="RTT1" s="13"/>
      <c r="RTU1" s="13"/>
      <c r="RTV1" s="13"/>
      <c r="RTW1" s="13"/>
      <c r="RTX1" s="13"/>
      <c r="RTY1" s="13"/>
      <c r="RTZ1" s="13"/>
      <c r="RUA1" s="13"/>
      <c r="RUB1" s="13"/>
      <c r="RUC1" s="13"/>
      <c r="RUD1" s="13"/>
      <c r="RUE1" s="13"/>
      <c r="RUF1" s="13"/>
      <c r="RUG1" s="13"/>
      <c r="RUH1" s="13"/>
      <c r="RUI1" s="13"/>
      <c r="RUJ1" s="13"/>
      <c r="RUK1" s="13"/>
      <c r="RUL1" s="13"/>
      <c r="RUM1" s="13"/>
      <c r="RUN1" s="13"/>
      <c r="RUO1" s="13"/>
      <c r="RUP1" s="13"/>
      <c r="RUQ1" s="13"/>
      <c r="RUR1" s="13"/>
      <c r="RUS1" s="13"/>
      <c r="RUT1" s="13"/>
      <c r="RUU1" s="13"/>
      <c r="RUV1" s="13"/>
      <c r="RUW1" s="13"/>
      <c r="RUX1" s="13"/>
      <c r="RUY1" s="13"/>
      <c r="RUZ1" s="13"/>
      <c r="RVA1" s="13"/>
      <c r="RVB1" s="13"/>
      <c r="RVC1" s="13"/>
      <c r="RVD1" s="13"/>
      <c r="RVE1" s="13"/>
      <c r="RVF1" s="13"/>
      <c r="RVG1" s="13"/>
      <c r="RVH1" s="13"/>
      <c r="RVI1" s="13"/>
      <c r="RVJ1" s="13"/>
      <c r="RVK1" s="13"/>
      <c r="RVL1" s="13"/>
      <c r="RVM1" s="13"/>
      <c r="RVN1" s="13"/>
      <c r="RVO1" s="13"/>
      <c r="RVP1" s="13"/>
      <c r="RVQ1" s="13"/>
      <c r="RVR1" s="13"/>
      <c r="RVS1" s="13"/>
      <c r="RVT1" s="13"/>
      <c r="RVU1" s="13"/>
      <c r="RVV1" s="13"/>
      <c r="RVW1" s="13"/>
      <c r="RVX1" s="13"/>
      <c r="RVY1" s="13"/>
      <c r="RVZ1" s="13"/>
      <c r="RWA1" s="13"/>
      <c r="RWB1" s="13"/>
      <c r="RWC1" s="13"/>
      <c r="RWD1" s="13"/>
      <c r="RWE1" s="13"/>
      <c r="RWF1" s="13"/>
      <c r="RWG1" s="13"/>
      <c r="RWH1" s="13"/>
      <c r="RWI1" s="13"/>
      <c r="RWJ1" s="13"/>
      <c r="RWK1" s="13"/>
      <c r="RWL1" s="13"/>
      <c r="RWM1" s="13"/>
      <c r="RWN1" s="13"/>
      <c r="RWO1" s="13"/>
      <c r="RWP1" s="13"/>
      <c r="RWQ1" s="13"/>
      <c r="RWR1" s="13"/>
      <c r="RWS1" s="13"/>
      <c r="RWT1" s="13"/>
      <c r="RWU1" s="13"/>
      <c r="RWV1" s="13"/>
      <c r="RWW1" s="13"/>
      <c r="RWX1" s="13"/>
      <c r="RWY1" s="13"/>
      <c r="RWZ1" s="13"/>
      <c r="RXA1" s="13"/>
      <c r="RXB1" s="13"/>
      <c r="RXC1" s="13"/>
      <c r="RXD1" s="13"/>
      <c r="RXE1" s="13"/>
      <c r="RXF1" s="13"/>
      <c r="RXG1" s="13"/>
      <c r="RXH1" s="13"/>
      <c r="RXI1" s="13"/>
      <c r="RXJ1" s="13"/>
      <c r="RXK1" s="13"/>
      <c r="RXL1" s="13"/>
      <c r="RXM1" s="13"/>
      <c r="RXN1" s="13"/>
      <c r="RXO1" s="13"/>
      <c r="RXP1" s="13"/>
      <c r="RXQ1" s="13"/>
      <c r="RXR1" s="13"/>
      <c r="RXS1" s="13"/>
      <c r="RXT1" s="13"/>
      <c r="RXU1" s="13"/>
      <c r="RXV1" s="13"/>
      <c r="RXW1" s="13"/>
      <c r="RXX1" s="13"/>
      <c r="RXY1" s="13"/>
      <c r="RXZ1" s="13"/>
      <c r="RYA1" s="13"/>
      <c r="RYB1" s="13"/>
      <c r="RYC1" s="13"/>
      <c r="RYD1" s="13"/>
      <c r="RYE1" s="13"/>
      <c r="RYF1" s="13"/>
      <c r="RYG1" s="13"/>
      <c r="RYH1" s="13"/>
      <c r="RYI1" s="13"/>
      <c r="RYJ1" s="13"/>
      <c r="RYK1" s="13"/>
      <c r="RYL1" s="13"/>
      <c r="RYM1" s="13"/>
      <c r="RYN1" s="13"/>
      <c r="RYO1" s="13"/>
      <c r="RYP1" s="13"/>
      <c r="RYQ1" s="13"/>
      <c r="RYR1" s="13"/>
      <c r="RYS1" s="13"/>
      <c r="RYT1" s="13"/>
      <c r="RYU1" s="13"/>
      <c r="RYV1" s="13"/>
      <c r="RYW1" s="13"/>
      <c r="RYX1" s="13"/>
      <c r="RYY1" s="13"/>
      <c r="RYZ1" s="13"/>
      <c r="RZA1" s="13"/>
      <c r="RZB1" s="13"/>
      <c r="RZC1" s="13"/>
      <c r="RZD1" s="13"/>
      <c r="RZE1" s="13"/>
      <c r="RZF1" s="13"/>
      <c r="RZG1" s="13"/>
      <c r="RZH1" s="13"/>
      <c r="RZI1" s="13"/>
      <c r="RZJ1" s="13"/>
      <c r="RZK1" s="13"/>
      <c r="RZL1" s="13"/>
      <c r="RZM1" s="13"/>
      <c r="RZN1" s="13"/>
      <c r="RZO1" s="13"/>
      <c r="RZP1" s="13"/>
      <c r="RZQ1" s="13"/>
      <c r="RZR1" s="13"/>
      <c r="RZS1" s="13"/>
      <c r="RZT1" s="13"/>
      <c r="RZU1" s="13"/>
      <c r="RZV1" s="13"/>
      <c r="RZW1" s="13"/>
      <c r="RZX1" s="13"/>
      <c r="RZY1" s="13"/>
      <c r="RZZ1" s="13"/>
      <c r="SAA1" s="13"/>
      <c r="SAB1" s="13"/>
      <c r="SAC1" s="13"/>
      <c r="SAD1" s="13"/>
      <c r="SAE1" s="13"/>
      <c r="SAF1" s="13"/>
      <c r="SAG1" s="13"/>
      <c r="SAH1" s="13"/>
      <c r="SAI1" s="13"/>
      <c r="SAJ1" s="13"/>
      <c r="SAK1" s="13"/>
      <c r="SAL1" s="13"/>
      <c r="SAM1" s="13"/>
      <c r="SAN1" s="13"/>
      <c r="SAO1" s="13"/>
      <c r="SAP1" s="13"/>
      <c r="SAQ1" s="13"/>
      <c r="SAR1" s="13"/>
      <c r="SAS1" s="13"/>
      <c r="SAT1" s="13"/>
      <c r="SAU1" s="13"/>
      <c r="SAV1" s="13"/>
      <c r="SAW1" s="13"/>
      <c r="SAX1" s="13"/>
      <c r="SAY1" s="13"/>
      <c r="SAZ1" s="13"/>
      <c r="SBA1" s="13"/>
      <c r="SBB1" s="13"/>
      <c r="SBC1" s="13"/>
      <c r="SBD1" s="13"/>
      <c r="SBE1" s="13"/>
      <c r="SBF1" s="13"/>
      <c r="SBG1" s="13"/>
      <c r="SBH1" s="13"/>
      <c r="SBI1" s="13"/>
      <c r="SBJ1" s="13"/>
      <c r="SBK1" s="13"/>
      <c r="SBL1" s="13"/>
      <c r="SBM1" s="13"/>
      <c r="SBN1" s="13"/>
      <c r="SBO1" s="13"/>
      <c r="SBP1" s="13"/>
      <c r="SBQ1" s="13"/>
      <c r="SBR1" s="13"/>
      <c r="SBS1" s="13"/>
      <c r="SBT1" s="13"/>
      <c r="SBU1" s="13"/>
      <c r="SBV1" s="13"/>
      <c r="SBW1" s="13"/>
      <c r="SBX1" s="13"/>
      <c r="SBY1" s="13"/>
      <c r="SBZ1" s="13"/>
      <c r="SCA1" s="13"/>
      <c r="SCB1" s="13"/>
      <c r="SCC1" s="13"/>
      <c r="SCD1" s="13"/>
      <c r="SCE1" s="13"/>
      <c r="SCF1" s="13"/>
      <c r="SCG1" s="13"/>
      <c r="SCH1" s="13"/>
      <c r="SCI1" s="13"/>
      <c r="SCJ1" s="13"/>
      <c r="SCK1" s="13"/>
      <c r="SCL1" s="13"/>
      <c r="SCM1" s="13"/>
      <c r="SCN1" s="13"/>
      <c r="SCO1" s="13"/>
      <c r="SCP1" s="13"/>
      <c r="SCQ1" s="13"/>
      <c r="SCR1" s="13"/>
      <c r="SCS1" s="13"/>
      <c r="SCT1" s="13"/>
      <c r="SCU1" s="13"/>
      <c r="SCV1" s="13"/>
      <c r="SCW1" s="13"/>
      <c r="SCX1" s="13"/>
      <c r="SCY1" s="13"/>
      <c r="SCZ1" s="13"/>
      <c r="SDA1" s="13"/>
      <c r="SDB1" s="13"/>
      <c r="SDC1" s="13"/>
      <c r="SDD1" s="13"/>
      <c r="SDE1" s="13"/>
      <c r="SDF1" s="13"/>
      <c r="SDG1" s="13"/>
      <c r="SDH1" s="13"/>
      <c r="SDI1" s="13"/>
      <c r="SDJ1" s="13"/>
      <c r="SDK1" s="13"/>
      <c r="SDL1" s="13"/>
      <c r="SDM1" s="13"/>
      <c r="SDN1" s="13"/>
      <c r="SDO1" s="13"/>
      <c r="SDP1" s="13"/>
      <c r="SDQ1" s="13"/>
      <c r="SDR1" s="13"/>
      <c r="SDS1" s="13"/>
      <c r="SDT1" s="13"/>
      <c r="SDU1" s="13"/>
      <c r="SDV1" s="13"/>
      <c r="SDW1" s="13"/>
      <c r="SDX1" s="13"/>
      <c r="SDY1" s="13"/>
      <c r="SDZ1" s="13"/>
      <c r="SEA1" s="13"/>
      <c r="SEB1" s="13"/>
      <c r="SEC1" s="13"/>
      <c r="SED1" s="13"/>
      <c r="SEE1" s="13"/>
      <c r="SEF1" s="13"/>
      <c r="SEG1" s="13"/>
      <c r="SEH1" s="13"/>
      <c r="SEI1" s="13"/>
      <c r="SEJ1" s="13"/>
      <c r="SEK1" s="13"/>
      <c r="SEL1" s="13"/>
      <c r="SEM1" s="13"/>
      <c r="SEN1" s="13"/>
      <c r="SEO1" s="13"/>
      <c r="SEP1" s="13"/>
      <c r="SEQ1" s="13"/>
      <c r="SER1" s="13"/>
      <c r="SES1" s="13"/>
      <c r="SET1" s="13"/>
      <c r="SEU1" s="13"/>
      <c r="SEV1" s="13"/>
      <c r="SEW1" s="13"/>
      <c r="SEX1" s="13"/>
      <c r="SEY1" s="13"/>
      <c r="SEZ1" s="13"/>
      <c r="SFA1" s="13"/>
      <c r="SFB1" s="13"/>
      <c r="SFC1" s="13"/>
      <c r="SFD1" s="13"/>
      <c r="SFE1" s="13"/>
      <c r="SFF1" s="13"/>
      <c r="SFG1" s="13"/>
      <c r="SFH1" s="13"/>
      <c r="SFI1" s="13"/>
      <c r="SFJ1" s="13"/>
      <c r="SFK1" s="13"/>
      <c r="SFL1" s="13"/>
      <c r="SFM1" s="13"/>
      <c r="SFN1" s="13"/>
      <c r="SFO1" s="13"/>
      <c r="SFP1" s="13"/>
      <c r="SFQ1" s="13"/>
      <c r="SFR1" s="13"/>
      <c r="SFS1" s="13"/>
      <c r="SFT1" s="13"/>
      <c r="SFU1" s="13"/>
      <c r="SFV1" s="13"/>
      <c r="SFW1" s="13"/>
      <c r="SFX1" s="13"/>
      <c r="SFY1" s="13"/>
      <c r="SFZ1" s="13"/>
      <c r="SGA1" s="13"/>
      <c r="SGB1" s="13"/>
      <c r="SGC1" s="13"/>
      <c r="SGD1" s="13"/>
      <c r="SGE1" s="13"/>
      <c r="SGF1" s="13"/>
      <c r="SGG1" s="13"/>
      <c r="SGH1" s="13"/>
      <c r="SGI1" s="13"/>
      <c r="SGJ1" s="13"/>
      <c r="SGK1" s="13"/>
      <c r="SGL1" s="13"/>
      <c r="SGM1" s="13"/>
      <c r="SGN1" s="13"/>
      <c r="SGO1" s="13"/>
      <c r="SGP1" s="13"/>
      <c r="SGQ1" s="13"/>
      <c r="SGR1" s="13"/>
      <c r="SGS1" s="13"/>
      <c r="SGT1" s="13"/>
      <c r="SGU1" s="13"/>
      <c r="SGV1" s="13"/>
      <c r="SGW1" s="13"/>
      <c r="SGX1" s="13"/>
      <c r="SGY1" s="13"/>
      <c r="SGZ1" s="13"/>
      <c r="SHA1" s="13"/>
      <c r="SHB1" s="13"/>
      <c r="SHC1" s="13"/>
      <c r="SHD1" s="13"/>
      <c r="SHE1" s="13"/>
      <c r="SHF1" s="13"/>
      <c r="SHG1" s="13"/>
      <c r="SHH1" s="13"/>
      <c r="SHI1" s="13"/>
      <c r="SHJ1" s="13"/>
      <c r="SHK1" s="13"/>
      <c r="SHL1" s="13"/>
      <c r="SHM1" s="13"/>
      <c r="SHN1" s="13"/>
      <c r="SHO1" s="13"/>
      <c r="SHP1" s="13"/>
      <c r="SHQ1" s="13"/>
      <c r="SHR1" s="13"/>
      <c r="SHS1" s="13"/>
      <c r="SHT1" s="13"/>
      <c r="SHU1" s="13"/>
      <c r="SHV1" s="13"/>
      <c r="SHW1" s="13"/>
      <c r="SHX1" s="13"/>
      <c r="SHY1" s="13"/>
      <c r="SHZ1" s="13"/>
      <c r="SIA1" s="13"/>
      <c r="SIB1" s="13"/>
      <c r="SIC1" s="13"/>
      <c r="SID1" s="13"/>
      <c r="SIE1" s="13"/>
      <c r="SIF1" s="13"/>
      <c r="SIG1" s="13"/>
      <c r="SIH1" s="13"/>
      <c r="SII1" s="13"/>
      <c r="SIJ1" s="13"/>
      <c r="SIK1" s="13"/>
      <c r="SIL1" s="13"/>
      <c r="SIM1" s="13"/>
      <c r="SIN1" s="13"/>
      <c r="SIO1" s="13"/>
      <c r="SIP1" s="13"/>
      <c r="SIQ1" s="13"/>
      <c r="SIR1" s="13"/>
      <c r="SIS1" s="13"/>
      <c r="SIT1" s="13"/>
      <c r="SIU1" s="13"/>
      <c r="SIV1" s="13"/>
      <c r="SIW1" s="13"/>
      <c r="SIX1" s="13"/>
      <c r="SIY1" s="13"/>
      <c r="SIZ1" s="13"/>
      <c r="SJA1" s="13"/>
      <c r="SJB1" s="13"/>
      <c r="SJC1" s="13"/>
      <c r="SJD1" s="13"/>
      <c r="SJE1" s="13"/>
      <c r="SJF1" s="13"/>
      <c r="SJG1" s="13"/>
      <c r="SJH1" s="13"/>
      <c r="SJI1" s="13"/>
      <c r="SJJ1" s="13"/>
      <c r="SJK1" s="13"/>
      <c r="SJL1" s="13"/>
      <c r="SJM1" s="13"/>
      <c r="SJN1" s="13"/>
      <c r="SJO1" s="13"/>
      <c r="SJP1" s="13"/>
      <c r="SJQ1" s="13"/>
      <c r="SJR1" s="13"/>
      <c r="SJS1" s="13"/>
      <c r="SJT1" s="13"/>
      <c r="SJU1" s="13"/>
      <c r="SJV1" s="13"/>
      <c r="SJW1" s="13"/>
      <c r="SJX1" s="13"/>
      <c r="SJY1" s="13"/>
      <c r="SJZ1" s="13"/>
      <c r="SKA1" s="13"/>
      <c r="SKB1" s="13"/>
      <c r="SKC1" s="13"/>
      <c r="SKD1" s="13"/>
      <c r="SKE1" s="13"/>
      <c r="SKF1" s="13"/>
      <c r="SKG1" s="13"/>
      <c r="SKH1" s="13"/>
      <c r="SKI1" s="13"/>
      <c r="SKJ1" s="13"/>
      <c r="SKK1" s="13"/>
      <c r="SKL1" s="13"/>
      <c r="SKM1" s="13"/>
      <c r="SKN1" s="13"/>
      <c r="SKO1" s="13"/>
      <c r="SKP1" s="13"/>
      <c r="SKQ1" s="13"/>
      <c r="SKR1" s="13"/>
      <c r="SKS1" s="13"/>
      <c r="SKT1" s="13"/>
      <c r="SKU1" s="13"/>
      <c r="SKV1" s="13"/>
      <c r="SKW1" s="13"/>
      <c r="SKX1" s="13"/>
      <c r="SKY1" s="13"/>
      <c r="SKZ1" s="13"/>
      <c r="SLA1" s="13"/>
      <c r="SLB1" s="13"/>
      <c r="SLC1" s="13"/>
      <c r="SLD1" s="13"/>
      <c r="SLE1" s="13"/>
      <c r="SLF1" s="13"/>
      <c r="SLG1" s="13"/>
      <c r="SLH1" s="13"/>
      <c r="SLI1" s="13"/>
      <c r="SLJ1" s="13"/>
      <c r="SLK1" s="13"/>
      <c r="SLL1" s="13"/>
      <c r="SLM1" s="13"/>
      <c r="SLN1" s="13"/>
      <c r="SLO1" s="13"/>
      <c r="SLP1" s="13"/>
      <c r="SLQ1" s="13"/>
      <c r="SLR1" s="13"/>
      <c r="SLS1" s="13"/>
      <c r="SLT1" s="13"/>
      <c r="SLU1" s="13"/>
      <c r="SLV1" s="13"/>
      <c r="SLW1" s="13"/>
      <c r="SLX1" s="13"/>
      <c r="SLY1" s="13"/>
      <c r="SLZ1" s="13"/>
      <c r="SMA1" s="13"/>
      <c r="SMB1" s="13"/>
      <c r="SMC1" s="13"/>
      <c r="SMD1" s="13"/>
      <c r="SME1" s="13"/>
      <c r="SMF1" s="13"/>
      <c r="SMG1" s="13"/>
      <c r="SMH1" s="13"/>
      <c r="SMI1" s="13"/>
      <c r="SMJ1" s="13"/>
      <c r="SMK1" s="13"/>
      <c r="SML1" s="13"/>
      <c r="SMM1" s="13"/>
      <c r="SMN1" s="13"/>
      <c r="SMO1" s="13"/>
      <c r="SMP1" s="13"/>
      <c r="SMQ1" s="13"/>
      <c r="SMR1" s="13"/>
      <c r="SMS1" s="13"/>
      <c r="SMT1" s="13"/>
      <c r="SMU1" s="13"/>
      <c r="SMV1" s="13"/>
      <c r="SMW1" s="13"/>
      <c r="SMX1" s="13"/>
      <c r="SMY1" s="13"/>
      <c r="SMZ1" s="13"/>
      <c r="SNA1" s="13"/>
      <c r="SNB1" s="13"/>
      <c r="SNC1" s="13"/>
      <c r="SND1" s="13"/>
      <c r="SNE1" s="13"/>
      <c r="SNF1" s="13"/>
      <c r="SNG1" s="13"/>
      <c r="SNH1" s="13"/>
      <c r="SNI1" s="13"/>
      <c r="SNJ1" s="13"/>
      <c r="SNK1" s="13"/>
      <c r="SNL1" s="13"/>
      <c r="SNM1" s="13"/>
      <c r="SNN1" s="13"/>
      <c r="SNO1" s="13"/>
      <c r="SNP1" s="13"/>
      <c r="SNQ1" s="13"/>
      <c r="SNR1" s="13"/>
      <c r="SNS1" s="13"/>
      <c r="SNT1" s="13"/>
      <c r="SNU1" s="13"/>
      <c r="SNV1" s="13"/>
      <c r="SNW1" s="13"/>
      <c r="SNX1" s="13"/>
      <c r="SNY1" s="13"/>
      <c r="SNZ1" s="13"/>
      <c r="SOA1" s="13"/>
      <c r="SOB1" s="13"/>
      <c r="SOC1" s="13"/>
      <c r="SOD1" s="13"/>
      <c r="SOE1" s="13"/>
      <c r="SOF1" s="13"/>
      <c r="SOG1" s="13"/>
      <c r="SOH1" s="13"/>
      <c r="SOI1" s="13"/>
      <c r="SOJ1" s="13"/>
      <c r="SOK1" s="13"/>
      <c r="SOL1" s="13"/>
      <c r="SOM1" s="13"/>
      <c r="SON1" s="13"/>
      <c r="SOO1" s="13"/>
      <c r="SOP1" s="13"/>
      <c r="SOQ1" s="13"/>
      <c r="SOR1" s="13"/>
      <c r="SOS1" s="13"/>
      <c r="SOT1" s="13"/>
      <c r="SOU1" s="13"/>
      <c r="SOV1" s="13"/>
      <c r="SOW1" s="13"/>
      <c r="SOX1" s="13"/>
      <c r="SOY1" s="13"/>
      <c r="SOZ1" s="13"/>
      <c r="SPA1" s="13"/>
      <c r="SPB1" s="13"/>
      <c r="SPC1" s="13"/>
      <c r="SPD1" s="13"/>
      <c r="SPE1" s="13"/>
      <c r="SPF1" s="13"/>
      <c r="SPG1" s="13"/>
      <c r="SPH1" s="13"/>
      <c r="SPI1" s="13"/>
      <c r="SPJ1" s="13"/>
      <c r="SPK1" s="13"/>
      <c r="SPL1" s="13"/>
      <c r="SPM1" s="13"/>
      <c r="SPN1" s="13"/>
      <c r="SPO1" s="13"/>
      <c r="SPP1" s="13"/>
      <c r="SPQ1" s="13"/>
      <c r="SPR1" s="13"/>
      <c r="SPS1" s="13"/>
      <c r="SPT1" s="13"/>
      <c r="SPU1" s="13"/>
      <c r="SPV1" s="13"/>
      <c r="SPW1" s="13"/>
      <c r="SPX1" s="13"/>
      <c r="SPY1" s="13"/>
      <c r="SPZ1" s="13"/>
      <c r="SQA1" s="13"/>
      <c r="SQB1" s="13"/>
      <c r="SQC1" s="13"/>
      <c r="SQD1" s="13"/>
      <c r="SQE1" s="13"/>
      <c r="SQF1" s="13"/>
      <c r="SQG1" s="13"/>
      <c r="SQH1" s="13"/>
      <c r="SQI1" s="13"/>
      <c r="SQJ1" s="13"/>
      <c r="SQK1" s="13"/>
      <c r="SQL1" s="13"/>
      <c r="SQM1" s="13"/>
      <c r="SQN1" s="13"/>
      <c r="SQO1" s="13"/>
      <c r="SQP1" s="13"/>
      <c r="SQQ1" s="13"/>
      <c r="SQR1" s="13"/>
      <c r="SQS1" s="13"/>
      <c r="SQT1" s="13"/>
      <c r="SQU1" s="13"/>
      <c r="SQV1" s="13"/>
      <c r="SQW1" s="13"/>
      <c r="SQX1" s="13"/>
      <c r="SQY1" s="13"/>
      <c r="SQZ1" s="13"/>
      <c r="SRA1" s="13"/>
      <c r="SRB1" s="13"/>
      <c r="SRC1" s="13"/>
      <c r="SRD1" s="13"/>
      <c r="SRE1" s="13"/>
      <c r="SRF1" s="13"/>
      <c r="SRG1" s="13"/>
      <c r="SRH1" s="13"/>
      <c r="SRI1" s="13"/>
      <c r="SRJ1" s="13"/>
      <c r="SRK1" s="13"/>
      <c r="SRL1" s="13"/>
      <c r="SRM1" s="13"/>
      <c r="SRN1" s="13"/>
      <c r="SRO1" s="13"/>
      <c r="SRP1" s="13"/>
      <c r="SRQ1" s="13"/>
      <c r="SRR1" s="13"/>
      <c r="SRS1" s="13"/>
      <c r="SRT1" s="13"/>
      <c r="SRU1" s="13"/>
      <c r="SRV1" s="13"/>
      <c r="SRW1" s="13"/>
      <c r="SRX1" s="13"/>
      <c r="SRY1" s="13"/>
      <c r="SRZ1" s="13"/>
      <c r="SSA1" s="13"/>
      <c r="SSB1" s="13"/>
      <c r="SSC1" s="13"/>
      <c r="SSD1" s="13"/>
      <c r="SSE1" s="13"/>
      <c r="SSF1" s="13"/>
      <c r="SSG1" s="13"/>
      <c r="SSH1" s="13"/>
      <c r="SSI1" s="13"/>
      <c r="SSJ1" s="13"/>
      <c r="SSK1" s="13"/>
      <c r="SSL1" s="13"/>
      <c r="SSM1" s="13"/>
      <c r="SSN1" s="13"/>
      <c r="SSO1" s="13"/>
      <c r="SSP1" s="13"/>
      <c r="SSQ1" s="13"/>
      <c r="SSR1" s="13"/>
      <c r="SSS1" s="13"/>
      <c r="SST1" s="13"/>
      <c r="SSU1" s="13"/>
      <c r="SSV1" s="13"/>
      <c r="SSW1" s="13"/>
      <c r="SSX1" s="13"/>
      <c r="SSY1" s="13"/>
      <c r="SSZ1" s="13"/>
      <c r="STA1" s="13"/>
      <c r="STB1" s="13"/>
      <c r="STC1" s="13"/>
      <c r="STD1" s="13"/>
      <c r="STE1" s="13"/>
      <c r="STF1" s="13"/>
      <c r="STG1" s="13"/>
      <c r="STH1" s="13"/>
      <c r="STI1" s="13"/>
      <c r="STJ1" s="13"/>
      <c r="STK1" s="13"/>
      <c r="STL1" s="13"/>
      <c r="STM1" s="13"/>
      <c r="STN1" s="13"/>
      <c r="STO1" s="13"/>
      <c r="STP1" s="13"/>
      <c r="STQ1" s="13"/>
      <c r="STR1" s="13"/>
      <c r="STS1" s="13"/>
      <c r="STT1" s="13"/>
      <c r="STU1" s="13"/>
      <c r="STV1" s="13"/>
      <c r="STW1" s="13"/>
      <c r="STX1" s="13"/>
      <c r="STY1" s="13"/>
      <c r="STZ1" s="13"/>
      <c r="SUA1" s="13"/>
      <c r="SUB1" s="13"/>
      <c r="SUC1" s="13"/>
      <c r="SUD1" s="13"/>
      <c r="SUE1" s="13"/>
      <c r="SUF1" s="13"/>
      <c r="SUG1" s="13"/>
      <c r="SUH1" s="13"/>
      <c r="SUI1" s="13"/>
      <c r="SUJ1" s="13"/>
      <c r="SUK1" s="13"/>
      <c r="SUL1" s="13"/>
      <c r="SUM1" s="13"/>
      <c r="SUN1" s="13"/>
      <c r="SUO1" s="13"/>
      <c r="SUP1" s="13"/>
      <c r="SUQ1" s="13"/>
      <c r="SUR1" s="13"/>
      <c r="SUS1" s="13"/>
      <c r="SUT1" s="13"/>
      <c r="SUU1" s="13"/>
      <c r="SUV1" s="13"/>
      <c r="SUW1" s="13"/>
      <c r="SUX1" s="13"/>
      <c r="SUY1" s="13"/>
      <c r="SUZ1" s="13"/>
      <c r="SVA1" s="13"/>
      <c r="SVB1" s="13"/>
      <c r="SVC1" s="13"/>
      <c r="SVD1" s="13"/>
      <c r="SVE1" s="13"/>
      <c r="SVF1" s="13"/>
      <c r="SVG1" s="13"/>
      <c r="SVH1" s="13"/>
      <c r="SVI1" s="13"/>
      <c r="SVJ1" s="13"/>
      <c r="SVK1" s="13"/>
      <c r="SVL1" s="13"/>
      <c r="SVM1" s="13"/>
      <c r="SVN1" s="13"/>
      <c r="SVO1" s="13"/>
      <c r="SVP1" s="13"/>
      <c r="SVQ1" s="13"/>
      <c r="SVR1" s="13"/>
      <c r="SVS1" s="13"/>
      <c r="SVT1" s="13"/>
      <c r="SVU1" s="13"/>
      <c r="SVV1" s="13"/>
      <c r="SVW1" s="13"/>
      <c r="SVX1" s="13"/>
      <c r="SVY1" s="13"/>
      <c r="SVZ1" s="13"/>
      <c r="SWA1" s="13"/>
      <c r="SWB1" s="13"/>
      <c r="SWC1" s="13"/>
      <c r="SWD1" s="13"/>
      <c r="SWE1" s="13"/>
      <c r="SWF1" s="13"/>
      <c r="SWG1" s="13"/>
      <c r="SWH1" s="13"/>
      <c r="SWI1" s="13"/>
      <c r="SWJ1" s="13"/>
      <c r="SWK1" s="13"/>
      <c r="SWL1" s="13"/>
      <c r="SWM1" s="13"/>
      <c r="SWN1" s="13"/>
      <c r="SWO1" s="13"/>
      <c r="SWP1" s="13"/>
      <c r="SWQ1" s="13"/>
      <c r="SWR1" s="13"/>
      <c r="SWS1" s="13"/>
      <c r="SWT1" s="13"/>
      <c r="SWU1" s="13"/>
      <c r="SWV1" s="13"/>
      <c r="SWW1" s="13"/>
      <c r="SWX1" s="13"/>
      <c r="SWY1" s="13"/>
      <c r="SWZ1" s="13"/>
      <c r="SXA1" s="13"/>
      <c r="SXB1" s="13"/>
      <c r="SXC1" s="13"/>
      <c r="SXD1" s="13"/>
      <c r="SXE1" s="13"/>
      <c r="SXF1" s="13"/>
      <c r="SXG1" s="13"/>
      <c r="SXH1" s="13"/>
      <c r="SXI1" s="13"/>
      <c r="SXJ1" s="13"/>
      <c r="SXK1" s="13"/>
      <c r="SXL1" s="13"/>
      <c r="SXM1" s="13"/>
      <c r="SXN1" s="13"/>
      <c r="SXO1" s="13"/>
      <c r="SXP1" s="13"/>
      <c r="SXQ1" s="13"/>
      <c r="SXR1" s="13"/>
      <c r="SXS1" s="13"/>
      <c r="SXT1" s="13"/>
      <c r="SXU1" s="13"/>
      <c r="SXV1" s="13"/>
      <c r="SXW1" s="13"/>
      <c r="SXX1" s="13"/>
      <c r="SXY1" s="13"/>
      <c r="SXZ1" s="13"/>
      <c r="SYA1" s="13"/>
      <c r="SYB1" s="13"/>
      <c r="SYC1" s="13"/>
      <c r="SYD1" s="13"/>
      <c r="SYE1" s="13"/>
      <c r="SYF1" s="13"/>
      <c r="SYG1" s="13"/>
      <c r="SYH1" s="13"/>
      <c r="SYI1" s="13"/>
      <c r="SYJ1" s="13"/>
      <c r="SYK1" s="13"/>
      <c r="SYL1" s="13"/>
      <c r="SYM1" s="13"/>
      <c r="SYN1" s="13"/>
      <c r="SYO1" s="13"/>
      <c r="SYP1" s="13"/>
      <c r="SYQ1" s="13"/>
      <c r="SYR1" s="13"/>
      <c r="SYS1" s="13"/>
      <c r="SYT1" s="13"/>
      <c r="SYU1" s="13"/>
      <c r="SYV1" s="13"/>
      <c r="SYW1" s="13"/>
      <c r="SYX1" s="13"/>
      <c r="SYY1" s="13"/>
      <c r="SYZ1" s="13"/>
      <c r="SZA1" s="13"/>
      <c r="SZB1" s="13"/>
      <c r="SZC1" s="13"/>
      <c r="SZD1" s="13"/>
      <c r="SZE1" s="13"/>
      <c r="SZF1" s="13"/>
      <c r="SZG1" s="13"/>
      <c r="SZH1" s="13"/>
      <c r="SZI1" s="13"/>
      <c r="SZJ1" s="13"/>
      <c r="SZK1" s="13"/>
      <c r="SZL1" s="13"/>
      <c r="SZM1" s="13"/>
      <c r="SZN1" s="13"/>
      <c r="SZO1" s="13"/>
      <c r="SZP1" s="13"/>
      <c r="SZQ1" s="13"/>
      <c r="SZR1" s="13"/>
      <c r="SZS1" s="13"/>
      <c r="SZT1" s="13"/>
      <c r="SZU1" s="13"/>
      <c r="SZV1" s="13"/>
      <c r="SZW1" s="13"/>
      <c r="SZX1" s="13"/>
      <c r="SZY1" s="13"/>
      <c r="SZZ1" s="13"/>
      <c r="TAA1" s="13"/>
      <c r="TAB1" s="13"/>
      <c r="TAC1" s="13"/>
      <c r="TAD1" s="13"/>
      <c r="TAE1" s="13"/>
      <c r="TAF1" s="13"/>
      <c r="TAG1" s="13"/>
      <c r="TAH1" s="13"/>
      <c r="TAI1" s="13"/>
      <c r="TAJ1" s="13"/>
      <c r="TAK1" s="13"/>
      <c r="TAL1" s="13"/>
      <c r="TAM1" s="13"/>
      <c r="TAN1" s="13"/>
      <c r="TAO1" s="13"/>
      <c r="TAP1" s="13"/>
      <c r="TAQ1" s="13"/>
      <c r="TAR1" s="13"/>
      <c r="TAS1" s="13"/>
      <c r="TAT1" s="13"/>
      <c r="TAU1" s="13"/>
      <c r="TAV1" s="13"/>
      <c r="TAW1" s="13"/>
      <c r="TAX1" s="13"/>
      <c r="TAY1" s="13"/>
      <c r="TAZ1" s="13"/>
      <c r="TBA1" s="13"/>
      <c r="TBB1" s="13"/>
      <c r="TBC1" s="13"/>
      <c r="TBD1" s="13"/>
      <c r="TBE1" s="13"/>
      <c r="TBF1" s="13"/>
      <c r="TBG1" s="13"/>
      <c r="TBH1" s="13"/>
      <c r="TBI1" s="13"/>
      <c r="TBJ1" s="13"/>
      <c r="TBK1" s="13"/>
      <c r="TBL1" s="13"/>
      <c r="TBM1" s="13"/>
      <c r="TBN1" s="13"/>
      <c r="TBO1" s="13"/>
      <c r="TBP1" s="13"/>
      <c r="TBQ1" s="13"/>
      <c r="TBR1" s="13"/>
      <c r="TBS1" s="13"/>
      <c r="TBT1" s="13"/>
      <c r="TBU1" s="13"/>
      <c r="TBV1" s="13"/>
      <c r="TBW1" s="13"/>
      <c r="TBX1" s="13"/>
      <c r="TBY1" s="13"/>
      <c r="TBZ1" s="13"/>
      <c r="TCA1" s="13"/>
      <c r="TCB1" s="13"/>
      <c r="TCC1" s="13"/>
      <c r="TCD1" s="13"/>
      <c r="TCE1" s="13"/>
      <c r="TCF1" s="13"/>
      <c r="TCG1" s="13"/>
      <c r="TCH1" s="13"/>
      <c r="TCI1" s="13"/>
      <c r="TCJ1" s="13"/>
      <c r="TCK1" s="13"/>
      <c r="TCL1" s="13"/>
      <c r="TCM1" s="13"/>
      <c r="TCN1" s="13"/>
      <c r="TCO1" s="13"/>
      <c r="TCP1" s="13"/>
      <c r="TCQ1" s="13"/>
      <c r="TCR1" s="13"/>
      <c r="TCS1" s="13"/>
      <c r="TCT1" s="13"/>
      <c r="TCU1" s="13"/>
      <c r="TCV1" s="13"/>
      <c r="TCW1" s="13"/>
      <c r="TCX1" s="13"/>
      <c r="TCY1" s="13"/>
      <c r="TCZ1" s="13"/>
      <c r="TDA1" s="13"/>
      <c r="TDB1" s="13"/>
      <c r="TDC1" s="13"/>
      <c r="TDD1" s="13"/>
      <c r="TDE1" s="13"/>
      <c r="TDF1" s="13"/>
      <c r="TDG1" s="13"/>
      <c r="TDH1" s="13"/>
      <c r="TDI1" s="13"/>
      <c r="TDJ1" s="13"/>
      <c r="TDK1" s="13"/>
      <c r="TDL1" s="13"/>
      <c r="TDM1" s="13"/>
      <c r="TDN1" s="13"/>
      <c r="TDO1" s="13"/>
      <c r="TDP1" s="13"/>
      <c r="TDQ1" s="13"/>
      <c r="TDR1" s="13"/>
      <c r="TDS1" s="13"/>
      <c r="TDT1" s="13"/>
      <c r="TDU1" s="13"/>
      <c r="TDV1" s="13"/>
      <c r="TDW1" s="13"/>
      <c r="TDX1" s="13"/>
      <c r="TDY1" s="13"/>
      <c r="TDZ1" s="13"/>
      <c r="TEA1" s="13"/>
      <c r="TEB1" s="13"/>
      <c r="TEC1" s="13"/>
      <c r="TED1" s="13"/>
      <c r="TEE1" s="13"/>
      <c r="TEF1" s="13"/>
      <c r="TEG1" s="13"/>
      <c r="TEH1" s="13"/>
      <c r="TEI1" s="13"/>
      <c r="TEJ1" s="13"/>
      <c r="TEK1" s="13"/>
      <c r="TEL1" s="13"/>
      <c r="TEM1" s="13"/>
      <c r="TEN1" s="13"/>
      <c r="TEO1" s="13"/>
      <c r="TEP1" s="13"/>
      <c r="TEQ1" s="13"/>
      <c r="TER1" s="13"/>
      <c r="TES1" s="13"/>
      <c r="TET1" s="13"/>
      <c r="TEU1" s="13"/>
      <c r="TEV1" s="13"/>
      <c r="TEW1" s="13"/>
      <c r="TEX1" s="13"/>
      <c r="TEY1" s="13"/>
      <c r="TEZ1" s="13"/>
      <c r="TFA1" s="13"/>
      <c r="TFB1" s="13"/>
      <c r="TFC1" s="13"/>
      <c r="TFD1" s="13"/>
      <c r="TFE1" s="13"/>
      <c r="TFF1" s="13"/>
      <c r="TFG1" s="13"/>
      <c r="TFH1" s="13"/>
      <c r="TFI1" s="13"/>
      <c r="TFJ1" s="13"/>
      <c r="TFK1" s="13"/>
      <c r="TFL1" s="13"/>
      <c r="TFM1" s="13"/>
      <c r="TFN1" s="13"/>
      <c r="TFO1" s="13"/>
      <c r="TFP1" s="13"/>
      <c r="TFQ1" s="13"/>
      <c r="TFR1" s="13"/>
      <c r="TFS1" s="13"/>
      <c r="TFT1" s="13"/>
      <c r="TFU1" s="13"/>
      <c r="TFV1" s="13"/>
      <c r="TFW1" s="13"/>
      <c r="TFX1" s="13"/>
      <c r="TFY1" s="13"/>
      <c r="TFZ1" s="13"/>
      <c r="TGA1" s="13"/>
      <c r="TGB1" s="13"/>
      <c r="TGC1" s="13"/>
      <c r="TGD1" s="13"/>
      <c r="TGE1" s="13"/>
      <c r="TGF1" s="13"/>
      <c r="TGG1" s="13"/>
      <c r="TGH1" s="13"/>
      <c r="TGI1" s="13"/>
      <c r="TGJ1" s="13"/>
      <c r="TGK1" s="13"/>
      <c r="TGL1" s="13"/>
      <c r="TGM1" s="13"/>
      <c r="TGN1" s="13"/>
      <c r="TGO1" s="13"/>
      <c r="TGP1" s="13"/>
      <c r="TGQ1" s="13"/>
      <c r="TGR1" s="13"/>
      <c r="TGS1" s="13"/>
      <c r="TGT1" s="13"/>
      <c r="TGU1" s="13"/>
      <c r="TGV1" s="13"/>
      <c r="TGW1" s="13"/>
      <c r="TGX1" s="13"/>
      <c r="TGY1" s="13"/>
      <c r="TGZ1" s="13"/>
      <c r="THA1" s="13"/>
      <c r="THB1" s="13"/>
      <c r="THC1" s="13"/>
      <c r="THD1" s="13"/>
      <c r="THE1" s="13"/>
      <c r="THF1" s="13"/>
      <c r="THG1" s="13"/>
      <c r="THH1" s="13"/>
      <c r="THI1" s="13"/>
      <c r="THJ1" s="13"/>
      <c r="THK1" s="13"/>
      <c r="THL1" s="13"/>
      <c r="THM1" s="13"/>
      <c r="THN1" s="13"/>
      <c r="THO1" s="13"/>
      <c r="THP1" s="13"/>
      <c r="THQ1" s="13"/>
      <c r="THR1" s="13"/>
      <c r="THS1" s="13"/>
      <c r="THT1" s="13"/>
      <c r="THU1" s="13"/>
      <c r="THV1" s="13"/>
      <c r="THW1" s="13"/>
      <c r="THX1" s="13"/>
      <c r="THY1" s="13"/>
      <c r="THZ1" s="13"/>
      <c r="TIA1" s="13"/>
      <c r="TIB1" s="13"/>
      <c r="TIC1" s="13"/>
      <c r="TID1" s="13"/>
      <c r="TIE1" s="13"/>
      <c r="TIF1" s="13"/>
      <c r="TIG1" s="13"/>
      <c r="TIH1" s="13"/>
      <c r="TII1" s="13"/>
      <c r="TIJ1" s="13"/>
      <c r="TIK1" s="13"/>
      <c r="TIL1" s="13"/>
      <c r="TIM1" s="13"/>
      <c r="TIN1" s="13"/>
      <c r="TIO1" s="13"/>
      <c r="TIP1" s="13"/>
      <c r="TIQ1" s="13"/>
      <c r="TIR1" s="13"/>
      <c r="TIS1" s="13"/>
      <c r="TIT1" s="13"/>
      <c r="TIU1" s="13"/>
      <c r="TIV1" s="13"/>
      <c r="TIW1" s="13"/>
      <c r="TIX1" s="13"/>
      <c r="TIY1" s="13"/>
      <c r="TIZ1" s="13"/>
      <c r="TJA1" s="13"/>
      <c r="TJB1" s="13"/>
      <c r="TJC1" s="13"/>
      <c r="TJD1" s="13"/>
      <c r="TJE1" s="13"/>
      <c r="TJF1" s="13"/>
      <c r="TJG1" s="13"/>
      <c r="TJH1" s="13"/>
      <c r="TJI1" s="13"/>
      <c r="TJJ1" s="13"/>
      <c r="TJK1" s="13"/>
      <c r="TJL1" s="13"/>
      <c r="TJM1" s="13"/>
      <c r="TJN1" s="13"/>
      <c r="TJO1" s="13"/>
      <c r="TJP1" s="13"/>
      <c r="TJQ1" s="13"/>
      <c r="TJR1" s="13"/>
      <c r="TJS1" s="13"/>
      <c r="TJT1" s="13"/>
      <c r="TJU1" s="13"/>
      <c r="TJV1" s="13"/>
      <c r="TJW1" s="13"/>
      <c r="TJX1" s="13"/>
      <c r="TJY1" s="13"/>
      <c r="TJZ1" s="13"/>
      <c r="TKA1" s="13"/>
      <c r="TKB1" s="13"/>
      <c r="TKC1" s="13"/>
      <c r="TKD1" s="13"/>
      <c r="TKE1" s="13"/>
      <c r="TKF1" s="13"/>
      <c r="TKG1" s="13"/>
      <c r="TKH1" s="13"/>
      <c r="TKI1" s="13"/>
      <c r="TKJ1" s="13"/>
      <c r="TKK1" s="13"/>
      <c r="TKL1" s="13"/>
      <c r="TKM1" s="13"/>
      <c r="TKN1" s="13"/>
      <c r="TKO1" s="13"/>
      <c r="TKP1" s="13"/>
      <c r="TKQ1" s="13"/>
      <c r="TKR1" s="13"/>
      <c r="TKS1" s="13"/>
      <c r="TKT1" s="13"/>
      <c r="TKU1" s="13"/>
      <c r="TKV1" s="13"/>
      <c r="TKW1" s="13"/>
      <c r="TKX1" s="13"/>
      <c r="TKY1" s="13"/>
      <c r="TKZ1" s="13"/>
      <c r="TLA1" s="13"/>
      <c r="TLB1" s="13"/>
      <c r="TLC1" s="13"/>
      <c r="TLD1" s="13"/>
      <c r="TLE1" s="13"/>
      <c r="TLF1" s="13"/>
      <c r="TLG1" s="13"/>
      <c r="TLH1" s="13"/>
      <c r="TLI1" s="13"/>
      <c r="TLJ1" s="13"/>
      <c r="TLK1" s="13"/>
      <c r="TLL1" s="13"/>
      <c r="TLM1" s="13"/>
      <c r="TLN1" s="13"/>
      <c r="TLO1" s="13"/>
      <c r="TLP1" s="13"/>
      <c r="TLQ1" s="13"/>
      <c r="TLR1" s="13"/>
      <c r="TLS1" s="13"/>
      <c r="TLT1" s="13"/>
      <c r="TLU1" s="13"/>
      <c r="TLV1" s="13"/>
      <c r="TLW1" s="13"/>
      <c r="TLX1" s="13"/>
      <c r="TLY1" s="13"/>
      <c r="TLZ1" s="13"/>
      <c r="TMA1" s="13"/>
      <c r="TMB1" s="13"/>
      <c r="TMC1" s="13"/>
      <c r="TMD1" s="13"/>
      <c r="TME1" s="13"/>
      <c r="TMF1" s="13"/>
      <c r="TMG1" s="13"/>
      <c r="TMH1" s="13"/>
      <c r="TMI1" s="13"/>
      <c r="TMJ1" s="13"/>
      <c r="TMK1" s="13"/>
      <c r="TML1" s="13"/>
      <c r="TMM1" s="13"/>
      <c r="TMN1" s="13"/>
      <c r="TMO1" s="13"/>
      <c r="TMP1" s="13"/>
      <c r="TMQ1" s="13"/>
      <c r="TMR1" s="13"/>
      <c r="TMS1" s="13"/>
      <c r="TMT1" s="13"/>
      <c r="TMU1" s="13"/>
      <c r="TMV1" s="13"/>
      <c r="TMW1" s="13"/>
      <c r="TMX1" s="13"/>
      <c r="TMY1" s="13"/>
      <c r="TMZ1" s="13"/>
      <c r="TNA1" s="13"/>
      <c r="TNB1" s="13"/>
      <c r="TNC1" s="13"/>
      <c r="TND1" s="13"/>
      <c r="TNE1" s="13"/>
      <c r="TNF1" s="13"/>
      <c r="TNG1" s="13"/>
      <c r="TNH1" s="13"/>
      <c r="TNI1" s="13"/>
      <c r="TNJ1" s="13"/>
      <c r="TNK1" s="13"/>
      <c r="TNL1" s="13"/>
      <c r="TNM1" s="13"/>
      <c r="TNN1" s="13"/>
      <c r="TNO1" s="13"/>
      <c r="TNP1" s="13"/>
      <c r="TNQ1" s="13"/>
      <c r="TNR1" s="13"/>
      <c r="TNS1" s="13"/>
      <c r="TNT1" s="13"/>
      <c r="TNU1" s="13"/>
      <c r="TNV1" s="13"/>
      <c r="TNW1" s="13"/>
      <c r="TNX1" s="13"/>
      <c r="TNY1" s="13"/>
      <c r="TNZ1" s="13"/>
      <c r="TOA1" s="13"/>
      <c r="TOB1" s="13"/>
      <c r="TOC1" s="13"/>
      <c r="TOD1" s="13"/>
      <c r="TOE1" s="13"/>
      <c r="TOF1" s="13"/>
      <c r="TOG1" s="13"/>
      <c r="TOH1" s="13"/>
      <c r="TOI1" s="13"/>
      <c r="TOJ1" s="13"/>
      <c r="TOK1" s="13"/>
      <c r="TOL1" s="13"/>
      <c r="TOM1" s="13"/>
      <c r="TON1" s="13"/>
      <c r="TOO1" s="13"/>
      <c r="TOP1" s="13"/>
      <c r="TOQ1" s="13"/>
      <c r="TOR1" s="13"/>
      <c r="TOS1" s="13"/>
      <c r="TOT1" s="13"/>
      <c r="TOU1" s="13"/>
      <c r="TOV1" s="13"/>
      <c r="TOW1" s="13"/>
      <c r="TOX1" s="13"/>
      <c r="TOY1" s="13"/>
      <c r="TOZ1" s="13"/>
      <c r="TPA1" s="13"/>
      <c r="TPB1" s="13"/>
      <c r="TPC1" s="13"/>
      <c r="TPD1" s="13"/>
      <c r="TPE1" s="13"/>
      <c r="TPF1" s="13"/>
      <c r="TPG1" s="13"/>
      <c r="TPH1" s="13"/>
      <c r="TPI1" s="13"/>
      <c r="TPJ1" s="13"/>
      <c r="TPK1" s="13"/>
      <c r="TPL1" s="13"/>
      <c r="TPM1" s="13"/>
      <c r="TPN1" s="13"/>
      <c r="TPO1" s="13"/>
      <c r="TPP1" s="13"/>
      <c r="TPQ1" s="13"/>
      <c r="TPR1" s="13"/>
      <c r="TPS1" s="13"/>
      <c r="TPT1" s="13"/>
      <c r="TPU1" s="13"/>
      <c r="TPV1" s="13"/>
      <c r="TPW1" s="13"/>
      <c r="TPX1" s="13"/>
      <c r="TPY1" s="13"/>
      <c r="TPZ1" s="13"/>
      <c r="TQA1" s="13"/>
      <c r="TQB1" s="13"/>
      <c r="TQC1" s="13"/>
      <c r="TQD1" s="13"/>
      <c r="TQE1" s="13"/>
      <c r="TQF1" s="13"/>
      <c r="TQG1" s="13"/>
      <c r="TQH1" s="13"/>
      <c r="TQI1" s="13"/>
      <c r="TQJ1" s="13"/>
      <c r="TQK1" s="13"/>
      <c r="TQL1" s="13"/>
      <c r="TQM1" s="13"/>
      <c r="TQN1" s="13"/>
      <c r="TQO1" s="13"/>
      <c r="TQP1" s="13"/>
      <c r="TQQ1" s="13"/>
      <c r="TQR1" s="13"/>
      <c r="TQS1" s="13"/>
      <c r="TQT1" s="13"/>
      <c r="TQU1" s="13"/>
      <c r="TQV1" s="13"/>
      <c r="TQW1" s="13"/>
      <c r="TQX1" s="13"/>
      <c r="TQY1" s="13"/>
      <c r="TQZ1" s="13"/>
      <c r="TRA1" s="13"/>
      <c r="TRB1" s="13"/>
      <c r="TRC1" s="13"/>
      <c r="TRD1" s="13"/>
      <c r="TRE1" s="13"/>
      <c r="TRF1" s="13"/>
      <c r="TRG1" s="13"/>
      <c r="TRH1" s="13"/>
      <c r="TRI1" s="13"/>
      <c r="TRJ1" s="13"/>
      <c r="TRK1" s="13"/>
      <c r="TRL1" s="13"/>
      <c r="TRM1" s="13"/>
      <c r="TRN1" s="13"/>
      <c r="TRO1" s="13"/>
      <c r="TRP1" s="13"/>
      <c r="TRQ1" s="13"/>
      <c r="TRR1" s="13"/>
      <c r="TRS1" s="13"/>
      <c r="TRT1" s="13"/>
      <c r="TRU1" s="13"/>
      <c r="TRV1" s="13"/>
      <c r="TRW1" s="13"/>
      <c r="TRX1" s="13"/>
      <c r="TRY1" s="13"/>
      <c r="TRZ1" s="13"/>
      <c r="TSA1" s="13"/>
      <c r="TSB1" s="13"/>
      <c r="TSC1" s="13"/>
      <c r="TSD1" s="13"/>
      <c r="TSE1" s="13"/>
      <c r="TSF1" s="13"/>
      <c r="TSG1" s="13"/>
      <c r="TSH1" s="13"/>
      <c r="TSI1" s="13"/>
      <c r="TSJ1" s="13"/>
      <c r="TSK1" s="13"/>
      <c r="TSL1" s="13"/>
      <c r="TSM1" s="13"/>
      <c r="TSN1" s="13"/>
      <c r="TSO1" s="13"/>
      <c r="TSP1" s="13"/>
      <c r="TSQ1" s="13"/>
      <c r="TSR1" s="13"/>
      <c r="TSS1" s="13"/>
      <c r="TST1" s="13"/>
      <c r="TSU1" s="13"/>
      <c r="TSV1" s="13"/>
      <c r="TSW1" s="13"/>
      <c r="TSX1" s="13"/>
      <c r="TSY1" s="13"/>
      <c r="TSZ1" s="13"/>
      <c r="TTA1" s="13"/>
      <c r="TTB1" s="13"/>
      <c r="TTC1" s="13"/>
      <c r="TTD1" s="13"/>
      <c r="TTE1" s="13"/>
      <c r="TTF1" s="13"/>
      <c r="TTG1" s="13"/>
      <c r="TTH1" s="13"/>
      <c r="TTI1" s="13"/>
      <c r="TTJ1" s="13"/>
      <c r="TTK1" s="13"/>
      <c r="TTL1" s="13"/>
      <c r="TTM1" s="13"/>
      <c r="TTN1" s="13"/>
      <c r="TTO1" s="13"/>
      <c r="TTP1" s="13"/>
      <c r="TTQ1" s="13"/>
      <c r="TTR1" s="13"/>
      <c r="TTS1" s="13"/>
      <c r="TTT1" s="13"/>
      <c r="TTU1" s="13"/>
      <c r="TTV1" s="13"/>
      <c r="TTW1" s="13"/>
      <c r="TTX1" s="13"/>
      <c r="TTY1" s="13"/>
      <c r="TTZ1" s="13"/>
      <c r="TUA1" s="13"/>
      <c r="TUB1" s="13"/>
      <c r="TUC1" s="13"/>
      <c r="TUD1" s="13"/>
      <c r="TUE1" s="13"/>
      <c r="TUF1" s="13"/>
      <c r="TUG1" s="13"/>
      <c r="TUH1" s="13"/>
      <c r="TUI1" s="13"/>
      <c r="TUJ1" s="13"/>
      <c r="TUK1" s="13"/>
      <c r="TUL1" s="13"/>
      <c r="TUM1" s="13"/>
      <c r="TUN1" s="13"/>
      <c r="TUO1" s="13"/>
      <c r="TUP1" s="13"/>
      <c r="TUQ1" s="13"/>
      <c r="TUR1" s="13"/>
      <c r="TUS1" s="13"/>
      <c r="TUT1" s="13"/>
      <c r="TUU1" s="13"/>
      <c r="TUV1" s="13"/>
      <c r="TUW1" s="13"/>
      <c r="TUX1" s="13"/>
      <c r="TUY1" s="13"/>
      <c r="TUZ1" s="13"/>
      <c r="TVA1" s="13"/>
      <c r="TVB1" s="13"/>
      <c r="TVC1" s="13"/>
      <c r="TVD1" s="13"/>
      <c r="TVE1" s="13"/>
      <c r="TVF1" s="13"/>
      <c r="TVG1" s="13"/>
      <c r="TVH1" s="13"/>
      <c r="TVI1" s="13"/>
      <c r="TVJ1" s="13"/>
      <c r="TVK1" s="13"/>
      <c r="TVL1" s="13"/>
      <c r="TVM1" s="13"/>
      <c r="TVN1" s="13"/>
      <c r="TVO1" s="13"/>
      <c r="TVP1" s="13"/>
      <c r="TVQ1" s="13"/>
      <c r="TVR1" s="13"/>
      <c r="TVS1" s="13"/>
      <c r="TVT1" s="13"/>
      <c r="TVU1" s="13"/>
      <c r="TVV1" s="13"/>
      <c r="TVW1" s="13"/>
      <c r="TVX1" s="13"/>
      <c r="TVY1" s="13"/>
      <c r="TVZ1" s="13"/>
      <c r="TWA1" s="13"/>
      <c r="TWB1" s="13"/>
      <c r="TWC1" s="13"/>
      <c r="TWD1" s="13"/>
      <c r="TWE1" s="13"/>
      <c r="TWF1" s="13"/>
      <c r="TWG1" s="13"/>
      <c r="TWH1" s="13"/>
      <c r="TWI1" s="13"/>
      <c r="TWJ1" s="13"/>
      <c r="TWK1" s="13"/>
      <c r="TWL1" s="13"/>
      <c r="TWM1" s="13"/>
      <c r="TWN1" s="13"/>
      <c r="TWO1" s="13"/>
      <c r="TWP1" s="13"/>
      <c r="TWQ1" s="13"/>
      <c r="TWR1" s="13"/>
      <c r="TWS1" s="13"/>
      <c r="TWT1" s="13"/>
      <c r="TWU1" s="13"/>
      <c r="TWV1" s="13"/>
      <c r="TWW1" s="13"/>
      <c r="TWX1" s="13"/>
      <c r="TWY1" s="13"/>
      <c r="TWZ1" s="13"/>
      <c r="TXA1" s="13"/>
      <c r="TXB1" s="13"/>
      <c r="TXC1" s="13"/>
      <c r="TXD1" s="13"/>
      <c r="TXE1" s="13"/>
      <c r="TXF1" s="13"/>
      <c r="TXG1" s="13"/>
      <c r="TXH1" s="13"/>
      <c r="TXI1" s="13"/>
      <c r="TXJ1" s="13"/>
      <c r="TXK1" s="13"/>
      <c r="TXL1" s="13"/>
      <c r="TXM1" s="13"/>
      <c r="TXN1" s="13"/>
      <c r="TXO1" s="13"/>
      <c r="TXP1" s="13"/>
      <c r="TXQ1" s="13"/>
      <c r="TXR1" s="13"/>
      <c r="TXS1" s="13"/>
      <c r="TXT1" s="13"/>
      <c r="TXU1" s="13"/>
      <c r="TXV1" s="13"/>
      <c r="TXW1" s="13"/>
      <c r="TXX1" s="13"/>
      <c r="TXY1" s="13"/>
      <c r="TXZ1" s="13"/>
      <c r="TYA1" s="13"/>
      <c r="TYB1" s="13"/>
      <c r="TYC1" s="13"/>
      <c r="TYD1" s="13"/>
      <c r="TYE1" s="13"/>
      <c r="TYF1" s="13"/>
      <c r="TYG1" s="13"/>
      <c r="TYH1" s="13"/>
      <c r="TYI1" s="13"/>
      <c r="TYJ1" s="13"/>
      <c r="TYK1" s="13"/>
      <c r="TYL1" s="13"/>
      <c r="TYM1" s="13"/>
      <c r="TYN1" s="13"/>
      <c r="TYO1" s="13"/>
      <c r="TYP1" s="13"/>
      <c r="TYQ1" s="13"/>
      <c r="TYR1" s="13"/>
      <c r="TYS1" s="13"/>
      <c r="TYT1" s="13"/>
      <c r="TYU1" s="13"/>
      <c r="TYV1" s="13"/>
      <c r="TYW1" s="13"/>
      <c r="TYX1" s="13"/>
      <c r="TYY1" s="13"/>
      <c r="TYZ1" s="13"/>
      <c r="TZA1" s="13"/>
      <c r="TZB1" s="13"/>
      <c r="TZC1" s="13"/>
      <c r="TZD1" s="13"/>
      <c r="TZE1" s="13"/>
      <c r="TZF1" s="13"/>
      <c r="TZG1" s="13"/>
      <c r="TZH1" s="13"/>
      <c r="TZI1" s="13"/>
      <c r="TZJ1" s="13"/>
      <c r="TZK1" s="13"/>
      <c r="TZL1" s="13"/>
      <c r="TZM1" s="13"/>
      <c r="TZN1" s="13"/>
      <c r="TZO1" s="13"/>
      <c r="TZP1" s="13"/>
      <c r="TZQ1" s="13"/>
      <c r="TZR1" s="13"/>
      <c r="TZS1" s="13"/>
      <c r="TZT1" s="13"/>
      <c r="TZU1" s="13"/>
      <c r="TZV1" s="13"/>
      <c r="TZW1" s="13"/>
      <c r="TZX1" s="13"/>
      <c r="TZY1" s="13"/>
      <c r="TZZ1" s="13"/>
      <c r="UAA1" s="13"/>
      <c r="UAB1" s="13"/>
      <c r="UAC1" s="13"/>
      <c r="UAD1" s="13"/>
      <c r="UAE1" s="13"/>
      <c r="UAF1" s="13"/>
      <c r="UAG1" s="13"/>
      <c r="UAH1" s="13"/>
      <c r="UAI1" s="13"/>
      <c r="UAJ1" s="13"/>
      <c r="UAK1" s="13"/>
      <c r="UAL1" s="13"/>
      <c r="UAM1" s="13"/>
      <c r="UAN1" s="13"/>
      <c r="UAO1" s="13"/>
      <c r="UAP1" s="13"/>
      <c r="UAQ1" s="13"/>
      <c r="UAR1" s="13"/>
      <c r="UAS1" s="13"/>
      <c r="UAT1" s="13"/>
      <c r="UAU1" s="13"/>
      <c r="UAV1" s="13"/>
      <c r="UAW1" s="13"/>
      <c r="UAX1" s="13"/>
      <c r="UAY1" s="13"/>
      <c r="UAZ1" s="13"/>
      <c r="UBA1" s="13"/>
      <c r="UBB1" s="13"/>
      <c r="UBC1" s="13"/>
      <c r="UBD1" s="13"/>
      <c r="UBE1" s="13"/>
      <c r="UBF1" s="13"/>
      <c r="UBG1" s="13"/>
      <c r="UBH1" s="13"/>
      <c r="UBI1" s="13"/>
      <c r="UBJ1" s="13"/>
      <c r="UBK1" s="13"/>
      <c r="UBL1" s="13"/>
      <c r="UBM1" s="13"/>
      <c r="UBN1" s="13"/>
      <c r="UBO1" s="13"/>
      <c r="UBP1" s="13"/>
      <c r="UBQ1" s="13"/>
      <c r="UBR1" s="13"/>
      <c r="UBS1" s="13"/>
      <c r="UBT1" s="13"/>
      <c r="UBU1" s="13"/>
      <c r="UBV1" s="13"/>
      <c r="UBW1" s="13"/>
      <c r="UBX1" s="13"/>
      <c r="UBY1" s="13"/>
      <c r="UBZ1" s="13"/>
      <c r="UCA1" s="13"/>
      <c r="UCB1" s="13"/>
      <c r="UCC1" s="13"/>
      <c r="UCD1" s="13"/>
      <c r="UCE1" s="13"/>
      <c r="UCF1" s="13"/>
      <c r="UCG1" s="13"/>
      <c r="UCH1" s="13"/>
      <c r="UCI1" s="13"/>
      <c r="UCJ1" s="13"/>
      <c r="UCK1" s="13"/>
      <c r="UCL1" s="13"/>
      <c r="UCM1" s="13"/>
      <c r="UCN1" s="13"/>
      <c r="UCO1" s="13"/>
      <c r="UCP1" s="13"/>
      <c r="UCQ1" s="13"/>
      <c r="UCR1" s="13"/>
      <c r="UCS1" s="13"/>
      <c r="UCT1" s="13"/>
      <c r="UCU1" s="13"/>
      <c r="UCV1" s="13"/>
      <c r="UCW1" s="13"/>
      <c r="UCX1" s="13"/>
      <c r="UCY1" s="13"/>
      <c r="UCZ1" s="13"/>
      <c r="UDA1" s="13"/>
      <c r="UDB1" s="13"/>
      <c r="UDC1" s="13"/>
      <c r="UDD1" s="13"/>
      <c r="UDE1" s="13"/>
      <c r="UDF1" s="13"/>
      <c r="UDG1" s="13"/>
      <c r="UDH1" s="13"/>
      <c r="UDI1" s="13"/>
      <c r="UDJ1" s="13"/>
      <c r="UDK1" s="13"/>
      <c r="UDL1" s="13"/>
      <c r="UDM1" s="13"/>
      <c r="UDN1" s="13"/>
      <c r="UDO1" s="13"/>
      <c r="UDP1" s="13"/>
      <c r="UDQ1" s="13"/>
      <c r="UDR1" s="13"/>
      <c r="UDS1" s="13"/>
      <c r="UDT1" s="13"/>
      <c r="UDU1" s="13"/>
      <c r="UDV1" s="13"/>
      <c r="UDW1" s="13"/>
      <c r="UDX1" s="13"/>
      <c r="UDY1" s="13"/>
      <c r="UDZ1" s="13"/>
      <c r="UEA1" s="13"/>
      <c r="UEB1" s="13"/>
      <c r="UEC1" s="13"/>
      <c r="UED1" s="13"/>
      <c r="UEE1" s="13"/>
      <c r="UEF1" s="13"/>
      <c r="UEG1" s="13"/>
      <c r="UEH1" s="13"/>
      <c r="UEI1" s="13"/>
      <c r="UEJ1" s="13"/>
      <c r="UEK1" s="13"/>
      <c r="UEL1" s="13"/>
      <c r="UEM1" s="13"/>
      <c r="UEN1" s="13"/>
      <c r="UEO1" s="13"/>
      <c r="UEP1" s="13"/>
      <c r="UEQ1" s="13"/>
      <c r="UER1" s="13"/>
      <c r="UES1" s="13"/>
      <c r="UET1" s="13"/>
      <c r="UEU1" s="13"/>
      <c r="UEV1" s="13"/>
      <c r="UEW1" s="13"/>
      <c r="UEX1" s="13"/>
      <c r="UEY1" s="13"/>
      <c r="UEZ1" s="13"/>
      <c r="UFA1" s="13"/>
      <c r="UFB1" s="13"/>
      <c r="UFC1" s="13"/>
      <c r="UFD1" s="13"/>
      <c r="UFE1" s="13"/>
      <c r="UFF1" s="13"/>
      <c r="UFG1" s="13"/>
      <c r="UFH1" s="13"/>
      <c r="UFI1" s="13"/>
      <c r="UFJ1" s="13"/>
      <c r="UFK1" s="13"/>
      <c r="UFL1" s="13"/>
      <c r="UFM1" s="13"/>
      <c r="UFN1" s="13"/>
      <c r="UFO1" s="13"/>
      <c r="UFP1" s="13"/>
      <c r="UFQ1" s="13"/>
      <c r="UFR1" s="13"/>
      <c r="UFS1" s="13"/>
      <c r="UFT1" s="13"/>
      <c r="UFU1" s="13"/>
      <c r="UFV1" s="13"/>
      <c r="UFW1" s="13"/>
      <c r="UFX1" s="13"/>
      <c r="UFY1" s="13"/>
      <c r="UFZ1" s="13"/>
      <c r="UGA1" s="13"/>
      <c r="UGB1" s="13"/>
      <c r="UGC1" s="13"/>
      <c r="UGD1" s="13"/>
      <c r="UGE1" s="13"/>
      <c r="UGF1" s="13"/>
      <c r="UGG1" s="13"/>
      <c r="UGH1" s="13"/>
      <c r="UGI1" s="13"/>
      <c r="UGJ1" s="13"/>
      <c r="UGK1" s="13"/>
      <c r="UGL1" s="13"/>
      <c r="UGM1" s="13"/>
      <c r="UGN1" s="13"/>
      <c r="UGO1" s="13"/>
      <c r="UGP1" s="13"/>
      <c r="UGQ1" s="13"/>
      <c r="UGR1" s="13"/>
      <c r="UGS1" s="13"/>
      <c r="UGT1" s="13"/>
      <c r="UGU1" s="13"/>
      <c r="UGV1" s="13"/>
      <c r="UGW1" s="13"/>
      <c r="UGX1" s="13"/>
      <c r="UGY1" s="13"/>
      <c r="UGZ1" s="13"/>
      <c r="UHA1" s="13"/>
      <c r="UHB1" s="13"/>
      <c r="UHC1" s="13"/>
      <c r="UHD1" s="13"/>
      <c r="UHE1" s="13"/>
      <c r="UHF1" s="13"/>
      <c r="UHG1" s="13"/>
      <c r="UHH1" s="13"/>
      <c r="UHI1" s="13"/>
      <c r="UHJ1" s="13"/>
      <c r="UHK1" s="13"/>
      <c r="UHL1" s="13"/>
      <c r="UHM1" s="13"/>
      <c r="UHN1" s="13"/>
      <c r="UHO1" s="13"/>
      <c r="UHP1" s="13"/>
      <c r="UHQ1" s="13"/>
      <c r="UHR1" s="13"/>
      <c r="UHS1" s="13"/>
      <c r="UHT1" s="13"/>
      <c r="UHU1" s="13"/>
      <c r="UHV1" s="13"/>
      <c r="UHW1" s="13"/>
      <c r="UHX1" s="13"/>
      <c r="UHY1" s="13"/>
      <c r="UHZ1" s="13"/>
      <c r="UIA1" s="13"/>
      <c r="UIB1" s="13"/>
      <c r="UIC1" s="13"/>
      <c r="UID1" s="13"/>
      <c r="UIE1" s="13"/>
      <c r="UIF1" s="13"/>
      <c r="UIG1" s="13"/>
      <c r="UIH1" s="13"/>
      <c r="UII1" s="13"/>
      <c r="UIJ1" s="13"/>
      <c r="UIK1" s="13"/>
      <c r="UIL1" s="13"/>
      <c r="UIM1" s="13"/>
      <c r="UIN1" s="13"/>
      <c r="UIO1" s="13"/>
      <c r="UIP1" s="13"/>
      <c r="UIQ1" s="13"/>
      <c r="UIR1" s="13"/>
      <c r="UIS1" s="13"/>
      <c r="UIT1" s="13"/>
      <c r="UIU1" s="13"/>
      <c r="UIV1" s="13"/>
      <c r="UIW1" s="13"/>
      <c r="UIX1" s="13"/>
      <c r="UIY1" s="13"/>
      <c r="UIZ1" s="13"/>
      <c r="UJA1" s="13"/>
      <c r="UJB1" s="13"/>
      <c r="UJC1" s="13"/>
      <c r="UJD1" s="13"/>
      <c r="UJE1" s="13"/>
      <c r="UJF1" s="13"/>
      <c r="UJG1" s="13"/>
      <c r="UJH1" s="13"/>
      <c r="UJI1" s="13"/>
      <c r="UJJ1" s="13"/>
      <c r="UJK1" s="13"/>
      <c r="UJL1" s="13"/>
      <c r="UJM1" s="13"/>
      <c r="UJN1" s="13"/>
      <c r="UJO1" s="13"/>
      <c r="UJP1" s="13"/>
      <c r="UJQ1" s="13"/>
      <c r="UJR1" s="13"/>
      <c r="UJS1" s="13"/>
      <c r="UJT1" s="13"/>
      <c r="UJU1" s="13"/>
      <c r="UJV1" s="13"/>
      <c r="UJW1" s="13"/>
      <c r="UJX1" s="13"/>
      <c r="UJY1" s="13"/>
      <c r="UJZ1" s="13"/>
      <c r="UKA1" s="13"/>
      <c r="UKB1" s="13"/>
      <c r="UKC1" s="13"/>
      <c r="UKD1" s="13"/>
      <c r="UKE1" s="13"/>
      <c r="UKF1" s="13"/>
      <c r="UKG1" s="13"/>
      <c r="UKH1" s="13"/>
      <c r="UKI1" s="13"/>
      <c r="UKJ1" s="13"/>
      <c r="UKK1" s="13"/>
      <c r="UKL1" s="13"/>
      <c r="UKM1" s="13"/>
      <c r="UKN1" s="13"/>
      <c r="UKO1" s="13"/>
      <c r="UKP1" s="13"/>
      <c r="UKQ1" s="13"/>
      <c r="UKR1" s="13"/>
      <c r="UKS1" s="13"/>
      <c r="UKT1" s="13"/>
      <c r="UKU1" s="13"/>
      <c r="UKV1" s="13"/>
      <c r="UKW1" s="13"/>
      <c r="UKX1" s="13"/>
      <c r="UKY1" s="13"/>
      <c r="UKZ1" s="13"/>
      <c r="ULA1" s="13"/>
      <c r="ULB1" s="13"/>
      <c r="ULC1" s="13"/>
      <c r="ULD1" s="13"/>
      <c r="ULE1" s="13"/>
      <c r="ULF1" s="13"/>
      <c r="ULG1" s="13"/>
      <c r="ULH1" s="13"/>
      <c r="ULI1" s="13"/>
      <c r="ULJ1" s="13"/>
      <c r="ULK1" s="13"/>
      <c r="ULL1" s="13"/>
      <c r="ULM1" s="13"/>
      <c r="ULN1" s="13"/>
      <c r="ULO1" s="13"/>
      <c r="ULP1" s="13"/>
      <c r="ULQ1" s="13"/>
      <c r="ULR1" s="13"/>
      <c r="ULS1" s="13"/>
      <c r="ULT1" s="13"/>
      <c r="ULU1" s="13"/>
      <c r="ULV1" s="13"/>
      <c r="ULW1" s="13"/>
      <c r="ULX1" s="13"/>
      <c r="ULY1" s="13"/>
      <c r="ULZ1" s="13"/>
      <c r="UMA1" s="13"/>
      <c r="UMB1" s="13"/>
      <c r="UMC1" s="13"/>
      <c r="UMD1" s="13"/>
      <c r="UME1" s="13"/>
      <c r="UMF1" s="13"/>
      <c r="UMG1" s="13"/>
      <c r="UMH1" s="13"/>
      <c r="UMI1" s="13"/>
      <c r="UMJ1" s="13"/>
      <c r="UMK1" s="13"/>
      <c r="UML1" s="13"/>
      <c r="UMM1" s="13"/>
      <c r="UMN1" s="13"/>
      <c r="UMO1" s="13"/>
      <c r="UMP1" s="13"/>
      <c r="UMQ1" s="13"/>
      <c r="UMR1" s="13"/>
      <c r="UMS1" s="13"/>
      <c r="UMT1" s="13"/>
      <c r="UMU1" s="13"/>
      <c r="UMV1" s="13"/>
      <c r="UMW1" s="13"/>
      <c r="UMX1" s="13"/>
      <c r="UMY1" s="13"/>
      <c r="UMZ1" s="13"/>
      <c r="UNA1" s="13"/>
      <c r="UNB1" s="13"/>
      <c r="UNC1" s="13"/>
      <c r="UND1" s="13"/>
      <c r="UNE1" s="13"/>
      <c r="UNF1" s="13"/>
      <c r="UNG1" s="13"/>
      <c r="UNH1" s="13"/>
      <c r="UNI1" s="13"/>
      <c r="UNJ1" s="13"/>
      <c r="UNK1" s="13"/>
      <c r="UNL1" s="13"/>
      <c r="UNM1" s="13"/>
      <c r="UNN1" s="13"/>
      <c r="UNO1" s="13"/>
      <c r="UNP1" s="13"/>
      <c r="UNQ1" s="13"/>
      <c r="UNR1" s="13"/>
      <c r="UNS1" s="13"/>
      <c r="UNT1" s="13"/>
      <c r="UNU1" s="13"/>
      <c r="UNV1" s="13"/>
      <c r="UNW1" s="13"/>
      <c r="UNX1" s="13"/>
      <c r="UNY1" s="13"/>
      <c r="UNZ1" s="13"/>
      <c r="UOA1" s="13"/>
      <c r="UOB1" s="13"/>
      <c r="UOC1" s="13"/>
      <c r="UOD1" s="13"/>
      <c r="UOE1" s="13"/>
      <c r="UOF1" s="13"/>
      <c r="UOG1" s="13"/>
      <c r="UOH1" s="13"/>
      <c r="UOI1" s="13"/>
      <c r="UOJ1" s="13"/>
      <c r="UOK1" s="13"/>
      <c r="UOL1" s="13"/>
      <c r="UOM1" s="13"/>
      <c r="UON1" s="13"/>
      <c r="UOO1" s="13"/>
      <c r="UOP1" s="13"/>
      <c r="UOQ1" s="13"/>
      <c r="UOR1" s="13"/>
      <c r="UOS1" s="13"/>
      <c r="UOT1" s="13"/>
      <c r="UOU1" s="13"/>
      <c r="UOV1" s="13"/>
      <c r="UOW1" s="13"/>
      <c r="UOX1" s="13"/>
      <c r="UOY1" s="13"/>
      <c r="UOZ1" s="13"/>
      <c r="UPA1" s="13"/>
      <c r="UPB1" s="13"/>
      <c r="UPC1" s="13"/>
      <c r="UPD1" s="13"/>
      <c r="UPE1" s="13"/>
      <c r="UPF1" s="13"/>
      <c r="UPG1" s="13"/>
      <c r="UPH1" s="13"/>
      <c r="UPI1" s="13"/>
      <c r="UPJ1" s="13"/>
      <c r="UPK1" s="13"/>
      <c r="UPL1" s="13"/>
      <c r="UPM1" s="13"/>
      <c r="UPN1" s="13"/>
      <c r="UPO1" s="13"/>
      <c r="UPP1" s="13"/>
      <c r="UPQ1" s="13"/>
      <c r="UPR1" s="13"/>
      <c r="UPS1" s="13"/>
      <c r="UPT1" s="13"/>
      <c r="UPU1" s="13"/>
      <c r="UPV1" s="13"/>
      <c r="UPW1" s="13"/>
      <c r="UPX1" s="13"/>
      <c r="UPY1" s="13"/>
      <c r="UPZ1" s="13"/>
      <c r="UQA1" s="13"/>
      <c r="UQB1" s="13"/>
      <c r="UQC1" s="13"/>
      <c r="UQD1" s="13"/>
      <c r="UQE1" s="13"/>
      <c r="UQF1" s="13"/>
      <c r="UQG1" s="13"/>
      <c r="UQH1" s="13"/>
      <c r="UQI1" s="13"/>
      <c r="UQJ1" s="13"/>
      <c r="UQK1" s="13"/>
      <c r="UQL1" s="13"/>
      <c r="UQM1" s="13"/>
      <c r="UQN1" s="13"/>
      <c r="UQO1" s="13"/>
      <c r="UQP1" s="13"/>
      <c r="UQQ1" s="13"/>
      <c r="UQR1" s="13"/>
      <c r="UQS1" s="13"/>
      <c r="UQT1" s="13"/>
      <c r="UQU1" s="13"/>
      <c r="UQV1" s="13"/>
      <c r="UQW1" s="13"/>
      <c r="UQX1" s="13"/>
      <c r="UQY1" s="13"/>
      <c r="UQZ1" s="13"/>
      <c r="URA1" s="13"/>
      <c r="URB1" s="13"/>
      <c r="URC1" s="13"/>
      <c r="URD1" s="13"/>
      <c r="URE1" s="13"/>
      <c r="URF1" s="13"/>
      <c r="URG1" s="13"/>
      <c r="URH1" s="13"/>
      <c r="URI1" s="13"/>
      <c r="URJ1" s="13"/>
      <c r="URK1" s="13"/>
      <c r="URL1" s="13"/>
      <c r="URM1" s="13"/>
      <c r="URN1" s="13"/>
      <c r="URO1" s="13"/>
      <c r="URP1" s="13"/>
      <c r="URQ1" s="13"/>
      <c r="URR1" s="13"/>
      <c r="URS1" s="13"/>
      <c r="URT1" s="13"/>
      <c r="URU1" s="13"/>
      <c r="URV1" s="13"/>
      <c r="URW1" s="13"/>
      <c r="URX1" s="13"/>
      <c r="URY1" s="13"/>
      <c r="URZ1" s="13"/>
      <c r="USA1" s="13"/>
      <c r="USB1" s="13"/>
      <c r="USC1" s="13"/>
      <c r="USD1" s="13"/>
      <c r="USE1" s="13"/>
      <c r="USF1" s="13"/>
      <c r="USG1" s="13"/>
      <c r="USH1" s="13"/>
      <c r="USI1" s="13"/>
      <c r="USJ1" s="13"/>
      <c r="USK1" s="13"/>
      <c r="USL1" s="13"/>
      <c r="USM1" s="13"/>
      <c r="USN1" s="13"/>
      <c r="USO1" s="13"/>
      <c r="USP1" s="13"/>
      <c r="USQ1" s="13"/>
      <c r="USR1" s="13"/>
      <c r="USS1" s="13"/>
      <c r="UST1" s="13"/>
      <c r="USU1" s="13"/>
      <c r="USV1" s="13"/>
      <c r="USW1" s="13"/>
      <c r="USX1" s="13"/>
      <c r="USY1" s="13"/>
      <c r="USZ1" s="13"/>
      <c r="UTA1" s="13"/>
      <c r="UTB1" s="13"/>
      <c r="UTC1" s="13"/>
      <c r="UTD1" s="13"/>
      <c r="UTE1" s="13"/>
      <c r="UTF1" s="13"/>
      <c r="UTG1" s="13"/>
      <c r="UTH1" s="13"/>
      <c r="UTI1" s="13"/>
      <c r="UTJ1" s="13"/>
      <c r="UTK1" s="13"/>
      <c r="UTL1" s="13"/>
      <c r="UTM1" s="13"/>
      <c r="UTN1" s="13"/>
      <c r="UTO1" s="13"/>
      <c r="UTP1" s="13"/>
      <c r="UTQ1" s="13"/>
      <c r="UTR1" s="13"/>
      <c r="UTS1" s="13"/>
      <c r="UTT1" s="13"/>
      <c r="UTU1" s="13"/>
      <c r="UTV1" s="13"/>
      <c r="UTW1" s="13"/>
      <c r="UTX1" s="13"/>
      <c r="UTY1" s="13"/>
      <c r="UTZ1" s="13"/>
      <c r="UUA1" s="13"/>
      <c r="UUB1" s="13"/>
      <c r="UUC1" s="13"/>
      <c r="UUD1" s="13"/>
      <c r="UUE1" s="13"/>
      <c r="UUF1" s="13"/>
      <c r="UUG1" s="13"/>
      <c r="UUH1" s="13"/>
      <c r="UUI1" s="13"/>
      <c r="UUJ1" s="13"/>
      <c r="UUK1" s="13"/>
      <c r="UUL1" s="13"/>
      <c r="UUM1" s="13"/>
      <c r="UUN1" s="13"/>
      <c r="UUO1" s="13"/>
      <c r="UUP1" s="13"/>
      <c r="UUQ1" s="13"/>
      <c r="UUR1" s="13"/>
      <c r="UUS1" s="13"/>
      <c r="UUT1" s="13"/>
      <c r="UUU1" s="13"/>
      <c r="UUV1" s="13"/>
      <c r="UUW1" s="13"/>
      <c r="UUX1" s="13"/>
      <c r="UUY1" s="13"/>
      <c r="UUZ1" s="13"/>
      <c r="UVA1" s="13"/>
      <c r="UVB1" s="13"/>
      <c r="UVC1" s="13"/>
      <c r="UVD1" s="13"/>
      <c r="UVE1" s="13"/>
      <c r="UVF1" s="13"/>
      <c r="UVG1" s="13"/>
      <c r="UVH1" s="13"/>
      <c r="UVI1" s="13"/>
      <c r="UVJ1" s="13"/>
      <c r="UVK1" s="13"/>
      <c r="UVL1" s="13"/>
      <c r="UVM1" s="13"/>
      <c r="UVN1" s="13"/>
      <c r="UVO1" s="13"/>
      <c r="UVP1" s="13"/>
      <c r="UVQ1" s="13"/>
      <c r="UVR1" s="13"/>
      <c r="UVS1" s="13"/>
      <c r="UVT1" s="13"/>
      <c r="UVU1" s="13"/>
      <c r="UVV1" s="13"/>
      <c r="UVW1" s="13"/>
      <c r="UVX1" s="13"/>
      <c r="UVY1" s="13"/>
      <c r="UVZ1" s="13"/>
      <c r="UWA1" s="13"/>
      <c r="UWB1" s="13"/>
      <c r="UWC1" s="13"/>
      <c r="UWD1" s="13"/>
      <c r="UWE1" s="13"/>
      <c r="UWF1" s="13"/>
      <c r="UWG1" s="13"/>
      <c r="UWH1" s="13"/>
      <c r="UWI1" s="13"/>
      <c r="UWJ1" s="13"/>
      <c r="UWK1" s="13"/>
      <c r="UWL1" s="13"/>
      <c r="UWM1" s="13"/>
      <c r="UWN1" s="13"/>
      <c r="UWO1" s="13"/>
      <c r="UWP1" s="13"/>
      <c r="UWQ1" s="13"/>
      <c r="UWR1" s="13"/>
      <c r="UWS1" s="13"/>
      <c r="UWT1" s="13"/>
      <c r="UWU1" s="13"/>
      <c r="UWV1" s="13"/>
      <c r="UWW1" s="13"/>
      <c r="UWX1" s="13"/>
      <c r="UWY1" s="13"/>
      <c r="UWZ1" s="13"/>
      <c r="UXA1" s="13"/>
      <c r="UXB1" s="13"/>
      <c r="UXC1" s="13"/>
      <c r="UXD1" s="13"/>
      <c r="UXE1" s="13"/>
      <c r="UXF1" s="13"/>
      <c r="UXG1" s="13"/>
      <c r="UXH1" s="13"/>
      <c r="UXI1" s="13"/>
      <c r="UXJ1" s="13"/>
      <c r="UXK1" s="13"/>
      <c r="UXL1" s="13"/>
      <c r="UXM1" s="13"/>
      <c r="UXN1" s="13"/>
      <c r="UXO1" s="13"/>
      <c r="UXP1" s="13"/>
      <c r="UXQ1" s="13"/>
      <c r="UXR1" s="13"/>
      <c r="UXS1" s="13"/>
      <c r="UXT1" s="13"/>
      <c r="UXU1" s="13"/>
      <c r="UXV1" s="13"/>
      <c r="UXW1" s="13"/>
      <c r="UXX1" s="13"/>
      <c r="UXY1" s="13"/>
      <c r="UXZ1" s="13"/>
      <c r="UYA1" s="13"/>
      <c r="UYB1" s="13"/>
      <c r="UYC1" s="13"/>
      <c r="UYD1" s="13"/>
      <c r="UYE1" s="13"/>
      <c r="UYF1" s="13"/>
      <c r="UYG1" s="13"/>
      <c r="UYH1" s="13"/>
      <c r="UYI1" s="13"/>
      <c r="UYJ1" s="13"/>
      <c r="UYK1" s="13"/>
      <c r="UYL1" s="13"/>
      <c r="UYM1" s="13"/>
      <c r="UYN1" s="13"/>
      <c r="UYO1" s="13"/>
      <c r="UYP1" s="13"/>
      <c r="UYQ1" s="13"/>
      <c r="UYR1" s="13"/>
      <c r="UYS1" s="13"/>
      <c r="UYT1" s="13"/>
      <c r="UYU1" s="13"/>
      <c r="UYV1" s="13"/>
      <c r="UYW1" s="13"/>
      <c r="UYX1" s="13"/>
      <c r="UYY1" s="13"/>
      <c r="UYZ1" s="13"/>
      <c r="UZA1" s="13"/>
      <c r="UZB1" s="13"/>
      <c r="UZC1" s="13"/>
      <c r="UZD1" s="13"/>
      <c r="UZE1" s="13"/>
      <c r="UZF1" s="13"/>
      <c r="UZG1" s="13"/>
      <c r="UZH1" s="13"/>
      <c r="UZI1" s="13"/>
      <c r="UZJ1" s="13"/>
      <c r="UZK1" s="13"/>
      <c r="UZL1" s="13"/>
      <c r="UZM1" s="13"/>
      <c r="UZN1" s="13"/>
      <c r="UZO1" s="13"/>
      <c r="UZP1" s="13"/>
      <c r="UZQ1" s="13"/>
      <c r="UZR1" s="13"/>
      <c r="UZS1" s="13"/>
      <c r="UZT1" s="13"/>
      <c r="UZU1" s="13"/>
      <c r="UZV1" s="13"/>
      <c r="UZW1" s="13"/>
      <c r="UZX1" s="13"/>
      <c r="UZY1" s="13"/>
      <c r="UZZ1" s="13"/>
      <c r="VAA1" s="13"/>
      <c r="VAB1" s="13"/>
      <c r="VAC1" s="13"/>
      <c r="VAD1" s="13"/>
      <c r="VAE1" s="13"/>
      <c r="VAF1" s="13"/>
      <c r="VAG1" s="13"/>
      <c r="VAH1" s="13"/>
      <c r="VAI1" s="13"/>
      <c r="VAJ1" s="13"/>
      <c r="VAK1" s="13"/>
      <c r="VAL1" s="13"/>
      <c r="VAM1" s="13"/>
      <c r="VAN1" s="13"/>
      <c r="VAO1" s="13"/>
      <c r="VAP1" s="13"/>
      <c r="VAQ1" s="13"/>
      <c r="VAR1" s="13"/>
      <c r="VAS1" s="13"/>
      <c r="VAT1" s="13"/>
      <c r="VAU1" s="13"/>
      <c r="VAV1" s="13"/>
      <c r="VAW1" s="13"/>
      <c r="VAX1" s="13"/>
      <c r="VAY1" s="13"/>
      <c r="VAZ1" s="13"/>
      <c r="VBA1" s="13"/>
      <c r="VBB1" s="13"/>
      <c r="VBC1" s="13"/>
      <c r="VBD1" s="13"/>
      <c r="VBE1" s="13"/>
      <c r="VBF1" s="13"/>
      <c r="VBG1" s="13"/>
      <c r="VBH1" s="13"/>
      <c r="VBI1" s="13"/>
      <c r="VBJ1" s="13"/>
      <c r="VBK1" s="13"/>
      <c r="VBL1" s="13"/>
      <c r="VBM1" s="13"/>
      <c r="VBN1" s="13"/>
      <c r="VBO1" s="13"/>
      <c r="VBP1" s="13"/>
      <c r="VBQ1" s="13"/>
      <c r="VBR1" s="13"/>
      <c r="VBS1" s="13"/>
      <c r="VBT1" s="13"/>
      <c r="VBU1" s="13"/>
      <c r="VBV1" s="13"/>
      <c r="VBW1" s="13"/>
      <c r="VBX1" s="13"/>
      <c r="VBY1" s="13"/>
      <c r="VBZ1" s="13"/>
      <c r="VCA1" s="13"/>
      <c r="VCB1" s="13"/>
      <c r="VCC1" s="13"/>
      <c r="VCD1" s="13"/>
      <c r="VCE1" s="13"/>
      <c r="VCF1" s="13"/>
      <c r="VCG1" s="13"/>
      <c r="VCH1" s="13"/>
      <c r="VCI1" s="13"/>
      <c r="VCJ1" s="13"/>
      <c r="VCK1" s="13"/>
      <c r="VCL1" s="13"/>
      <c r="VCM1" s="13"/>
      <c r="VCN1" s="13"/>
      <c r="VCO1" s="13"/>
      <c r="VCP1" s="13"/>
      <c r="VCQ1" s="13"/>
      <c r="VCR1" s="13"/>
      <c r="VCS1" s="13"/>
      <c r="VCT1" s="13"/>
      <c r="VCU1" s="13"/>
      <c r="VCV1" s="13"/>
      <c r="VCW1" s="13"/>
      <c r="VCX1" s="13"/>
      <c r="VCY1" s="13"/>
      <c r="VCZ1" s="13"/>
      <c r="VDA1" s="13"/>
      <c r="VDB1" s="13"/>
      <c r="VDC1" s="13"/>
      <c r="VDD1" s="13"/>
      <c r="VDE1" s="13"/>
      <c r="VDF1" s="13"/>
      <c r="VDG1" s="13"/>
      <c r="VDH1" s="13"/>
      <c r="VDI1" s="13"/>
      <c r="VDJ1" s="13"/>
      <c r="VDK1" s="13"/>
      <c r="VDL1" s="13"/>
      <c r="VDM1" s="13"/>
      <c r="VDN1" s="13"/>
      <c r="VDO1" s="13"/>
      <c r="VDP1" s="13"/>
      <c r="VDQ1" s="13"/>
      <c r="VDR1" s="13"/>
      <c r="VDS1" s="13"/>
      <c r="VDT1" s="13"/>
      <c r="VDU1" s="13"/>
      <c r="VDV1" s="13"/>
      <c r="VDW1" s="13"/>
      <c r="VDX1" s="13"/>
      <c r="VDY1" s="13"/>
      <c r="VDZ1" s="13"/>
      <c r="VEA1" s="13"/>
      <c r="VEB1" s="13"/>
      <c r="VEC1" s="13"/>
      <c r="VED1" s="13"/>
      <c r="VEE1" s="13"/>
      <c r="VEF1" s="13"/>
      <c r="VEG1" s="13"/>
      <c r="VEH1" s="13"/>
      <c r="VEI1" s="13"/>
      <c r="VEJ1" s="13"/>
      <c r="VEK1" s="13"/>
      <c r="VEL1" s="13"/>
      <c r="VEM1" s="13"/>
      <c r="VEN1" s="13"/>
      <c r="VEO1" s="13"/>
      <c r="VEP1" s="13"/>
      <c r="VEQ1" s="13"/>
      <c r="VER1" s="13"/>
      <c r="VES1" s="13"/>
      <c r="VET1" s="13"/>
      <c r="VEU1" s="13"/>
      <c r="VEV1" s="13"/>
      <c r="VEW1" s="13"/>
      <c r="VEX1" s="13"/>
      <c r="VEY1" s="13"/>
      <c r="VEZ1" s="13"/>
      <c r="VFA1" s="13"/>
      <c r="VFB1" s="13"/>
      <c r="VFC1" s="13"/>
      <c r="VFD1" s="13"/>
      <c r="VFE1" s="13"/>
      <c r="VFF1" s="13"/>
      <c r="VFG1" s="13"/>
      <c r="VFH1" s="13"/>
      <c r="VFI1" s="13"/>
      <c r="VFJ1" s="13"/>
      <c r="VFK1" s="13"/>
      <c r="VFL1" s="13"/>
      <c r="VFM1" s="13"/>
      <c r="VFN1" s="13"/>
      <c r="VFO1" s="13"/>
      <c r="VFP1" s="13"/>
      <c r="VFQ1" s="13"/>
      <c r="VFR1" s="13"/>
      <c r="VFS1" s="13"/>
      <c r="VFT1" s="13"/>
      <c r="VFU1" s="13"/>
      <c r="VFV1" s="13"/>
      <c r="VFW1" s="13"/>
      <c r="VFX1" s="13"/>
      <c r="VFY1" s="13"/>
      <c r="VFZ1" s="13"/>
      <c r="VGA1" s="13"/>
      <c r="VGB1" s="13"/>
      <c r="VGC1" s="13"/>
      <c r="VGD1" s="13"/>
      <c r="VGE1" s="13"/>
      <c r="VGF1" s="13"/>
      <c r="VGG1" s="13"/>
      <c r="VGH1" s="13"/>
      <c r="VGI1" s="13"/>
      <c r="VGJ1" s="13"/>
      <c r="VGK1" s="13"/>
      <c r="VGL1" s="13"/>
      <c r="VGM1" s="13"/>
      <c r="VGN1" s="13"/>
      <c r="VGO1" s="13"/>
      <c r="VGP1" s="13"/>
      <c r="VGQ1" s="13"/>
      <c r="VGR1" s="13"/>
      <c r="VGS1" s="13"/>
      <c r="VGT1" s="13"/>
      <c r="VGU1" s="13"/>
      <c r="VGV1" s="13"/>
      <c r="VGW1" s="13"/>
      <c r="VGX1" s="13"/>
      <c r="VGY1" s="13"/>
      <c r="VGZ1" s="13"/>
      <c r="VHA1" s="13"/>
      <c r="VHB1" s="13"/>
      <c r="VHC1" s="13"/>
      <c r="VHD1" s="13"/>
      <c r="VHE1" s="13"/>
      <c r="VHF1" s="13"/>
      <c r="VHG1" s="13"/>
      <c r="VHH1" s="13"/>
      <c r="VHI1" s="13"/>
      <c r="VHJ1" s="13"/>
      <c r="VHK1" s="13"/>
      <c r="VHL1" s="13"/>
      <c r="VHM1" s="13"/>
      <c r="VHN1" s="13"/>
      <c r="VHO1" s="13"/>
      <c r="VHP1" s="13"/>
      <c r="VHQ1" s="13"/>
      <c r="VHR1" s="13"/>
      <c r="VHS1" s="13"/>
      <c r="VHT1" s="13"/>
      <c r="VHU1" s="13"/>
      <c r="VHV1" s="13"/>
      <c r="VHW1" s="13"/>
      <c r="VHX1" s="13"/>
      <c r="VHY1" s="13"/>
      <c r="VHZ1" s="13"/>
      <c r="VIA1" s="13"/>
      <c r="VIB1" s="13"/>
      <c r="VIC1" s="13"/>
      <c r="VID1" s="13"/>
      <c r="VIE1" s="13"/>
      <c r="VIF1" s="13"/>
      <c r="VIG1" s="13"/>
      <c r="VIH1" s="13"/>
      <c r="VII1" s="13"/>
      <c r="VIJ1" s="13"/>
      <c r="VIK1" s="13"/>
      <c r="VIL1" s="13"/>
      <c r="VIM1" s="13"/>
      <c r="VIN1" s="13"/>
      <c r="VIO1" s="13"/>
      <c r="VIP1" s="13"/>
      <c r="VIQ1" s="13"/>
      <c r="VIR1" s="13"/>
      <c r="VIS1" s="13"/>
      <c r="VIT1" s="13"/>
      <c r="VIU1" s="13"/>
      <c r="VIV1" s="13"/>
      <c r="VIW1" s="13"/>
      <c r="VIX1" s="13"/>
      <c r="VIY1" s="13"/>
      <c r="VIZ1" s="13"/>
      <c r="VJA1" s="13"/>
      <c r="VJB1" s="13"/>
      <c r="VJC1" s="13"/>
      <c r="VJD1" s="13"/>
      <c r="VJE1" s="13"/>
      <c r="VJF1" s="13"/>
      <c r="VJG1" s="13"/>
      <c r="VJH1" s="13"/>
      <c r="VJI1" s="13"/>
      <c r="VJJ1" s="13"/>
      <c r="VJK1" s="13"/>
      <c r="VJL1" s="13"/>
      <c r="VJM1" s="13"/>
      <c r="VJN1" s="13"/>
      <c r="VJO1" s="13"/>
      <c r="VJP1" s="13"/>
      <c r="VJQ1" s="13"/>
      <c r="VJR1" s="13"/>
      <c r="VJS1" s="13"/>
      <c r="VJT1" s="13"/>
      <c r="VJU1" s="13"/>
      <c r="VJV1" s="13"/>
      <c r="VJW1" s="13"/>
      <c r="VJX1" s="13"/>
      <c r="VJY1" s="13"/>
      <c r="VJZ1" s="13"/>
      <c r="VKA1" s="13"/>
      <c r="VKB1" s="13"/>
      <c r="VKC1" s="13"/>
      <c r="VKD1" s="13"/>
      <c r="VKE1" s="13"/>
      <c r="VKF1" s="13"/>
      <c r="VKG1" s="13"/>
      <c r="VKH1" s="13"/>
      <c r="VKI1" s="13"/>
      <c r="VKJ1" s="13"/>
      <c r="VKK1" s="13"/>
      <c r="VKL1" s="13"/>
      <c r="VKM1" s="13"/>
      <c r="VKN1" s="13"/>
      <c r="VKO1" s="13"/>
      <c r="VKP1" s="13"/>
      <c r="VKQ1" s="13"/>
      <c r="VKR1" s="13"/>
      <c r="VKS1" s="13"/>
      <c r="VKT1" s="13"/>
      <c r="VKU1" s="13"/>
      <c r="VKV1" s="13"/>
      <c r="VKW1" s="13"/>
      <c r="VKX1" s="13"/>
      <c r="VKY1" s="13"/>
      <c r="VKZ1" s="13"/>
      <c r="VLA1" s="13"/>
      <c r="VLB1" s="13"/>
      <c r="VLC1" s="13"/>
      <c r="VLD1" s="13"/>
      <c r="VLE1" s="13"/>
      <c r="VLF1" s="13"/>
      <c r="VLG1" s="13"/>
      <c r="VLH1" s="13"/>
      <c r="VLI1" s="13"/>
      <c r="VLJ1" s="13"/>
      <c r="VLK1" s="13"/>
      <c r="VLL1" s="13"/>
      <c r="VLM1" s="13"/>
      <c r="VLN1" s="13"/>
      <c r="VLO1" s="13"/>
      <c r="VLP1" s="13"/>
      <c r="VLQ1" s="13"/>
      <c r="VLR1" s="13"/>
      <c r="VLS1" s="13"/>
      <c r="VLT1" s="13"/>
      <c r="VLU1" s="13"/>
      <c r="VLV1" s="13"/>
      <c r="VLW1" s="13"/>
      <c r="VLX1" s="13"/>
      <c r="VLY1" s="13"/>
      <c r="VLZ1" s="13"/>
      <c r="VMA1" s="13"/>
      <c r="VMB1" s="13"/>
      <c r="VMC1" s="13"/>
      <c r="VMD1" s="13"/>
      <c r="VME1" s="13"/>
      <c r="VMF1" s="13"/>
      <c r="VMG1" s="13"/>
      <c r="VMH1" s="13"/>
      <c r="VMI1" s="13"/>
      <c r="VMJ1" s="13"/>
      <c r="VMK1" s="13"/>
      <c r="VML1" s="13"/>
      <c r="VMM1" s="13"/>
      <c r="VMN1" s="13"/>
      <c r="VMO1" s="13"/>
      <c r="VMP1" s="13"/>
      <c r="VMQ1" s="13"/>
      <c r="VMR1" s="13"/>
      <c r="VMS1" s="13"/>
      <c r="VMT1" s="13"/>
      <c r="VMU1" s="13"/>
      <c r="VMV1" s="13"/>
      <c r="VMW1" s="13"/>
      <c r="VMX1" s="13"/>
      <c r="VMY1" s="13"/>
      <c r="VMZ1" s="13"/>
      <c r="VNA1" s="13"/>
      <c r="VNB1" s="13"/>
      <c r="VNC1" s="13"/>
      <c r="VND1" s="13"/>
      <c r="VNE1" s="13"/>
      <c r="VNF1" s="13"/>
      <c r="VNG1" s="13"/>
      <c r="VNH1" s="13"/>
      <c r="VNI1" s="13"/>
      <c r="VNJ1" s="13"/>
      <c r="VNK1" s="13"/>
      <c r="VNL1" s="13"/>
      <c r="VNM1" s="13"/>
      <c r="VNN1" s="13"/>
      <c r="VNO1" s="13"/>
      <c r="VNP1" s="13"/>
      <c r="VNQ1" s="13"/>
      <c r="VNR1" s="13"/>
      <c r="VNS1" s="13"/>
      <c r="VNT1" s="13"/>
      <c r="VNU1" s="13"/>
      <c r="VNV1" s="13"/>
      <c r="VNW1" s="13"/>
      <c r="VNX1" s="13"/>
      <c r="VNY1" s="13"/>
      <c r="VNZ1" s="13"/>
      <c r="VOA1" s="13"/>
      <c r="VOB1" s="13"/>
      <c r="VOC1" s="13"/>
      <c r="VOD1" s="13"/>
      <c r="VOE1" s="13"/>
      <c r="VOF1" s="13"/>
      <c r="VOG1" s="13"/>
      <c r="VOH1" s="13"/>
      <c r="VOI1" s="13"/>
      <c r="VOJ1" s="13"/>
      <c r="VOK1" s="13"/>
      <c r="VOL1" s="13"/>
      <c r="VOM1" s="13"/>
      <c r="VON1" s="13"/>
      <c r="VOO1" s="13"/>
      <c r="VOP1" s="13"/>
      <c r="VOQ1" s="13"/>
      <c r="VOR1" s="13"/>
      <c r="VOS1" s="13"/>
      <c r="VOT1" s="13"/>
      <c r="VOU1" s="13"/>
      <c r="VOV1" s="13"/>
      <c r="VOW1" s="13"/>
      <c r="VOX1" s="13"/>
      <c r="VOY1" s="13"/>
      <c r="VOZ1" s="13"/>
      <c r="VPA1" s="13"/>
      <c r="VPB1" s="13"/>
      <c r="VPC1" s="13"/>
      <c r="VPD1" s="13"/>
      <c r="VPE1" s="13"/>
      <c r="VPF1" s="13"/>
      <c r="VPG1" s="13"/>
      <c r="VPH1" s="13"/>
      <c r="VPI1" s="13"/>
      <c r="VPJ1" s="13"/>
      <c r="VPK1" s="13"/>
      <c r="VPL1" s="13"/>
      <c r="VPM1" s="13"/>
      <c r="VPN1" s="13"/>
      <c r="VPO1" s="13"/>
      <c r="VPP1" s="13"/>
      <c r="VPQ1" s="13"/>
      <c r="VPR1" s="13"/>
      <c r="VPS1" s="13"/>
      <c r="VPT1" s="13"/>
      <c r="VPU1" s="13"/>
      <c r="VPV1" s="13"/>
      <c r="VPW1" s="13"/>
      <c r="VPX1" s="13"/>
      <c r="VPY1" s="13"/>
      <c r="VPZ1" s="13"/>
      <c r="VQA1" s="13"/>
      <c r="VQB1" s="13"/>
      <c r="VQC1" s="13"/>
      <c r="VQD1" s="13"/>
      <c r="VQE1" s="13"/>
      <c r="VQF1" s="13"/>
      <c r="VQG1" s="13"/>
      <c r="VQH1" s="13"/>
      <c r="VQI1" s="13"/>
      <c r="VQJ1" s="13"/>
      <c r="VQK1" s="13"/>
      <c r="VQL1" s="13"/>
      <c r="VQM1" s="13"/>
      <c r="VQN1" s="13"/>
      <c r="VQO1" s="13"/>
      <c r="VQP1" s="13"/>
      <c r="VQQ1" s="13"/>
      <c r="VQR1" s="13"/>
      <c r="VQS1" s="13"/>
      <c r="VQT1" s="13"/>
      <c r="VQU1" s="13"/>
      <c r="VQV1" s="13"/>
      <c r="VQW1" s="13"/>
      <c r="VQX1" s="13"/>
      <c r="VQY1" s="13"/>
      <c r="VQZ1" s="13"/>
      <c r="VRA1" s="13"/>
      <c r="VRB1" s="13"/>
      <c r="VRC1" s="13"/>
      <c r="VRD1" s="13"/>
      <c r="VRE1" s="13"/>
      <c r="VRF1" s="13"/>
      <c r="VRG1" s="13"/>
      <c r="VRH1" s="13"/>
      <c r="VRI1" s="13"/>
      <c r="VRJ1" s="13"/>
      <c r="VRK1" s="13"/>
      <c r="VRL1" s="13"/>
      <c r="VRM1" s="13"/>
      <c r="VRN1" s="13"/>
      <c r="VRO1" s="13"/>
      <c r="VRP1" s="13"/>
      <c r="VRQ1" s="13"/>
      <c r="VRR1" s="13"/>
      <c r="VRS1" s="13"/>
      <c r="VRT1" s="13"/>
      <c r="VRU1" s="13"/>
      <c r="VRV1" s="13"/>
      <c r="VRW1" s="13"/>
      <c r="VRX1" s="13"/>
      <c r="VRY1" s="13"/>
      <c r="VRZ1" s="13"/>
      <c r="VSA1" s="13"/>
      <c r="VSB1" s="13"/>
      <c r="VSC1" s="13"/>
      <c r="VSD1" s="13"/>
      <c r="VSE1" s="13"/>
      <c r="VSF1" s="13"/>
      <c r="VSG1" s="13"/>
      <c r="VSH1" s="13"/>
      <c r="VSI1" s="13"/>
      <c r="VSJ1" s="13"/>
      <c r="VSK1" s="13"/>
      <c r="VSL1" s="13"/>
      <c r="VSM1" s="13"/>
      <c r="VSN1" s="13"/>
      <c r="VSO1" s="13"/>
      <c r="VSP1" s="13"/>
      <c r="VSQ1" s="13"/>
      <c r="VSR1" s="13"/>
      <c r="VSS1" s="13"/>
      <c r="VST1" s="13"/>
      <c r="VSU1" s="13"/>
      <c r="VSV1" s="13"/>
      <c r="VSW1" s="13"/>
      <c r="VSX1" s="13"/>
      <c r="VSY1" s="13"/>
      <c r="VSZ1" s="13"/>
      <c r="VTA1" s="13"/>
      <c r="VTB1" s="13"/>
      <c r="VTC1" s="13"/>
      <c r="VTD1" s="13"/>
      <c r="VTE1" s="13"/>
      <c r="VTF1" s="13"/>
      <c r="VTG1" s="13"/>
      <c r="VTH1" s="13"/>
      <c r="VTI1" s="13"/>
      <c r="VTJ1" s="13"/>
      <c r="VTK1" s="13"/>
      <c r="VTL1" s="13"/>
      <c r="VTM1" s="13"/>
      <c r="VTN1" s="13"/>
      <c r="VTO1" s="13"/>
      <c r="VTP1" s="13"/>
      <c r="VTQ1" s="13"/>
      <c r="VTR1" s="13"/>
      <c r="VTS1" s="13"/>
      <c r="VTT1" s="13"/>
      <c r="VTU1" s="13"/>
      <c r="VTV1" s="13"/>
      <c r="VTW1" s="13"/>
      <c r="VTX1" s="13"/>
      <c r="VTY1" s="13"/>
      <c r="VTZ1" s="13"/>
      <c r="VUA1" s="13"/>
      <c r="VUB1" s="13"/>
      <c r="VUC1" s="13"/>
      <c r="VUD1" s="13"/>
      <c r="VUE1" s="13"/>
      <c r="VUF1" s="13"/>
      <c r="VUG1" s="13"/>
      <c r="VUH1" s="13"/>
      <c r="VUI1" s="13"/>
      <c r="VUJ1" s="13"/>
      <c r="VUK1" s="13"/>
      <c r="VUL1" s="13"/>
      <c r="VUM1" s="13"/>
      <c r="VUN1" s="13"/>
      <c r="VUO1" s="13"/>
      <c r="VUP1" s="13"/>
      <c r="VUQ1" s="13"/>
      <c r="VUR1" s="13"/>
      <c r="VUS1" s="13"/>
      <c r="VUT1" s="13"/>
      <c r="VUU1" s="13"/>
      <c r="VUV1" s="13"/>
      <c r="VUW1" s="13"/>
      <c r="VUX1" s="13"/>
      <c r="VUY1" s="13"/>
      <c r="VUZ1" s="13"/>
      <c r="VVA1" s="13"/>
      <c r="VVB1" s="13"/>
      <c r="VVC1" s="13"/>
      <c r="VVD1" s="13"/>
      <c r="VVE1" s="13"/>
      <c r="VVF1" s="13"/>
      <c r="VVG1" s="13"/>
      <c r="VVH1" s="13"/>
      <c r="VVI1" s="13"/>
      <c r="VVJ1" s="13"/>
      <c r="VVK1" s="13"/>
      <c r="VVL1" s="13"/>
      <c r="VVM1" s="13"/>
      <c r="VVN1" s="13"/>
      <c r="VVO1" s="13"/>
      <c r="VVP1" s="13"/>
      <c r="VVQ1" s="13"/>
      <c r="VVR1" s="13"/>
      <c r="VVS1" s="13"/>
      <c r="VVT1" s="13"/>
      <c r="VVU1" s="13"/>
      <c r="VVV1" s="13"/>
      <c r="VVW1" s="13"/>
      <c r="VVX1" s="13"/>
      <c r="VVY1" s="13"/>
      <c r="VVZ1" s="13"/>
      <c r="VWA1" s="13"/>
      <c r="VWB1" s="13"/>
      <c r="VWC1" s="13"/>
      <c r="VWD1" s="13"/>
      <c r="VWE1" s="13"/>
      <c r="VWF1" s="13"/>
      <c r="VWG1" s="13"/>
      <c r="VWH1" s="13"/>
      <c r="VWI1" s="13"/>
      <c r="VWJ1" s="13"/>
      <c r="VWK1" s="13"/>
      <c r="VWL1" s="13"/>
      <c r="VWM1" s="13"/>
      <c r="VWN1" s="13"/>
      <c r="VWO1" s="13"/>
      <c r="VWP1" s="13"/>
      <c r="VWQ1" s="13"/>
      <c r="VWR1" s="13"/>
      <c r="VWS1" s="13"/>
      <c r="VWT1" s="13"/>
      <c r="VWU1" s="13"/>
      <c r="VWV1" s="13"/>
      <c r="VWW1" s="13"/>
      <c r="VWX1" s="13"/>
      <c r="VWY1" s="13"/>
      <c r="VWZ1" s="13"/>
      <c r="VXA1" s="13"/>
      <c r="VXB1" s="13"/>
      <c r="VXC1" s="13"/>
      <c r="VXD1" s="13"/>
      <c r="VXE1" s="13"/>
      <c r="VXF1" s="13"/>
      <c r="VXG1" s="13"/>
      <c r="VXH1" s="13"/>
      <c r="VXI1" s="13"/>
      <c r="VXJ1" s="13"/>
      <c r="VXK1" s="13"/>
      <c r="VXL1" s="13"/>
      <c r="VXM1" s="13"/>
      <c r="VXN1" s="13"/>
      <c r="VXO1" s="13"/>
      <c r="VXP1" s="13"/>
      <c r="VXQ1" s="13"/>
      <c r="VXR1" s="13"/>
      <c r="VXS1" s="13"/>
      <c r="VXT1" s="13"/>
      <c r="VXU1" s="13"/>
      <c r="VXV1" s="13"/>
      <c r="VXW1" s="13"/>
      <c r="VXX1" s="13"/>
      <c r="VXY1" s="13"/>
      <c r="VXZ1" s="13"/>
      <c r="VYA1" s="13"/>
      <c r="VYB1" s="13"/>
      <c r="VYC1" s="13"/>
      <c r="VYD1" s="13"/>
      <c r="VYE1" s="13"/>
      <c r="VYF1" s="13"/>
      <c r="VYG1" s="13"/>
      <c r="VYH1" s="13"/>
      <c r="VYI1" s="13"/>
      <c r="VYJ1" s="13"/>
      <c r="VYK1" s="13"/>
      <c r="VYL1" s="13"/>
      <c r="VYM1" s="13"/>
      <c r="VYN1" s="13"/>
      <c r="VYO1" s="13"/>
      <c r="VYP1" s="13"/>
      <c r="VYQ1" s="13"/>
      <c r="VYR1" s="13"/>
      <c r="VYS1" s="13"/>
      <c r="VYT1" s="13"/>
      <c r="VYU1" s="13"/>
      <c r="VYV1" s="13"/>
      <c r="VYW1" s="13"/>
      <c r="VYX1" s="13"/>
      <c r="VYY1" s="13"/>
      <c r="VYZ1" s="13"/>
      <c r="VZA1" s="13"/>
      <c r="VZB1" s="13"/>
      <c r="VZC1" s="13"/>
      <c r="VZD1" s="13"/>
      <c r="VZE1" s="13"/>
      <c r="VZF1" s="13"/>
      <c r="VZG1" s="13"/>
      <c r="VZH1" s="13"/>
      <c r="VZI1" s="13"/>
      <c r="VZJ1" s="13"/>
      <c r="VZK1" s="13"/>
      <c r="VZL1" s="13"/>
      <c r="VZM1" s="13"/>
      <c r="VZN1" s="13"/>
      <c r="VZO1" s="13"/>
      <c r="VZP1" s="13"/>
      <c r="VZQ1" s="13"/>
      <c r="VZR1" s="13"/>
      <c r="VZS1" s="13"/>
      <c r="VZT1" s="13"/>
      <c r="VZU1" s="13"/>
      <c r="VZV1" s="13"/>
      <c r="VZW1" s="13"/>
      <c r="VZX1" s="13"/>
      <c r="VZY1" s="13"/>
      <c r="VZZ1" s="13"/>
      <c r="WAA1" s="13"/>
      <c r="WAB1" s="13"/>
      <c r="WAC1" s="13"/>
      <c r="WAD1" s="13"/>
      <c r="WAE1" s="13"/>
      <c r="WAF1" s="13"/>
      <c r="WAG1" s="13"/>
      <c r="WAH1" s="13"/>
      <c r="WAI1" s="13"/>
      <c r="WAJ1" s="13"/>
      <c r="WAK1" s="13"/>
      <c r="WAL1" s="13"/>
      <c r="WAM1" s="13"/>
      <c r="WAN1" s="13"/>
      <c r="WAO1" s="13"/>
      <c r="WAP1" s="13"/>
      <c r="WAQ1" s="13"/>
      <c r="WAR1" s="13"/>
      <c r="WAS1" s="13"/>
      <c r="WAT1" s="13"/>
      <c r="WAU1" s="13"/>
      <c r="WAV1" s="13"/>
      <c r="WAW1" s="13"/>
      <c r="WAX1" s="13"/>
      <c r="WAY1" s="13"/>
      <c r="WAZ1" s="13"/>
      <c r="WBA1" s="13"/>
      <c r="WBB1" s="13"/>
      <c r="WBC1" s="13"/>
      <c r="WBD1" s="13"/>
      <c r="WBE1" s="13"/>
      <c r="WBF1" s="13"/>
      <c r="WBG1" s="13"/>
      <c r="WBH1" s="13"/>
      <c r="WBI1" s="13"/>
      <c r="WBJ1" s="13"/>
      <c r="WBK1" s="13"/>
      <c r="WBL1" s="13"/>
      <c r="WBM1" s="13"/>
      <c r="WBN1" s="13"/>
      <c r="WBO1" s="13"/>
      <c r="WBP1" s="13"/>
      <c r="WBQ1" s="13"/>
      <c r="WBR1" s="13"/>
      <c r="WBS1" s="13"/>
      <c r="WBT1" s="13"/>
      <c r="WBU1" s="13"/>
      <c r="WBV1" s="13"/>
      <c r="WBW1" s="13"/>
      <c r="WBX1" s="13"/>
      <c r="WBY1" s="13"/>
      <c r="WBZ1" s="13"/>
      <c r="WCA1" s="13"/>
      <c r="WCB1" s="13"/>
      <c r="WCC1" s="13"/>
      <c r="WCD1" s="13"/>
      <c r="WCE1" s="13"/>
      <c r="WCF1" s="13"/>
      <c r="WCG1" s="13"/>
      <c r="WCH1" s="13"/>
      <c r="WCI1" s="13"/>
      <c r="WCJ1" s="13"/>
      <c r="WCK1" s="13"/>
      <c r="WCL1" s="13"/>
      <c r="WCM1" s="13"/>
      <c r="WCN1" s="13"/>
      <c r="WCO1" s="13"/>
      <c r="WCP1" s="13"/>
      <c r="WCQ1" s="13"/>
      <c r="WCR1" s="13"/>
      <c r="WCS1" s="13"/>
      <c r="WCT1" s="13"/>
      <c r="WCU1" s="13"/>
      <c r="WCV1" s="13"/>
      <c r="WCW1" s="13"/>
      <c r="WCX1" s="13"/>
      <c r="WCY1" s="13"/>
      <c r="WCZ1" s="13"/>
      <c r="WDA1" s="13"/>
      <c r="WDB1" s="13"/>
      <c r="WDC1" s="13"/>
      <c r="WDD1" s="13"/>
      <c r="WDE1" s="13"/>
      <c r="WDF1" s="13"/>
      <c r="WDG1" s="13"/>
      <c r="WDH1" s="13"/>
      <c r="WDI1" s="13"/>
      <c r="WDJ1" s="13"/>
      <c r="WDK1" s="13"/>
      <c r="WDL1" s="13"/>
      <c r="WDM1" s="13"/>
      <c r="WDN1" s="13"/>
      <c r="WDO1" s="13"/>
      <c r="WDP1" s="13"/>
      <c r="WDQ1" s="13"/>
      <c r="WDR1" s="13"/>
      <c r="WDS1" s="13"/>
      <c r="WDT1" s="13"/>
      <c r="WDU1" s="13"/>
      <c r="WDV1" s="13"/>
      <c r="WDW1" s="13"/>
      <c r="WDX1" s="13"/>
      <c r="WDY1" s="13"/>
      <c r="WDZ1" s="13"/>
      <c r="WEA1" s="13"/>
      <c r="WEB1" s="13"/>
      <c r="WEC1" s="13"/>
      <c r="WED1" s="13"/>
      <c r="WEE1" s="13"/>
      <c r="WEF1" s="13"/>
      <c r="WEG1" s="13"/>
      <c r="WEH1" s="13"/>
      <c r="WEI1" s="13"/>
      <c r="WEJ1" s="13"/>
      <c r="WEK1" s="13"/>
      <c r="WEL1" s="13"/>
      <c r="WEM1" s="13"/>
      <c r="WEN1" s="13"/>
      <c r="WEO1" s="13"/>
      <c r="WEP1" s="13"/>
      <c r="WEQ1" s="13"/>
      <c r="WER1" s="13"/>
      <c r="WES1" s="13"/>
      <c r="WET1" s="13"/>
      <c r="WEU1" s="13"/>
      <c r="WEV1" s="13"/>
      <c r="WEW1" s="13"/>
      <c r="WEX1" s="13"/>
      <c r="WEY1" s="13"/>
      <c r="WEZ1" s="13"/>
      <c r="WFA1" s="13"/>
      <c r="WFB1" s="13"/>
      <c r="WFC1" s="13"/>
      <c r="WFD1" s="13"/>
      <c r="WFE1" s="13"/>
      <c r="WFF1" s="13"/>
      <c r="WFG1" s="13"/>
      <c r="WFH1" s="13"/>
      <c r="WFI1" s="13"/>
      <c r="WFJ1" s="13"/>
      <c r="WFK1" s="13"/>
      <c r="WFL1" s="13"/>
      <c r="WFM1" s="13"/>
      <c r="WFN1" s="13"/>
      <c r="WFO1" s="13"/>
      <c r="WFP1" s="13"/>
      <c r="WFQ1" s="13"/>
      <c r="WFR1" s="13"/>
      <c r="WFS1" s="13"/>
      <c r="WFT1" s="13"/>
      <c r="WFU1" s="13"/>
      <c r="WFV1" s="13"/>
      <c r="WFW1" s="13"/>
      <c r="WFX1" s="13"/>
      <c r="WFY1" s="13"/>
      <c r="WFZ1" s="13"/>
      <c r="WGA1" s="13"/>
      <c r="WGB1" s="13"/>
      <c r="WGC1" s="13"/>
      <c r="WGD1" s="13"/>
      <c r="WGE1" s="13"/>
      <c r="WGF1" s="13"/>
      <c r="WGG1" s="13"/>
      <c r="WGH1" s="13"/>
      <c r="WGI1" s="13"/>
      <c r="WGJ1" s="13"/>
      <c r="WGK1" s="13"/>
      <c r="WGL1" s="13"/>
      <c r="WGM1" s="13"/>
      <c r="WGN1" s="13"/>
      <c r="WGO1" s="13"/>
      <c r="WGP1" s="13"/>
      <c r="WGQ1" s="13"/>
      <c r="WGR1" s="13"/>
      <c r="WGS1" s="13"/>
      <c r="WGT1" s="13"/>
      <c r="WGU1" s="13"/>
      <c r="WGV1" s="13"/>
      <c r="WGW1" s="13"/>
      <c r="WGX1" s="13"/>
      <c r="WGY1" s="13"/>
      <c r="WGZ1" s="13"/>
      <c r="WHA1" s="13"/>
      <c r="WHB1" s="13"/>
      <c r="WHC1" s="13"/>
      <c r="WHD1" s="13"/>
      <c r="WHE1" s="13"/>
      <c r="WHF1" s="13"/>
      <c r="WHG1" s="13"/>
      <c r="WHH1" s="13"/>
      <c r="WHI1" s="13"/>
      <c r="WHJ1" s="13"/>
      <c r="WHK1" s="13"/>
      <c r="WHL1" s="13"/>
      <c r="WHM1" s="13"/>
      <c r="WHN1" s="13"/>
      <c r="WHO1" s="13"/>
      <c r="WHP1" s="13"/>
      <c r="WHQ1" s="13"/>
      <c r="WHR1" s="13"/>
      <c r="WHS1" s="13"/>
      <c r="WHT1" s="13"/>
      <c r="WHU1" s="13"/>
      <c r="WHV1" s="13"/>
      <c r="WHW1" s="13"/>
      <c r="WHX1" s="13"/>
      <c r="WHY1" s="13"/>
      <c r="WHZ1" s="13"/>
      <c r="WIA1" s="13"/>
      <c r="WIB1" s="13"/>
      <c r="WIC1" s="13"/>
      <c r="WID1" s="13"/>
      <c r="WIE1" s="13"/>
      <c r="WIF1" s="13"/>
      <c r="WIG1" s="13"/>
      <c r="WIH1" s="13"/>
      <c r="WII1" s="13"/>
      <c r="WIJ1" s="13"/>
      <c r="WIK1" s="13"/>
      <c r="WIL1" s="13"/>
      <c r="WIM1" s="13"/>
      <c r="WIN1" s="13"/>
      <c r="WIO1" s="13"/>
      <c r="WIP1" s="13"/>
      <c r="WIQ1" s="13"/>
      <c r="WIR1" s="13"/>
      <c r="WIS1" s="13"/>
      <c r="WIT1" s="13"/>
      <c r="WIU1" s="13"/>
      <c r="WIV1" s="13"/>
      <c r="WIW1" s="13"/>
      <c r="WIX1" s="13"/>
      <c r="WIY1" s="13"/>
      <c r="WIZ1" s="13"/>
      <c r="WJA1" s="13"/>
      <c r="WJB1" s="13"/>
      <c r="WJC1" s="13"/>
      <c r="WJD1" s="13"/>
      <c r="WJE1" s="13"/>
      <c r="WJF1" s="13"/>
      <c r="WJG1" s="13"/>
      <c r="WJH1" s="13"/>
      <c r="WJI1" s="13"/>
      <c r="WJJ1" s="13"/>
      <c r="WJK1" s="13"/>
      <c r="WJL1" s="13"/>
      <c r="WJM1" s="13"/>
      <c r="WJN1" s="13"/>
      <c r="WJO1" s="13"/>
      <c r="WJP1" s="13"/>
      <c r="WJQ1" s="13"/>
      <c r="WJR1" s="13"/>
      <c r="WJS1" s="13"/>
      <c r="WJT1" s="13"/>
      <c r="WJU1" s="13"/>
      <c r="WJV1" s="13"/>
      <c r="WJW1" s="13"/>
      <c r="WJX1" s="13"/>
      <c r="WJY1" s="13"/>
      <c r="WJZ1" s="13"/>
      <c r="WKA1" s="13"/>
      <c r="WKB1" s="13"/>
      <c r="WKC1" s="13"/>
      <c r="WKD1" s="13"/>
      <c r="WKE1" s="13"/>
      <c r="WKF1" s="13"/>
      <c r="WKG1" s="13"/>
      <c r="WKH1" s="13"/>
      <c r="WKI1" s="13"/>
      <c r="WKJ1" s="13"/>
      <c r="WKK1" s="13"/>
      <c r="WKL1" s="13"/>
      <c r="WKM1" s="13"/>
      <c r="WKN1" s="13"/>
      <c r="WKO1" s="13"/>
      <c r="WKP1" s="13"/>
      <c r="WKQ1" s="13"/>
      <c r="WKR1" s="13"/>
      <c r="WKS1" s="13"/>
      <c r="WKT1" s="13"/>
      <c r="WKU1" s="13"/>
      <c r="WKV1" s="13"/>
      <c r="WKW1" s="13"/>
      <c r="WKX1" s="13"/>
      <c r="WKY1" s="13"/>
      <c r="WKZ1" s="13"/>
      <c r="WLA1" s="13"/>
      <c r="WLB1" s="13"/>
      <c r="WLC1" s="13"/>
      <c r="WLD1" s="13"/>
      <c r="WLE1" s="13"/>
      <c r="WLF1" s="13"/>
      <c r="WLG1" s="13"/>
      <c r="WLH1" s="13"/>
      <c r="WLI1" s="13"/>
      <c r="WLJ1" s="13"/>
      <c r="WLK1" s="13"/>
      <c r="WLL1" s="13"/>
      <c r="WLM1" s="13"/>
      <c r="WLN1" s="13"/>
      <c r="WLO1" s="13"/>
      <c r="WLP1" s="13"/>
      <c r="WLQ1" s="13"/>
      <c r="WLR1" s="13"/>
      <c r="WLS1" s="13"/>
      <c r="WLT1" s="13"/>
      <c r="WLU1" s="13"/>
      <c r="WLV1" s="13"/>
      <c r="WLW1" s="13"/>
      <c r="WLX1" s="13"/>
      <c r="WLY1" s="13"/>
      <c r="WLZ1" s="13"/>
      <c r="WMA1" s="13"/>
      <c r="WMB1" s="13"/>
      <c r="WMC1" s="13"/>
      <c r="WMD1" s="13"/>
      <c r="WME1" s="13"/>
      <c r="WMF1" s="13"/>
      <c r="WMG1" s="13"/>
      <c r="WMH1" s="13"/>
      <c r="WMI1" s="13"/>
      <c r="WMJ1" s="13"/>
      <c r="WMK1" s="13"/>
      <c r="WML1" s="13"/>
      <c r="WMM1" s="13"/>
      <c r="WMN1" s="13"/>
      <c r="WMO1" s="13"/>
      <c r="WMP1" s="13"/>
      <c r="WMQ1" s="13"/>
      <c r="WMR1" s="13"/>
      <c r="WMS1" s="13"/>
      <c r="WMT1" s="13"/>
      <c r="WMU1" s="13"/>
      <c r="WMV1" s="13"/>
      <c r="WMW1" s="13"/>
      <c r="WMX1" s="13"/>
      <c r="WMY1" s="13"/>
      <c r="WMZ1" s="13"/>
      <c r="WNA1" s="13"/>
      <c r="WNB1" s="13"/>
      <c r="WNC1" s="13"/>
      <c r="WND1" s="13"/>
      <c r="WNE1" s="13"/>
      <c r="WNF1" s="13"/>
      <c r="WNG1" s="13"/>
      <c r="WNH1" s="13"/>
      <c r="WNI1" s="13"/>
      <c r="WNJ1" s="13"/>
      <c r="WNK1" s="13"/>
      <c r="WNL1" s="13"/>
      <c r="WNM1" s="13"/>
      <c r="WNN1" s="13"/>
      <c r="WNO1" s="13"/>
      <c r="WNP1" s="13"/>
      <c r="WNQ1" s="13"/>
      <c r="WNR1" s="13"/>
      <c r="WNS1" s="13"/>
      <c r="WNT1" s="13"/>
      <c r="WNU1" s="13"/>
      <c r="WNV1" s="13"/>
      <c r="WNW1" s="13"/>
      <c r="WNX1" s="13"/>
      <c r="WNY1" s="13"/>
      <c r="WNZ1" s="13"/>
      <c r="WOA1" s="13"/>
      <c r="WOB1" s="13"/>
      <c r="WOC1" s="13"/>
      <c r="WOD1" s="13"/>
      <c r="WOE1" s="13"/>
      <c r="WOF1" s="13"/>
      <c r="WOG1" s="13"/>
      <c r="WOH1" s="13"/>
      <c r="WOI1" s="13"/>
      <c r="WOJ1" s="13"/>
      <c r="WOK1" s="13"/>
      <c r="WOL1" s="13"/>
      <c r="WOM1" s="13"/>
      <c r="WON1" s="13"/>
      <c r="WOO1" s="13"/>
      <c r="WOP1" s="13"/>
      <c r="WOQ1" s="13"/>
      <c r="WOR1" s="13"/>
      <c r="WOS1" s="13"/>
      <c r="WOT1" s="13"/>
      <c r="WOU1" s="13"/>
      <c r="WOV1" s="13"/>
      <c r="WOW1" s="13"/>
      <c r="WOX1" s="13"/>
      <c r="WOY1" s="13"/>
      <c r="WOZ1" s="13"/>
      <c r="WPA1" s="13"/>
      <c r="WPB1" s="13"/>
      <c r="WPC1" s="13"/>
      <c r="WPD1" s="13"/>
      <c r="WPE1" s="13"/>
      <c r="WPF1" s="13"/>
      <c r="WPG1" s="13"/>
      <c r="WPH1" s="13"/>
      <c r="WPI1" s="13"/>
      <c r="WPJ1" s="13"/>
      <c r="WPK1" s="13"/>
      <c r="WPL1" s="13"/>
      <c r="WPM1" s="13"/>
      <c r="WPN1" s="13"/>
      <c r="WPO1" s="13"/>
      <c r="WPP1" s="13"/>
      <c r="WPQ1" s="13"/>
      <c r="WPR1" s="13"/>
      <c r="WPS1" s="13"/>
      <c r="WPT1" s="13"/>
      <c r="WPU1" s="13"/>
      <c r="WPV1" s="13"/>
      <c r="WPW1" s="13"/>
      <c r="WPX1" s="13"/>
      <c r="WPY1" s="13"/>
      <c r="WPZ1" s="13"/>
      <c r="WQA1" s="13"/>
      <c r="WQB1" s="13"/>
      <c r="WQC1" s="13"/>
      <c r="WQD1" s="13"/>
      <c r="WQE1" s="13"/>
      <c r="WQF1" s="13"/>
      <c r="WQG1" s="13"/>
      <c r="WQH1" s="13"/>
      <c r="WQI1" s="13"/>
      <c r="WQJ1" s="13"/>
      <c r="WQK1" s="13"/>
      <c r="WQL1" s="13"/>
      <c r="WQM1" s="13"/>
      <c r="WQN1" s="13"/>
      <c r="WQO1" s="13"/>
      <c r="WQP1" s="13"/>
      <c r="WQQ1" s="13"/>
      <c r="WQR1" s="13"/>
      <c r="WQS1" s="13"/>
      <c r="WQT1" s="13"/>
      <c r="WQU1" s="13"/>
      <c r="WQV1" s="13"/>
      <c r="WQW1" s="13"/>
      <c r="WQX1" s="13"/>
      <c r="WQY1" s="13"/>
      <c r="WQZ1" s="13"/>
      <c r="WRA1" s="13"/>
      <c r="WRB1" s="13"/>
      <c r="WRC1" s="13"/>
      <c r="WRD1" s="13"/>
      <c r="WRE1" s="13"/>
      <c r="WRF1" s="13"/>
      <c r="WRG1" s="13"/>
      <c r="WRH1" s="13"/>
      <c r="WRI1" s="13"/>
      <c r="WRJ1" s="13"/>
      <c r="WRK1" s="13"/>
      <c r="WRL1" s="13"/>
      <c r="WRM1" s="13"/>
      <c r="WRN1" s="13"/>
      <c r="WRO1" s="13"/>
      <c r="WRP1" s="13"/>
      <c r="WRQ1" s="13"/>
      <c r="WRR1" s="13"/>
      <c r="WRS1" s="13"/>
      <c r="WRT1" s="13"/>
      <c r="WRU1" s="13"/>
      <c r="WRV1" s="13"/>
      <c r="WRW1" s="13"/>
      <c r="WRX1" s="13"/>
      <c r="WRY1" s="13"/>
      <c r="WRZ1" s="13"/>
      <c r="WSA1" s="13"/>
      <c r="WSB1" s="13"/>
      <c r="WSC1" s="13"/>
      <c r="WSD1" s="13"/>
      <c r="WSE1" s="13"/>
      <c r="WSF1" s="13"/>
      <c r="WSG1" s="13"/>
      <c r="WSH1" s="13"/>
      <c r="WSI1" s="13"/>
      <c r="WSJ1" s="13"/>
      <c r="WSK1" s="13"/>
      <c r="WSL1" s="13"/>
      <c r="WSM1" s="13"/>
      <c r="WSN1" s="13"/>
      <c r="WSO1" s="13"/>
      <c r="WSP1" s="13"/>
      <c r="WSQ1" s="13"/>
      <c r="WSR1" s="13"/>
      <c r="WSS1" s="13"/>
      <c r="WST1" s="13"/>
      <c r="WSU1" s="13"/>
      <c r="WSV1" s="13"/>
      <c r="WSW1" s="13"/>
      <c r="WSX1" s="13"/>
      <c r="WSY1" s="13"/>
      <c r="WSZ1" s="13"/>
      <c r="WTA1" s="13"/>
      <c r="WTB1" s="13"/>
      <c r="WTC1" s="13"/>
      <c r="WTD1" s="13"/>
      <c r="WTE1" s="13"/>
      <c r="WTF1" s="13"/>
      <c r="WTG1" s="13"/>
      <c r="WTH1" s="13"/>
      <c r="WTI1" s="13"/>
      <c r="WTJ1" s="13"/>
      <c r="WTK1" s="13"/>
      <c r="WTL1" s="13"/>
      <c r="WTM1" s="13"/>
      <c r="WTN1" s="13"/>
      <c r="WTO1" s="13"/>
      <c r="WTP1" s="13"/>
      <c r="WTQ1" s="13"/>
      <c r="WTR1" s="13"/>
      <c r="WTS1" s="13"/>
      <c r="WTT1" s="13"/>
      <c r="WTU1" s="13"/>
      <c r="WTV1" s="13"/>
      <c r="WTW1" s="13"/>
      <c r="WTX1" s="13"/>
      <c r="WTY1" s="13"/>
      <c r="WTZ1" s="13"/>
      <c r="WUA1" s="13"/>
      <c r="WUB1" s="13"/>
      <c r="WUC1" s="13"/>
      <c r="WUD1" s="13"/>
      <c r="WUE1" s="13"/>
      <c r="WUF1" s="13"/>
      <c r="WUG1" s="13"/>
      <c r="WUH1" s="13"/>
      <c r="WUI1" s="13"/>
      <c r="WUJ1" s="13"/>
      <c r="WUK1" s="13"/>
      <c r="WUL1" s="13"/>
      <c r="WUM1" s="13"/>
      <c r="WUN1" s="13"/>
      <c r="WUO1" s="13"/>
      <c r="WUP1" s="13"/>
      <c r="WUQ1" s="13"/>
      <c r="WUR1" s="13"/>
      <c r="WUS1" s="13"/>
      <c r="WUT1" s="13"/>
      <c r="WUU1" s="13"/>
      <c r="WUV1" s="13"/>
      <c r="WUW1" s="13"/>
      <c r="WUX1" s="13"/>
      <c r="WUY1" s="13"/>
      <c r="WUZ1" s="13"/>
      <c r="WVA1" s="13"/>
      <c r="WVB1" s="13"/>
      <c r="WVC1" s="13"/>
      <c r="WVD1" s="13"/>
      <c r="WVE1" s="13"/>
      <c r="WVF1" s="13"/>
      <c r="WVG1" s="13"/>
      <c r="WVH1" s="13"/>
      <c r="WVI1" s="13"/>
      <c r="WVJ1" s="13"/>
      <c r="WVK1" s="13"/>
      <c r="WVL1" s="13"/>
      <c r="WVM1" s="13"/>
      <c r="WVN1" s="13"/>
      <c r="WVO1" s="13"/>
      <c r="WVP1" s="13"/>
      <c r="WVQ1" s="13"/>
      <c r="WVR1" s="13"/>
      <c r="WVS1" s="13"/>
      <c r="WVT1" s="13"/>
      <c r="WVU1" s="13"/>
      <c r="WVV1" s="13"/>
      <c r="WVW1" s="13"/>
      <c r="WVX1" s="13"/>
      <c r="WVY1" s="13"/>
      <c r="WVZ1" s="13"/>
      <c r="WWA1" s="13"/>
      <c r="WWB1" s="13"/>
      <c r="WWC1" s="13"/>
      <c r="WWD1" s="13"/>
      <c r="WWE1" s="13"/>
      <c r="WWF1" s="13"/>
      <c r="WWG1" s="13"/>
      <c r="WWH1" s="13"/>
      <c r="WWI1" s="13"/>
      <c r="WWJ1" s="13"/>
      <c r="WWK1" s="13"/>
      <c r="WWL1" s="13"/>
      <c r="WWM1" s="13"/>
      <c r="WWN1" s="13"/>
      <c r="WWO1" s="13"/>
      <c r="WWP1" s="13"/>
      <c r="WWQ1" s="13"/>
      <c r="WWR1" s="13"/>
      <c r="WWS1" s="13"/>
      <c r="WWT1" s="13"/>
      <c r="WWU1" s="13"/>
      <c r="WWV1" s="13"/>
      <c r="WWW1" s="13"/>
      <c r="WWX1" s="13"/>
      <c r="WWY1" s="13"/>
      <c r="WWZ1" s="13"/>
      <c r="WXA1" s="13"/>
      <c r="WXB1" s="13"/>
      <c r="WXC1" s="13"/>
      <c r="WXD1" s="13"/>
      <c r="WXE1" s="13"/>
      <c r="WXF1" s="13"/>
      <c r="WXG1" s="13"/>
      <c r="WXH1" s="13"/>
      <c r="WXI1" s="13"/>
      <c r="WXJ1" s="13"/>
      <c r="WXK1" s="13"/>
      <c r="WXL1" s="13"/>
      <c r="WXM1" s="13"/>
      <c r="WXN1" s="13"/>
      <c r="WXO1" s="13"/>
      <c r="WXP1" s="13"/>
      <c r="WXQ1" s="13"/>
      <c r="WXR1" s="13"/>
      <c r="WXS1" s="13"/>
      <c r="WXT1" s="13"/>
      <c r="WXU1" s="13"/>
      <c r="WXV1" s="13"/>
      <c r="WXW1" s="13"/>
      <c r="WXX1" s="13"/>
      <c r="WXY1" s="13"/>
      <c r="WXZ1" s="13"/>
      <c r="WYA1" s="13"/>
      <c r="WYB1" s="13"/>
      <c r="WYC1" s="13"/>
      <c r="WYD1" s="13"/>
      <c r="WYE1" s="13"/>
      <c r="WYF1" s="13"/>
      <c r="WYG1" s="13"/>
      <c r="WYH1" s="13"/>
      <c r="WYI1" s="13"/>
      <c r="WYJ1" s="13"/>
      <c r="WYK1" s="13"/>
      <c r="WYL1" s="13"/>
      <c r="WYM1" s="13"/>
      <c r="WYN1" s="13"/>
      <c r="WYO1" s="13"/>
      <c r="WYP1" s="13"/>
      <c r="WYQ1" s="13"/>
      <c r="WYR1" s="13"/>
      <c r="WYS1" s="13"/>
      <c r="WYT1" s="13"/>
      <c r="WYU1" s="13"/>
      <c r="WYV1" s="13"/>
      <c r="WYW1" s="13"/>
      <c r="WYX1" s="13"/>
      <c r="WYY1" s="13"/>
      <c r="WYZ1" s="13"/>
      <c r="WZA1" s="13"/>
      <c r="WZB1" s="13"/>
      <c r="WZC1" s="13"/>
      <c r="WZD1" s="13"/>
      <c r="WZE1" s="13"/>
      <c r="WZF1" s="13"/>
      <c r="WZG1" s="13"/>
      <c r="WZH1" s="13"/>
      <c r="WZI1" s="13"/>
      <c r="WZJ1" s="13"/>
      <c r="WZK1" s="13"/>
      <c r="WZL1" s="13"/>
      <c r="WZM1" s="13"/>
      <c r="WZN1" s="13"/>
      <c r="WZO1" s="13"/>
      <c r="WZP1" s="13"/>
      <c r="WZQ1" s="13"/>
      <c r="WZR1" s="13"/>
      <c r="WZS1" s="13"/>
      <c r="WZT1" s="13"/>
      <c r="WZU1" s="13"/>
      <c r="WZV1" s="13"/>
      <c r="WZW1" s="13"/>
      <c r="WZX1" s="13"/>
      <c r="WZY1" s="13"/>
      <c r="WZZ1" s="13"/>
      <c r="XAA1" s="13"/>
      <c r="XAB1" s="13"/>
      <c r="XAC1" s="13"/>
      <c r="XAD1" s="13"/>
      <c r="XAE1" s="13"/>
      <c r="XAF1" s="13"/>
      <c r="XAG1" s="13"/>
      <c r="XAH1" s="13"/>
      <c r="XAI1" s="13"/>
      <c r="XAJ1" s="13"/>
      <c r="XAK1" s="13"/>
      <c r="XAL1" s="13"/>
      <c r="XAM1" s="13"/>
      <c r="XAN1" s="13"/>
      <c r="XAO1" s="13"/>
      <c r="XAP1" s="13"/>
      <c r="XAQ1" s="13"/>
      <c r="XAR1" s="13"/>
      <c r="XAS1" s="13"/>
      <c r="XAT1" s="13"/>
      <c r="XAU1" s="13"/>
      <c r="XAV1" s="13"/>
      <c r="XAW1" s="13"/>
      <c r="XAX1" s="13"/>
      <c r="XAY1" s="13"/>
      <c r="XAZ1" s="13"/>
      <c r="XBA1" s="13"/>
      <c r="XBB1" s="13"/>
      <c r="XBC1" s="13"/>
      <c r="XBD1" s="13"/>
      <c r="XBE1" s="13"/>
      <c r="XBF1" s="13"/>
      <c r="XBG1" s="13"/>
      <c r="XBH1" s="13"/>
      <c r="XBI1" s="13"/>
      <c r="XBJ1" s="13"/>
      <c r="XBK1" s="13"/>
      <c r="XBL1" s="13"/>
      <c r="XBM1" s="13"/>
      <c r="XBN1" s="13"/>
      <c r="XBO1" s="13"/>
      <c r="XBP1" s="13"/>
      <c r="XBQ1" s="13"/>
      <c r="XBR1" s="13"/>
      <c r="XBS1" s="13"/>
      <c r="XBT1" s="13"/>
      <c r="XBU1" s="13"/>
      <c r="XBV1" s="13"/>
      <c r="XBW1" s="13"/>
      <c r="XBX1" s="13"/>
      <c r="XBY1" s="13"/>
      <c r="XBZ1" s="13"/>
      <c r="XCA1" s="13"/>
      <c r="XCB1" s="13"/>
      <c r="XCC1" s="13"/>
      <c r="XCD1" s="13"/>
      <c r="XCE1" s="13"/>
      <c r="XCF1" s="13"/>
      <c r="XCG1" s="13"/>
      <c r="XCH1" s="13"/>
      <c r="XCI1" s="13"/>
      <c r="XCJ1" s="13"/>
      <c r="XCK1" s="13"/>
      <c r="XCL1" s="13"/>
      <c r="XCM1" s="13"/>
      <c r="XCN1" s="13"/>
      <c r="XCO1" s="13"/>
      <c r="XCP1" s="13"/>
      <c r="XCQ1" s="13"/>
      <c r="XCR1" s="13"/>
      <c r="XCS1" s="13"/>
      <c r="XCT1" s="13"/>
      <c r="XCU1" s="13"/>
      <c r="XCV1" s="13"/>
      <c r="XCW1" s="13"/>
      <c r="XCX1" s="13"/>
      <c r="XCY1" s="13"/>
      <c r="XCZ1" s="13"/>
      <c r="XDA1" s="13"/>
      <c r="XDB1" s="13"/>
      <c r="XDC1" s="13"/>
      <c r="XDD1" s="13"/>
      <c r="XDE1" s="13"/>
      <c r="XDF1" s="13"/>
      <c r="XDG1" s="13"/>
      <c r="XDH1" s="13"/>
      <c r="XDI1" s="13"/>
      <c r="XDJ1" s="13"/>
      <c r="XDK1" s="13"/>
      <c r="XDL1" s="13"/>
      <c r="XDM1" s="13"/>
      <c r="XDN1" s="13"/>
      <c r="XDO1" s="13"/>
      <c r="XDP1" s="13"/>
      <c r="XDQ1" s="13"/>
      <c r="XDR1" s="13"/>
      <c r="XDS1" s="13"/>
      <c r="XDT1" s="13"/>
      <c r="XDU1" s="13"/>
      <c r="XDV1" s="13"/>
      <c r="XDW1" s="13"/>
      <c r="XDX1" s="13"/>
      <c r="XDY1" s="13"/>
      <c r="XDZ1" s="13"/>
      <c r="XEA1" s="13"/>
      <c r="XEB1" s="13"/>
      <c r="XEC1" s="13"/>
      <c r="XED1" s="13"/>
      <c r="XEE1" s="13"/>
      <c r="XEF1" s="13"/>
      <c r="XEG1" s="13"/>
      <c r="XEH1" s="13"/>
      <c r="XEI1" s="13"/>
      <c r="XEJ1" s="13"/>
      <c r="XEK1" s="13"/>
      <c r="XEL1" s="13"/>
      <c r="XEM1" s="13"/>
      <c r="XEN1" s="13"/>
      <c r="XEO1" s="13"/>
      <c r="XEP1" s="13"/>
      <c r="XEQ1" s="13"/>
      <c r="XER1" s="13"/>
      <c r="XES1" s="13"/>
      <c r="XET1" s="13"/>
      <c r="XEU1" s="13"/>
      <c r="XEV1" s="13"/>
      <c r="XEW1" s="13"/>
      <c r="XEX1" s="13"/>
      <c r="XEY1" s="13"/>
      <c r="XEZ1" s="13"/>
      <c r="XFA1" s="13"/>
      <c r="XFB1" s="13"/>
      <c r="XFC1" s="13"/>
      <c r="XFD1" s="13"/>
    </row>
    <row r="2" s="10" customFormat="1" customHeight="1" spans="1:11">
      <c r="A2" s="18" t="s">
        <v>1</v>
      </c>
      <c r="B2" s="19"/>
      <c r="C2" s="20" t="s">
        <v>2</v>
      </c>
      <c r="D2" s="21" t="s">
        <v>3</v>
      </c>
      <c r="E2" s="21" t="s">
        <v>4</v>
      </c>
      <c r="F2" s="21" t="s">
        <v>5</v>
      </c>
      <c r="G2" s="22" t="s">
        <v>6</v>
      </c>
      <c r="H2" s="23"/>
      <c r="I2" s="23"/>
      <c r="J2" s="23"/>
      <c r="K2" s="23"/>
    </row>
    <row r="3" s="11" customFormat="1" ht="24" customHeight="1" spans="1:7">
      <c r="A3" s="24" t="s">
        <v>7</v>
      </c>
      <c r="B3" s="25" t="s">
        <v>8</v>
      </c>
      <c r="C3" s="26" t="s">
        <v>9</v>
      </c>
      <c r="D3" s="27" t="s">
        <v>10</v>
      </c>
      <c r="E3" s="26" t="s">
        <v>11</v>
      </c>
      <c r="F3" s="26" t="s">
        <v>12</v>
      </c>
      <c r="G3" s="26" t="s">
        <v>13</v>
      </c>
    </row>
    <row r="4" s="11" customFormat="1" ht="24" customHeight="1" spans="1:7">
      <c r="A4" s="24"/>
      <c r="B4" s="25"/>
      <c r="C4" s="26" t="s">
        <v>14</v>
      </c>
      <c r="D4" s="26" t="s">
        <v>14</v>
      </c>
      <c r="E4" s="26" t="s">
        <v>14</v>
      </c>
      <c r="F4" s="26" t="s">
        <v>14</v>
      </c>
      <c r="G4" s="26" t="s">
        <v>14</v>
      </c>
    </row>
    <row r="5" s="11" customFormat="1" ht="24" customHeight="1" spans="1:7">
      <c r="A5" s="24"/>
      <c r="B5" s="25"/>
      <c r="C5" s="26" t="s">
        <v>15</v>
      </c>
      <c r="D5" s="27" t="s">
        <v>16</v>
      </c>
      <c r="E5" s="27" t="s">
        <v>17</v>
      </c>
      <c r="F5" s="27" t="s">
        <v>18</v>
      </c>
      <c r="G5" s="27" t="s">
        <v>19</v>
      </c>
    </row>
    <row r="6" s="11" customFormat="1" ht="24" customHeight="1" spans="1:7">
      <c r="A6" s="24"/>
      <c r="B6" s="25"/>
      <c r="C6" s="28" t="s">
        <v>20</v>
      </c>
      <c r="D6" s="26" t="s">
        <v>20</v>
      </c>
      <c r="E6" s="26" t="s">
        <v>20</v>
      </c>
      <c r="F6" s="26" t="s">
        <v>20</v>
      </c>
      <c r="G6" s="26" t="s">
        <v>20</v>
      </c>
    </row>
    <row r="7" s="11" customFormat="1" ht="24" customHeight="1" spans="1:7">
      <c r="A7" s="24"/>
      <c r="B7" s="25"/>
      <c r="C7" s="29" t="s">
        <v>21</v>
      </c>
      <c r="D7" s="30" t="s">
        <v>22</v>
      </c>
      <c r="E7" s="30" t="s">
        <v>23</v>
      </c>
      <c r="F7" s="31" t="s">
        <v>24</v>
      </c>
      <c r="G7" s="32" t="s">
        <v>25</v>
      </c>
    </row>
    <row r="8" s="11" customFormat="1" ht="30.75" customHeight="1" spans="1:7">
      <c r="A8" s="24"/>
      <c r="B8" s="33" t="s">
        <v>26</v>
      </c>
      <c r="C8" s="34" t="s">
        <v>27</v>
      </c>
      <c r="D8" s="34" t="s">
        <v>27</v>
      </c>
      <c r="E8" s="34" t="s">
        <v>27</v>
      </c>
      <c r="F8" s="34" t="s">
        <v>27</v>
      </c>
      <c r="G8" s="34" t="s">
        <v>27</v>
      </c>
    </row>
    <row r="9" s="11" customFormat="1" ht="24" customHeight="1" spans="1:7">
      <c r="A9" s="24"/>
      <c r="B9" s="35" t="s">
        <v>28</v>
      </c>
      <c r="C9" s="36" t="s">
        <v>29</v>
      </c>
      <c r="D9" s="37" t="s">
        <v>30</v>
      </c>
      <c r="E9" s="37" t="s">
        <v>31</v>
      </c>
      <c r="F9" s="38" t="s">
        <v>32</v>
      </c>
      <c r="G9" s="37" t="s">
        <v>33</v>
      </c>
    </row>
    <row r="10" s="11" customFormat="1" ht="24" customHeight="1" spans="1:7">
      <c r="A10" s="24"/>
      <c r="B10" s="35"/>
      <c r="C10" s="26" t="s">
        <v>34</v>
      </c>
      <c r="D10" s="26" t="s">
        <v>34</v>
      </c>
      <c r="E10" s="26" t="s">
        <v>34</v>
      </c>
      <c r="F10" s="26" t="s">
        <v>34</v>
      </c>
      <c r="G10" s="26" t="s">
        <v>34</v>
      </c>
    </row>
    <row r="11" s="11" customFormat="1" ht="24" customHeight="1" spans="1:10">
      <c r="A11" s="24"/>
      <c r="B11" s="35"/>
      <c r="C11" s="26" t="s">
        <v>35</v>
      </c>
      <c r="D11" s="26" t="s">
        <v>35</v>
      </c>
      <c r="E11" s="26" t="s">
        <v>35</v>
      </c>
      <c r="F11" s="26" t="s">
        <v>35</v>
      </c>
      <c r="G11" s="26" t="s">
        <v>35</v>
      </c>
      <c r="J11" s="113"/>
    </row>
    <row r="12" s="11" customFormat="1" ht="24" customHeight="1" spans="1:21">
      <c r="A12" s="24"/>
      <c r="B12" s="35"/>
      <c r="C12" s="26" t="s">
        <v>36</v>
      </c>
      <c r="D12" s="26" t="s">
        <v>37</v>
      </c>
      <c r="E12" s="26" t="s">
        <v>36</v>
      </c>
      <c r="F12" s="26" t="s">
        <v>37</v>
      </c>
      <c r="G12" s="26" t="s">
        <v>36</v>
      </c>
      <c r="U12" s="153"/>
    </row>
    <row r="13" s="11" customFormat="1" ht="22.5" spans="1:7">
      <c r="A13" s="39"/>
      <c r="B13" s="35"/>
      <c r="C13" s="40" t="s">
        <v>38</v>
      </c>
      <c r="D13" s="41" t="s">
        <v>39</v>
      </c>
      <c r="E13" s="42" t="s">
        <v>40</v>
      </c>
      <c r="F13" s="43" t="s">
        <v>41</v>
      </c>
      <c r="G13" s="26" t="s">
        <v>42</v>
      </c>
    </row>
    <row r="14" s="11" customFormat="1" ht="31.5" customHeight="1" spans="1:7">
      <c r="A14" s="44" t="s">
        <v>43</v>
      </c>
      <c r="B14" s="45"/>
      <c r="C14" s="46" t="s">
        <v>44</v>
      </c>
      <c r="D14" s="47" t="s">
        <v>45</v>
      </c>
      <c r="E14" s="47" t="s">
        <v>44</v>
      </c>
      <c r="F14" s="47" t="s">
        <v>45</v>
      </c>
      <c r="G14" s="46" t="s">
        <v>44</v>
      </c>
    </row>
    <row r="15" s="11" customFormat="1" ht="53.25" customHeight="1" spans="1:14">
      <c r="A15" s="48" t="s">
        <v>46</v>
      </c>
      <c r="B15" s="49" t="s">
        <v>8</v>
      </c>
      <c r="C15" s="50" t="s">
        <v>47</v>
      </c>
      <c r="D15" s="51" t="s">
        <v>48</v>
      </c>
      <c r="E15" s="52" t="s">
        <v>49</v>
      </c>
      <c r="F15" s="53" t="s">
        <v>50</v>
      </c>
      <c r="G15" s="54" t="s">
        <v>51</v>
      </c>
      <c r="H15" s="55"/>
      <c r="N15" s="113"/>
    </row>
    <row r="16" s="11" customFormat="1" ht="24" customHeight="1" spans="1:8">
      <c r="A16" s="48"/>
      <c r="B16" s="49"/>
      <c r="C16" s="56" t="s">
        <v>52</v>
      </c>
      <c r="D16" s="27" t="s">
        <v>53</v>
      </c>
      <c r="E16" s="26" t="s">
        <v>54</v>
      </c>
      <c r="F16" s="57" t="s">
        <v>55</v>
      </c>
      <c r="G16" s="58" t="s">
        <v>56</v>
      </c>
      <c r="H16" s="55"/>
    </row>
    <row r="17" s="11" customFormat="1" ht="22.5" spans="1:8">
      <c r="A17" s="48"/>
      <c r="B17" s="49"/>
      <c r="C17" s="59" t="s">
        <v>57</v>
      </c>
      <c r="D17" s="60" t="s">
        <v>58</v>
      </c>
      <c r="E17" s="61" t="s">
        <v>59</v>
      </c>
      <c r="F17" s="62" t="s">
        <v>60</v>
      </c>
      <c r="G17" s="63" t="s">
        <v>61</v>
      </c>
      <c r="H17" s="55"/>
    </row>
    <row r="18" s="11" customFormat="1" ht="22.5" spans="1:8">
      <c r="A18" s="48"/>
      <c r="B18" s="49"/>
      <c r="C18" s="64" t="s">
        <v>62</v>
      </c>
      <c r="D18" s="65" t="s">
        <v>63</v>
      </c>
      <c r="E18" s="66" t="s">
        <v>64</v>
      </c>
      <c r="F18" s="67" t="s">
        <v>65</v>
      </c>
      <c r="G18" s="68" t="s">
        <v>66</v>
      </c>
      <c r="H18" s="55"/>
    </row>
    <row r="19" customFormat="1" ht="22.5" spans="1:16384">
      <c r="A19" s="48"/>
      <c r="B19" s="49"/>
      <c r="C19" s="56" t="s">
        <v>67</v>
      </c>
      <c r="D19" s="27" t="s">
        <v>68</v>
      </c>
      <c r="E19" s="26" t="s">
        <v>69</v>
      </c>
      <c r="F19" s="67" t="s">
        <v>68</v>
      </c>
      <c r="G19" s="68" t="s">
        <v>70</v>
      </c>
      <c r="H19" s="55"/>
      <c r="I19" s="11"/>
      <c r="J19" s="11"/>
      <c r="K19" s="11"/>
      <c r="L19" s="13"/>
      <c r="M19" s="13"/>
      <c r="N19" s="13"/>
      <c r="O19" s="11"/>
      <c r="P19" s="11"/>
      <c r="Q19" s="11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customFormat="1" ht="24" customHeight="1" spans="1:16384">
      <c r="A20" s="48"/>
      <c r="B20" s="49"/>
      <c r="C20" s="69" t="s">
        <v>71</v>
      </c>
      <c r="D20" s="70" t="s">
        <v>71</v>
      </c>
      <c r="E20" s="71" t="s">
        <v>71</v>
      </c>
      <c r="F20" s="67" t="s">
        <v>71</v>
      </c>
      <c r="G20" s="68" t="s">
        <v>71</v>
      </c>
      <c r="H20" s="55"/>
      <c r="I20" s="11"/>
      <c r="J20" s="11"/>
      <c r="K20" s="11"/>
      <c r="L20" s="13"/>
      <c r="M20" s="13"/>
      <c r="N20" s="13"/>
      <c r="O20" s="11"/>
      <c r="P20" s="11"/>
      <c r="Q20" s="11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customFormat="1" ht="24" customHeight="1" spans="1:16384">
      <c r="A21" s="48"/>
      <c r="B21" s="49"/>
      <c r="C21" s="72" t="s">
        <v>72</v>
      </c>
      <c r="D21" s="73" t="s">
        <v>73</v>
      </c>
      <c r="E21" s="74" t="s">
        <v>74</v>
      </c>
      <c r="F21" s="75" t="s">
        <v>75</v>
      </c>
      <c r="G21" s="76" t="s">
        <v>76</v>
      </c>
      <c r="H21" s="55"/>
      <c r="I21" s="11"/>
      <c r="J21" s="11"/>
      <c r="K21" s="11"/>
      <c r="L21" s="13"/>
      <c r="M21" s="13"/>
      <c r="N21" s="163"/>
      <c r="O21" s="11"/>
      <c r="P21" s="11"/>
      <c r="Q21" s="11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="11" customFormat="1" ht="44.25" spans="1:8">
      <c r="A22" s="48"/>
      <c r="B22" s="77" t="s">
        <v>28</v>
      </c>
      <c r="C22" s="78" t="s">
        <v>77</v>
      </c>
      <c r="D22" s="79" t="s">
        <v>78</v>
      </c>
      <c r="E22" s="80" t="s">
        <v>79</v>
      </c>
      <c r="F22" s="81" t="s">
        <v>80</v>
      </c>
      <c r="G22" s="82" t="s">
        <v>81</v>
      </c>
      <c r="H22" s="55"/>
    </row>
    <row r="23" s="11" customFormat="1" ht="24" customHeight="1" spans="1:8">
      <c r="A23" s="48"/>
      <c r="B23" s="77"/>
      <c r="C23" s="66" t="s">
        <v>82</v>
      </c>
      <c r="D23" s="66" t="s">
        <v>83</v>
      </c>
      <c r="E23" s="62" t="s">
        <v>56</v>
      </c>
      <c r="F23" s="83" t="s">
        <v>84</v>
      </c>
      <c r="G23" s="27" t="s">
        <v>85</v>
      </c>
      <c r="H23" s="55"/>
    </row>
    <row r="24" s="11" customFormat="1" ht="27" customHeight="1" spans="1:8">
      <c r="A24" s="48"/>
      <c r="B24" s="77"/>
      <c r="C24" s="84" t="s">
        <v>86</v>
      </c>
      <c r="D24" s="84" t="s">
        <v>87</v>
      </c>
      <c r="E24" s="75" t="s">
        <v>88</v>
      </c>
      <c r="F24" s="85" t="s">
        <v>89</v>
      </c>
      <c r="G24" s="86" t="s">
        <v>90</v>
      </c>
      <c r="H24" s="55"/>
    </row>
    <row r="25" s="11" customFormat="1" ht="22.5" spans="1:8">
      <c r="A25" s="48"/>
      <c r="B25" s="77"/>
      <c r="C25" s="87" t="s">
        <v>91</v>
      </c>
      <c r="D25" s="87" t="s">
        <v>92</v>
      </c>
      <c r="E25" s="88" t="s">
        <v>93</v>
      </c>
      <c r="F25" s="89" t="s">
        <v>94</v>
      </c>
      <c r="G25" s="86" t="s">
        <v>95</v>
      </c>
      <c r="H25" s="55"/>
    </row>
    <row r="26" customFormat="1" ht="24" customHeight="1" spans="1:16384">
      <c r="A26" s="48"/>
      <c r="B26" s="77"/>
      <c r="C26" s="90" t="s">
        <v>71</v>
      </c>
      <c r="D26" s="90" t="s">
        <v>71</v>
      </c>
      <c r="E26" s="91" t="s">
        <v>71</v>
      </c>
      <c r="F26" s="92" t="s">
        <v>71</v>
      </c>
      <c r="G26" s="70" t="s">
        <v>71</v>
      </c>
      <c r="H26" s="55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3"/>
    </row>
    <row r="27" customFormat="1" ht="24" customHeight="1" spans="1:16384">
      <c r="A27" s="48"/>
      <c r="B27" s="77"/>
      <c r="C27" s="93" t="s">
        <v>96</v>
      </c>
      <c r="D27" s="94" t="s">
        <v>97</v>
      </c>
      <c r="E27" s="95" t="s">
        <v>98</v>
      </c>
      <c r="F27" s="96" t="s">
        <v>99</v>
      </c>
      <c r="G27" s="97" t="s">
        <v>100</v>
      </c>
      <c r="H27" s="55"/>
      <c r="I27" s="11"/>
      <c r="J27" s="11"/>
      <c r="K27" s="11"/>
      <c r="L27" s="11"/>
      <c r="M27" s="11"/>
      <c r="N27" s="11"/>
      <c r="O27" s="11"/>
      <c r="P27" s="113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13"/>
    </row>
    <row r="28" s="11" customFormat="1" ht="24" customHeight="1" spans="1:8">
      <c r="A28" s="48"/>
      <c r="B28" s="98" t="s">
        <v>101</v>
      </c>
      <c r="C28" s="99" t="s">
        <v>102</v>
      </c>
      <c r="D28" s="52"/>
      <c r="E28" s="100" t="s">
        <v>103</v>
      </c>
      <c r="F28" s="82"/>
      <c r="G28" s="101" t="s">
        <v>104</v>
      </c>
      <c r="H28" s="55"/>
    </row>
    <row r="29" s="11" customFormat="1" ht="24" customHeight="1" spans="1:8">
      <c r="A29" s="48"/>
      <c r="B29" s="102"/>
      <c r="C29" s="103" t="s">
        <v>105</v>
      </c>
      <c r="D29" s="26"/>
      <c r="E29" s="26" t="s">
        <v>106</v>
      </c>
      <c r="F29" s="26"/>
      <c r="G29" s="28" t="s">
        <v>107</v>
      </c>
      <c r="H29" s="55"/>
    </row>
    <row r="30" s="11" customFormat="1" ht="24" customHeight="1" spans="1:8">
      <c r="A30" s="48"/>
      <c r="B30" s="102"/>
      <c r="C30" s="87" t="s">
        <v>108</v>
      </c>
      <c r="D30" s="66"/>
      <c r="E30" s="66" t="s">
        <v>109</v>
      </c>
      <c r="F30" s="103"/>
      <c r="G30" s="66" t="s">
        <v>110</v>
      </c>
      <c r="H30" s="55"/>
    </row>
    <row r="31" s="11" customFormat="1" ht="55.5" customHeight="1" spans="1:8">
      <c r="A31" s="48"/>
      <c r="B31" s="102"/>
      <c r="C31" s="87" t="s">
        <v>111</v>
      </c>
      <c r="D31" s="66"/>
      <c r="E31" s="26" t="s">
        <v>112</v>
      </c>
      <c r="F31" s="103"/>
      <c r="G31" s="66" t="s">
        <v>113</v>
      </c>
      <c r="H31" s="55"/>
    </row>
    <row r="32" s="11" customFormat="1" ht="24" customHeight="1" spans="1:8">
      <c r="A32" s="48"/>
      <c r="B32" s="102"/>
      <c r="C32" s="87" t="s">
        <v>114</v>
      </c>
      <c r="D32" s="26"/>
      <c r="E32" s="104" t="s">
        <v>115</v>
      </c>
      <c r="F32" s="71"/>
      <c r="G32" s="71" t="s">
        <v>116</v>
      </c>
      <c r="H32" s="55"/>
    </row>
    <row r="33" s="11" customFormat="1" ht="24" customHeight="1" spans="1:8">
      <c r="A33" s="48"/>
      <c r="B33" s="102"/>
      <c r="C33" s="105" t="s">
        <v>71</v>
      </c>
      <c r="D33" s="87"/>
      <c r="E33" s="87" t="s">
        <v>71</v>
      </c>
      <c r="F33" s="71"/>
      <c r="G33" s="87" t="s">
        <v>71</v>
      </c>
      <c r="H33" s="55"/>
    </row>
    <row r="34" s="11" customFormat="1" ht="24" customHeight="1" spans="1:8">
      <c r="A34" s="48"/>
      <c r="B34" s="106"/>
      <c r="C34" s="107" t="s">
        <v>117</v>
      </c>
      <c r="D34" s="107"/>
      <c r="E34" s="107" t="s">
        <v>118</v>
      </c>
      <c r="F34" s="108"/>
      <c r="G34" s="107" t="s">
        <v>119</v>
      </c>
      <c r="H34" s="55"/>
    </row>
    <row r="35" s="11" customFormat="1" ht="52.5" customHeight="1" spans="1:9">
      <c r="A35" s="48"/>
      <c r="B35" s="35" t="s">
        <v>120</v>
      </c>
      <c r="C35" s="109" t="s">
        <v>121</v>
      </c>
      <c r="D35" s="110" t="s">
        <v>122</v>
      </c>
      <c r="E35" s="109" t="s">
        <v>123</v>
      </c>
      <c r="F35" s="111" t="s">
        <v>124</v>
      </c>
      <c r="G35" s="112" t="s">
        <v>125</v>
      </c>
      <c r="H35" s="113"/>
      <c r="I35" s="113"/>
    </row>
    <row r="36" s="11" customFormat="1" ht="24" customHeight="1" spans="1:9">
      <c r="A36" s="48"/>
      <c r="B36" s="35"/>
      <c r="C36" s="28" t="s">
        <v>126</v>
      </c>
      <c r="D36" s="114" t="s">
        <v>127</v>
      </c>
      <c r="E36" s="114" t="s">
        <v>128</v>
      </c>
      <c r="F36" s="114" t="s">
        <v>129</v>
      </c>
      <c r="G36" s="114" t="s">
        <v>126</v>
      </c>
      <c r="H36" s="113"/>
      <c r="I36" s="113"/>
    </row>
    <row r="37" s="11" customFormat="1" ht="24" customHeight="1" spans="1:11">
      <c r="A37" s="48"/>
      <c r="B37" s="35"/>
      <c r="C37" s="115" t="s">
        <v>130</v>
      </c>
      <c r="D37" s="115" t="s">
        <v>130</v>
      </c>
      <c r="E37" s="115" t="s">
        <v>130</v>
      </c>
      <c r="F37" s="115" t="s">
        <v>130</v>
      </c>
      <c r="G37" s="115" t="s">
        <v>130</v>
      </c>
      <c r="H37" s="113"/>
      <c r="I37" s="113"/>
      <c r="K37" s="164"/>
    </row>
    <row r="38" s="11" customFormat="1" ht="24" customHeight="1" spans="1:9">
      <c r="A38" s="116" t="s">
        <v>43</v>
      </c>
      <c r="B38" s="117"/>
      <c r="C38" s="46" t="s">
        <v>131</v>
      </c>
      <c r="D38" s="46" t="s">
        <v>131</v>
      </c>
      <c r="E38" s="46" t="s">
        <v>131</v>
      </c>
      <c r="F38" s="46" t="s">
        <v>131</v>
      </c>
      <c r="G38" s="46" t="s">
        <v>131</v>
      </c>
      <c r="H38" s="113"/>
      <c r="I38" s="113"/>
    </row>
    <row r="39" s="11" customFormat="1" ht="24" customHeight="1" spans="1:7">
      <c r="A39" s="118"/>
      <c r="B39" s="119"/>
      <c r="C39" s="120" t="s">
        <v>132</v>
      </c>
      <c r="D39" s="120" t="s">
        <v>132</v>
      </c>
      <c r="E39" s="120" t="s">
        <v>132</v>
      </c>
      <c r="F39" s="120" t="s">
        <v>132</v>
      </c>
      <c r="G39" s="120" t="s">
        <v>132</v>
      </c>
    </row>
    <row r="40" s="11" customFormat="1" ht="24" customHeight="1" spans="1:7">
      <c r="A40" s="118"/>
      <c r="B40" s="119"/>
      <c r="C40" s="120" t="s">
        <v>41</v>
      </c>
      <c r="D40" s="120" t="s">
        <v>133</v>
      </c>
      <c r="E40" s="120" t="s">
        <v>134</v>
      </c>
      <c r="F40" s="121" t="s">
        <v>135</v>
      </c>
      <c r="G40" s="121" t="s">
        <v>41</v>
      </c>
    </row>
    <row r="41" s="11" customFormat="1" ht="24" customHeight="1" spans="1:7">
      <c r="A41" s="122"/>
      <c r="B41" s="119"/>
      <c r="C41" s="123" t="s">
        <v>136</v>
      </c>
      <c r="D41" s="120" t="s">
        <v>137</v>
      </c>
      <c r="E41" s="123" t="s">
        <v>138</v>
      </c>
      <c r="F41" s="123" t="s">
        <v>139</v>
      </c>
      <c r="G41" s="123" t="s">
        <v>140</v>
      </c>
    </row>
    <row r="42" s="11" customFormat="1" ht="45" spans="1:7">
      <c r="A42" s="124" t="s">
        <v>141</v>
      </c>
      <c r="B42" s="125" t="s">
        <v>142</v>
      </c>
      <c r="C42" s="53" t="s">
        <v>143</v>
      </c>
      <c r="D42" s="126" t="s">
        <v>144</v>
      </c>
      <c r="E42" s="51" t="s">
        <v>145</v>
      </c>
      <c r="F42" s="52" t="s">
        <v>146</v>
      </c>
      <c r="G42" s="52" t="s">
        <v>147</v>
      </c>
    </row>
    <row r="43" s="11" customFormat="1" ht="22.5" spans="1:7">
      <c r="A43" s="127"/>
      <c r="B43" s="128"/>
      <c r="C43" s="57" t="s">
        <v>56</v>
      </c>
      <c r="D43" s="129" t="s">
        <v>148</v>
      </c>
      <c r="E43" s="27" t="s">
        <v>84</v>
      </c>
      <c r="F43" s="26" t="s">
        <v>149</v>
      </c>
      <c r="G43" s="26" t="s">
        <v>52</v>
      </c>
    </row>
    <row r="44" s="11" customFormat="1" ht="22.5" spans="1:7">
      <c r="A44" s="127"/>
      <c r="B44" s="128"/>
      <c r="C44" s="130" t="s">
        <v>150</v>
      </c>
      <c r="D44" s="129" t="s">
        <v>151</v>
      </c>
      <c r="E44" s="70" t="s">
        <v>152</v>
      </c>
      <c r="F44" s="26" t="s">
        <v>153</v>
      </c>
      <c r="G44" s="26" t="s">
        <v>154</v>
      </c>
    </row>
    <row r="45" s="11" customFormat="1" ht="24" customHeight="1" spans="1:7">
      <c r="A45" s="127"/>
      <c r="B45" s="128"/>
      <c r="C45" s="57" t="s">
        <v>155</v>
      </c>
      <c r="D45" s="131" t="s">
        <v>156</v>
      </c>
      <c r="E45" s="70" t="s">
        <v>157</v>
      </c>
      <c r="F45" s="66" t="s">
        <v>158</v>
      </c>
      <c r="G45" s="66" t="s">
        <v>159</v>
      </c>
    </row>
    <row r="46" s="11" customFormat="1" ht="24" customHeight="1" spans="1:16384">
      <c r="A46" s="127"/>
      <c r="B46" s="128"/>
      <c r="C46" s="57" t="s">
        <v>160</v>
      </c>
      <c r="D46" s="131" t="s">
        <v>161</v>
      </c>
      <c r="E46" s="70" t="s">
        <v>162</v>
      </c>
      <c r="F46" s="66" t="s">
        <v>163</v>
      </c>
      <c r="G46" s="132" t="s">
        <v>68</v>
      </c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customFormat="1" ht="24" customHeight="1" spans="1:16384">
      <c r="A47" s="133"/>
      <c r="B47" s="128"/>
      <c r="C47" s="134" t="s">
        <v>20</v>
      </c>
      <c r="D47" s="135" t="s">
        <v>20</v>
      </c>
      <c r="E47" s="136" t="s">
        <v>20</v>
      </c>
      <c r="F47" s="137" t="s">
        <v>20</v>
      </c>
      <c r="G47" s="138" t="s">
        <v>164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customFormat="1" ht="24" customHeight="1" spans="1:16384">
      <c r="A48" s="133"/>
      <c r="B48" s="139"/>
      <c r="C48" s="140" t="s">
        <v>165</v>
      </c>
      <c r="D48" s="141" t="s">
        <v>166</v>
      </c>
      <c r="E48" s="73" t="s">
        <v>167</v>
      </c>
      <c r="F48" s="74" t="s">
        <v>168</v>
      </c>
      <c r="G48" s="74" t="s">
        <v>169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  <c r="XFD48" s="13"/>
    </row>
    <row r="49" s="11" customFormat="1" ht="24" customHeight="1" spans="1:7">
      <c r="A49" s="142"/>
      <c r="B49" s="143" t="s">
        <v>170</v>
      </c>
      <c r="C49" s="114" t="s">
        <v>127</v>
      </c>
      <c r="D49" s="144" t="s">
        <v>128</v>
      </c>
      <c r="E49" s="109" t="s">
        <v>129</v>
      </c>
      <c r="F49" s="114" t="s">
        <v>126</v>
      </c>
      <c r="G49" s="114" t="s">
        <v>127</v>
      </c>
    </row>
    <row r="50" s="11" customFormat="1" ht="31.5" customHeight="1" spans="1:7">
      <c r="A50" s="116" t="s">
        <v>43</v>
      </c>
      <c r="B50" s="145"/>
      <c r="C50" s="146" t="s">
        <v>171</v>
      </c>
      <c r="D50" s="146" t="s">
        <v>172</v>
      </c>
      <c r="E50" s="146" t="s">
        <v>171</v>
      </c>
      <c r="F50" s="146" t="s">
        <v>172</v>
      </c>
      <c r="G50" s="146" t="s">
        <v>171</v>
      </c>
    </row>
    <row r="51" s="11" customFormat="1" ht="67.5" customHeight="1" spans="1:16384">
      <c r="A51" s="147" t="s">
        <v>173</v>
      </c>
      <c r="B51" s="148"/>
      <c r="C51" s="148"/>
      <c r="D51" s="148"/>
      <c r="E51" s="148"/>
      <c r="F51" s="148"/>
      <c r="G51" s="149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  <c r="WWY51" s="13"/>
      <c r="WWZ51" s="13"/>
      <c r="WXA51" s="13"/>
      <c r="WXB51" s="13"/>
      <c r="WXC51" s="13"/>
      <c r="WXD51" s="13"/>
      <c r="WXE51" s="13"/>
      <c r="WXF51" s="13"/>
      <c r="WXG51" s="13"/>
      <c r="WXH51" s="13"/>
      <c r="WXI51" s="13"/>
      <c r="WXJ51" s="13"/>
      <c r="WXK51" s="13"/>
      <c r="WXL51" s="13"/>
      <c r="WXM51" s="13"/>
      <c r="WXN51" s="13"/>
      <c r="WXO51" s="13"/>
      <c r="WXP51" s="13"/>
      <c r="WXQ51" s="13"/>
      <c r="WXR51" s="13"/>
      <c r="WXS51" s="13"/>
      <c r="WXT51" s="13"/>
      <c r="WXU51" s="13"/>
      <c r="WXV51" s="13"/>
      <c r="WXW51" s="13"/>
      <c r="WXX51" s="13"/>
      <c r="WXY51" s="13"/>
      <c r="WXZ51" s="13"/>
      <c r="WYA51" s="13"/>
      <c r="WYB51" s="13"/>
      <c r="WYC51" s="13"/>
      <c r="WYD51" s="13"/>
      <c r="WYE51" s="13"/>
      <c r="WYF51" s="13"/>
      <c r="WYG51" s="13"/>
      <c r="WYH51" s="13"/>
      <c r="WYI51" s="13"/>
      <c r="WYJ51" s="13"/>
      <c r="WYK51" s="13"/>
      <c r="WYL51" s="13"/>
      <c r="WYM51" s="13"/>
      <c r="WYN51" s="13"/>
      <c r="WYO51" s="13"/>
      <c r="WYP51" s="13"/>
      <c r="WYQ51" s="13"/>
      <c r="WYR51" s="13"/>
      <c r="WYS51" s="13"/>
      <c r="WYT51" s="13"/>
      <c r="WYU51" s="13"/>
      <c r="WYV51" s="13"/>
      <c r="WYW51" s="13"/>
      <c r="WYX51" s="13"/>
      <c r="WYY51" s="13"/>
      <c r="WYZ51" s="13"/>
      <c r="WZA51" s="13"/>
      <c r="WZB51" s="13"/>
      <c r="WZC51" s="13"/>
      <c r="WZD51" s="13"/>
      <c r="WZE51" s="13"/>
      <c r="WZF51" s="13"/>
      <c r="WZG51" s="13"/>
      <c r="WZH51" s="13"/>
      <c r="WZI51" s="13"/>
      <c r="WZJ51" s="13"/>
      <c r="WZK51" s="13"/>
      <c r="WZL51" s="13"/>
      <c r="WZM51" s="13"/>
      <c r="WZN51" s="13"/>
      <c r="WZO51" s="13"/>
      <c r="WZP51" s="13"/>
      <c r="WZQ51" s="13"/>
      <c r="WZR51" s="13"/>
      <c r="WZS51" s="13"/>
      <c r="WZT51" s="13"/>
      <c r="WZU51" s="13"/>
      <c r="WZV51" s="13"/>
      <c r="WZW51" s="13"/>
      <c r="WZX51" s="13"/>
      <c r="WZY51" s="13"/>
      <c r="WZZ51" s="13"/>
      <c r="XAA51" s="13"/>
      <c r="XAB51" s="13"/>
      <c r="XAC51" s="13"/>
      <c r="XAD51" s="13"/>
      <c r="XAE51" s="13"/>
      <c r="XAF51" s="13"/>
      <c r="XAG51" s="13"/>
      <c r="XAH51" s="13"/>
      <c r="XAI51" s="13"/>
      <c r="XAJ51" s="13"/>
      <c r="XAK51" s="13"/>
      <c r="XAL51" s="13"/>
      <c r="XAM51" s="13"/>
      <c r="XAN51" s="13"/>
      <c r="XAO51" s="13"/>
      <c r="XAP51" s="13"/>
      <c r="XAQ51" s="13"/>
      <c r="XAR51" s="13"/>
      <c r="XAS51" s="13"/>
      <c r="XAT51" s="13"/>
      <c r="XAU51" s="13"/>
      <c r="XAV51" s="13"/>
      <c r="XAW51" s="13"/>
      <c r="XAX51" s="13"/>
      <c r="XAY51" s="13"/>
      <c r="XAZ51" s="13"/>
      <c r="XBA51" s="13"/>
      <c r="XBB51" s="13"/>
      <c r="XBC51" s="13"/>
      <c r="XBD51" s="13"/>
      <c r="XBE51" s="13"/>
      <c r="XBF51" s="13"/>
      <c r="XBG51" s="13"/>
      <c r="XBH51" s="13"/>
      <c r="XBI51" s="13"/>
      <c r="XBJ51" s="13"/>
      <c r="XBK51" s="13"/>
      <c r="XBL51" s="13"/>
      <c r="XBM51" s="13"/>
      <c r="XBN51" s="13"/>
      <c r="XBO51" s="13"/>
      <c r="XBP51" s="13"/>
      <c r="XBQ51" s="13"/>
      <c r="XBR51" s="13"/>
      <c r="XBS51" s="13"/>
      <c r="XBT51" s="13"/>
      <c r="XBU51" s="13"/>
      <c r="XBV51" s="13"/>
      <c r="XBW51" s="13"/>
      <c r="XBX51" s="13"/>
      <c r="XBY51" s="13"/>
      <c r="XBZ51" s="13"/>
      <c r="XCA51" s="13"/>
      <c r="XCB51" s="13"/>
      <c r="XCC51" s="13"/>
      <c r="XCD51" s="13"/>
      <c r="XCE51" s="13"/>
      <c r="XCF51" s="13"/>
      <c r="XCG51" s="13"/>
      <c r="XCH51" s="13"/>
      <c r="XCI51" s="13"/>
      <c r="XCJ51" s="13"/>
      <c r="XCK51" s="13"/>
      <c r="XCL51" s="13"/>
      <c r="XCM51" s="13"/>
      <c r="XCN51" s="13"/>
      <c r="XCO51" s="13"/>
      <c r="XCP51" s="13"/>
      <c r="XCQ51" s="13"/>
      <c r="XCR51" s="13"/>
      <c r="XCS51" s="13"/>
      <c r="XCT51" s="13"/>
      <c r="XCU51" s="13"/>
      <c r="XCV51" s="13"/>
      <c r="XCW51" s="13"/>
      <c r="XCX51" s="13"/>
      <c r="XCY51" s="13"/>
      <c r="XCZ51" s="13"/>
      <c r="XDA51" s="13"/>
      <c r="XDB51" s="13"/>
      <c r="XDC51" s="13"/>
      <c r="XDD51" s="13"/>
      <c r="XDE51" s="13"/>
      <c r="XDF51" s="13"/>
      <c r="XDG51" s="13"/>
      <c r="XDH51" s="13"/>
      <c r="XDI51" s="13"/>
      <c r="XDJ51" s="13"/>
      <c r="XDK51" s="13"/>
      <c r="XDL51" s="13"/>
      <c r="XDM51" s="13"/>
      <c r="XDN51" s="13"/>
      <c r="XDO51" s="13"/>
      <c r="XDP51" s="13"/>
      <c r="XDQ51" s="13"/>
      <c r="XDR51" s="13"/>
      <c r="XDS51" s="13"/>
      <c r="XDT51" s="13"/>
      <c r="XDU51" s="13"/>
      <c r="XDV51" s="13"/>
      <c r="XDW51" s="13"/>
      <c r="XDX51" s="13"/>
      <c r="XDY51" s="13"/>
      <c r="XDZ51" s="13"/>
      <c r="XEA51" s="13"/>
      <c r="XEB51" s="13"/>
      <c r="XEC51" s="13"/>
      <c r="XED51" s="13"/>
      <c r="XEE51" s="13"/>
      <c r="XEF51" s="13"/>
      <c r="XEG51" s="13"/>
      <c r="XEH51" s="13"/>
      <c r="XEI51" s="13"/>
      <c r="XEJ51" s="13"/>
      <c r="XEK51" s="13"/>
      <c r="XEL51" s="13"/>
      <c r="XEM51" s="13"/>
      <c r="XEN51" s="13"/>
      <c r="XEO51" s="13"/>
      <c r="XEP51" s="13"/>
      <c r="XEQ51" s="13"/>
      <c r="XER51" s="13"/>
      <c r="XES51" s="13"/>
      <c r="XET51" s="13"/>
      <c r="XEU51" s="13"/>
      <c r="XEV51" s="13"/>
      <c r="XEW51" s="13"/>
      <c r="XEX51" s="13"/>
      <c r="XEY51" s="13"/>
      <c r="XEZ51" s="13"/>
      <c r="XFA51" s="13"/>
      <c r="XFB51" s="13"/>
      <c r="XFC51" s="13"/>
      <c r="XFD51" s="13"/>
    </row>
    <row r="52" s="11" customFormat="1" customHeight="1" spans="1:16384">
      <c r="A52" s="150"/>
      <c r="B52" s="151"/>
      <c r="C52" s="152"/>
      <c r="G52" s="15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  <c r="WWY52" s="13"/>
      <c r="WWZ52" s="13"/>
      <c r="WXA52" s="13"/>
      <c r="WXB52" s="13"/>
      <c r="WXC52" s="13"/>
      <c r="WXD52" s="13"/>
      <c r="WXE52" s="13"/>
      <c r="WXF52" s="13"/>
      <c r="WXG52" s="13"/>
      <c r="WXH52" s="13"/>
      <c r="WXI52" s="13"/>
      <c r="WXJ52" s="13"/>
      <c r="WXK52" s="13"/>
      <c r="WXL52" s="13"/>
      <c r="WXM52" s="13"/>
      <c r="WXN52" s="13"/>
      <c r="WXO52" s="13"/>
      <c r="WXP52" s="13"/>
      <c r="WXQ52" s="13"/>
      <c r="WXR52" s="13"/>
      <c r="WXS52" s="13"/>
      <c r="WXT52" s="13"/>
      <c r="WXU52" s="13"/>
      <c r="WXV52" s="13"/>
      <c r="WXW52" s="13"/>
      <c r="WXX52" s="13"/>
      <c r="WXY52" s="13"/>
      <c r="WXZ52" s="13"/>
      <c r="WYA52" s="13"/>
      <c r="WYB52" s="13"/>
      <c r="WYC52" s="13"/>
      <c r="WYD52" s="13"/>
      <c r="WYE52" s="13"/>
      <c r="WYF52" s="13"/>
      <c r="WYG52" s="13"/>
      <c r="WYH52" s="13"/>
      <c r="WYI52" s="13"/>
      <c r="WYJ52" s="13"/>
      <c r="WYK52" s="13"/>
      <c r="WYL52" s="13"/>
      <c r="WYM52" s="13"/>
      <c r="WYN52" s="13"/>
      <c r="WYO52" s="13"/>
      <c r="WYP52" s="13"/>
      <c r="WYQ52" s="13"/>
      <c r="WYR52" s="13"/>
      <c r="WYS52" s="13"/>
      <c r="WYT52" s="13"/>
      <c r="WYU52" s="13"/>
      <c r="WYV52" s="13"/>
      <c r="WYW52" s="13"/>
      <c r="WYX52" s="13"/>
      <c r="WYY52" s="13"/>
      <c r="WYZ52" s="13"/>
      <c r="WZA52" s="13"/>
      <c r="WZB52" s="13"/>
      <c r="WZC52" s="13"/>
      <c r="WZD52" s="13"/>
      <c r="WZE52" s="13"/>
      <c r="WZF52" s="13"/>
      <c r="WZG52" s="13"/>
      <c r="WZH52" s="13"/>
      <c r="WZI52" s="13"/>
      <c r="WZJ52" s="13"/>
      <c r="WZK52" s="13"/>
      <c r="WZL52" s="13"/>
      <c r="WZM52" s="13"/>
      <c r="WZN52" s="13"/>
      <c r="WZO52" s="13"/>
      <c r="WZP52" s="13"/>
      <c r="WZQ52" s="13"/>
      <c r="WZR52" s="13"/>
      <c r="WZS52" s="13"/>
      <c r="WZT52" s="13"/>
      <c r="WZU52" s="13"/>
      <c r="WZV52" s="13"/>
      <c r="WZW52" s="13"/>
      <c r="WZX52" s="13"/>
      <c r="WZY52" s="13"/>
      <c r="WZZ52" s="13"/>
      <c r="XAA52" s="13"/>
      <c r="XAB52" s="13"/>
      <c r="XAC52" s="13"/>
      <c r="XAD52" s="13"/>
      <c r="XAE52" s="13"/>
      <c r="XAF52" s="13"/>
      <c r="XAG52" s="13"/>
      <c r="XAH52" s="13"/>
      <c r="XAI52" s="13"/>
      <c r="XAJ52" s="13"/>
      <c r="XAK52" s="13"/>
      <c r="XAL52" s="13"/>
      <c r="XAM52" s="13"/>
      <c r="XAN52" s="13"/>
      <c r="XAO52" s="13"/>
      <c r="XAP52" s="13"/>
      <c r="XAQ52" s="13"/>
      <c r="XAR52" s="13"/>
      <c r="XAS52" s="13"/>
      <c r="XAT52" s="13"/>
      <c r="XAU52" s="13"/>
      <c r="XAV52" s="13"/>
      <c r="XAW52" s="13"/>
      <c r="XAX52" s="13"/>
      <c r="XAY52" s="13"/>
      <c r="XAZ52" s="13"/>
      <c r="XBA52" s="13"/>
      <c r="XBB52" s="13"/>
      <c r="XBC52" s="13"/>
      <c r="XBD52" s="13"/>
      <c r="XBE52" s="13"/>
      <c r="XBF52" s="13"/>
      <c r="XBG52" s="13"/>
      <c r="XBH52" s="13"/>
      <c r="XBI52" s="13"/>
      <c r="XBJ52" s="13"/>
      <c r="XBK52" s="13"/>
      <c r="XBL52" s="13"/>
      <c r="XBM52" s="13"/>
      <c r="XBN52" s="13"/>
      <c r="XBO52" s="13"/>
      <c r="XBP52" s="13"/>
      <c r="XBQ52" s="13"/>
      <c r="XBR52" s="13"/>
      <c r="XBS52" s="13"/>
      <c r="XBT52" s="13"/>
      <c r="XBU52" s="13"/>
      <c r="XBV52" s="13"/>
      <c r="XBW52" s="13"/>
      <c r="XBX52" s="13"/>
      <c r="XBY52" s="13"/>
      <c r="XBZ52" s="13"/>
      <c r="XCA52" s="13"/>
      <c r="XCB52" s="13"/>
      <c r="XCC52" s="13"/>
      <c r="XCD52" s="13"/>
      <c r="XCE52" s="13"/>
      <c r="XCF52" s="13"/>
      <c r="XCG52" s="13"/>
      <c r="XCH52" s="13"/>
      <c r="XCI52" s="13"/>
      <c r="XCJ52" s="13"/>
      <c r="XCK52" s="13"/>
      <c r="XCL52" s="13"/>
      <c r="XCM52" s="13"/>
      <c r="XCN52" s="13"/>
      <c r="XCO52" s="13"/>
      <c r="XCP52" s="13"/>
      <c r="XCQ52" s="13"/>
      <c r="XCR52" s="13"/>
      <c r="XCS52" s="13"/>
      <c r="XCT52" s="13"/>
      <c r="XCU52" s="13"/>
      <c r="XCV52" s="13"/>
      <c r="XCW52" s="13"/>
      <c r="XCX52" s="13"/>
      <c r="XCY52" s="13"/>
      <c r="XCZ52" s="13"/>
      <c r="XDA52" s="13"/>
      <c r="XDB52" s="13"/>
      <c r="XDC52" s="13"/>
      <c r="XDD52" s="13"/>
      <c r="XDE52" s="13"/>
      <c r="XDF52" s="13"/>
      <c r="XDG52" s="13"/>
      <c r="XDH52" s="13"/>
      <c r="XDI52" s="13"/>
      <c r="XDJ52" s="13"/>
      <c r="XDK52" s="13"/>
      <c r="XDL52" s="13"/>
      <c r="XDM52" s="13"/>
      <c r="XDN52" s="13"/>
      <c r="XDO52" s="13"/>
      <c r="XDP52" s="13"/>
      <c r="XDQ52" s="13"/>
      <c r="XDR52" s="13"/>
      <c r="XDS52" s="13"/>
      <c r="XDT52" s="13"/>
      <c r="XDU52" s="13"/>
      <c r="XDV52" s="13"/>
      <c r="XDW52" s="13"/>
      <c r="XDX52" s="13"/>
      <c r="XDY52" s="13"/>
      <c r="XDZ52" s="13"/>
      <c r="XEA52" s="13"/>
      <c r="XEB52" s="13"/>
      <c r="XEC52" s="13"/>
      <c r="XED52" s="13"/>
      <c r="XEE52" s="13"/>
      <c r="XEF52" s="13"/>
      <c r="XEG52" s="13"/>
      <c r="XEH52" s="13"/>
      <c r="XEI52" s="13"/>
      <c r="XEJ52" s="13"/>
      <c r="XEK52" s="13"/>
      <c r="XEL52" s="13"/>
      <c r="XEM52" s="13"/>
      <c r="XEN52" s="13"/>
      <c r="XEO52" s="13"/>
      <c r="XEP52" s="13"/>
      <c r="XEQ52" s="13"/>
      <c r="XER52" s="13"/>
      <c r="XES52" s="13"/>
      <c r="XET52" s="13"/>
      <c r="XEU52" s="13"/>
      <c r="XEV52" s="13"/>
      <c r="XEW52" s="13"/>
      <c r="XEX52" s="13"/>
      <c r="XEY52" s="13"/>
      <c r="XEZ52" s="13"/>
      <c r="XFA52" s="13"/>
      <c r="XFB52" s="13"/>
      <c r="XFC52" s="13"/>
      <c r="XFD52" s="13"/>
    </row>
    <row r="53" s="11" customFormat="1" customHeight="1" spans="1:16384">
      <c r="A53" s="151"/>
      <c r="B53" s="151"/>
      <c r="C53" s="154"/>
      <c r="D53" s="155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  <c r="WWY53" s="13"/>
      <c r="WWZ53" s="13"/>
      <c r="WXA53" s="13"/>
      <c r="WXB53" s="13"/>
      <c r="WXC53" s="13"/>
      <c r="WXD53" s="13"/>
      <c r="WXE53" s="13"/>
      <c r="WXF53" s="13"/>
      <c r="WXG53" s="13"/>
      <c r="WXH53" s="13"/>
      <c r="WXI53" s="13"/>
      <c r="WXJ53" s="13"/>
      <c r="WXK53" s="13"/>
      <c r="WXL53" s="13"/>
      <c r="WXM53" s="13"/>
      <c r="WXN53" s="13"/>
      <c r="WXO53" s="13"/>
      <c r="WXP53" s="13"/>
      <c r="WXQ53" s="13"/>
      <c r="WXR53" s="13"/>
      <c r="WXS53" s="13"/>
      <c r="WXT53" s="13"/>
      <c r="WXU53" s="13"/>
      <c r="WXV53" s="13"/>
      <c r="WXW53" s="13"/>
      <c r="WXX53" s="13"/>
      <c r="WXY53" s="13"/>
      <c r="WXZ53" s="13"/>
      <c r="WYA53" s="13"/>
      <c r="WYB53" s="13"/>
      <c r="WYC53" s="13"/>
      <c r="WYD53" s="13"/>
      <c r="WYE53" s="13"/>
      <c r="WYF53" s="13"/>
      <c r="WYG53" s="13"/>
      <c r="WYH53" s="13"/>
      <c r="WYI53" s="13"/>
      <c r="WYJ53" s="13"/>
      <c r="WYK53" s="13"/>
      <c r="WYL53" s="13"/>
      <c r="WYM53" s="13"/>
      <c r="WYN53" s="13"/>
      <c r="WYO53" s="13"/>
      <c r="WYP53" s="13"/>
      <c r="WYQ53" s="13"/>
      <c r="WYR53" s="13"/>
      <c r="WYS53" s="13"/>
      <c r="WYT53" s="13"/>
      <c r="WYU53" s="13"/>
      <c r="WYV53" s="13"/>
      <c r="WYW53" s="13"/>
      <c r="WYX53" s="13"/>
      <c r="WYY53" s="13"/>
      <c r="WYZ53" s="13"/>
      <c r="WZA53" s="13"/>
      <c r="WZB53" s="13"/>
      <c r="WZC53" s="13"/>
      <c r="WZD53" s="13"/>
      <c r="WZE53" s="13"/>
      <c r="WZF53" s="13"/>
      <c r="WZG53" s="13"/>
      <c r="WZH53" s="13"/>
      <c r="WZI53" s="13"/>
      <c r="WZJ53" s="13"/>
      <c r="WZK53" s="13"/>
      <c r="WZL53" s="13"/>
      <c r="WZM53" s="13"/>
      <c r="WZN53" s="13"/>
      <c r="WZO53" s="13"/>
      <c r="WZP53" s="13"/>
      <c r="WZQ53" s="13"/>
      <c r="WZR53" s="13"/>
      <c r="WZS53" s="13"/>
      <c r="WZT53" s="13"/>
      <c r="WZU53" s="13"/>
      <c r="WZV53" s="13"/>
      <c r="WZW53" s="13"/>
      <c r="WZX53" s="13"/>
      <c r="WZY53" s="13"/>
      <c r="WZZ53" s="13"/>
      <c r="XAA53" s="13"/>
      <c r="XAB53" s="13"/>
      <c r="XAC53" s="13"/>
      <c r="XAD53" s="13"/>
      <c r="XAE53" s="13"/>
      <c r="XAF53" s="13"/>
      <c r="XAG53" s="13"/>
      <c r="XAH53" s="13"/>
      <c r="XAI53" s="13"/>
      <c r="XAJ53" s="13"/>
      <c r="XAK53" s="13"/>
      <c r="XAL53" s="13"/>
      <c r="XAM53" s="13"/>
      <c r="XAN53" s="13"/>
      <c r="XAO53" s="13"/>
      <c r="XAP53" s="13"/>
      <c r="XAQ53" s="13"/>
      <c r="XAR53" s="13"/>
      <c r="XAS53" s="13"/>
      <c r="XAT53" s="13"/>
      <c r="XAU53" s="13"/>
      <c r="XAV53" s="13"/>
      <c r="XAW53" s="13"/>
      <c r="XAX53" s="13"/>
      <c r="XAY53" s="13"/>
      <c r="XAZ53" s="13"/>
      <c r="XBA53" s="13"/>
      <c r="XBB53" s="13"/>
      <c r="XBC53" s="13"/>
      <c r="XBD53" s="13"/>
      <c r="XBE53" s="13"/>
      <c r="XBF53" s="13"/>
      <c r="XBG53" s="13"/>
      <c r="XBH53" s="13"/>
      <c r="XBI53" s="13"/>
      <c r="XBJ53" s="13"/>
      <c r="XBK53" s="13"/>
      <c r="XBL53" s="13"/>
      <c r="XBM53" s="13"/>
      <c r="XBN53" s="13"/>
      <c r="XBO53" s="13"/>
      <c r="XBP53" s="13"/>
      <c r="XBQ53" s="13"/>
      <c r="XBR53" s="13"/>
      <c r="XBS53" s="13"/>
      <c r="XBT53" s="13"/>
      <c r="XBU53" s="13"/>
      <c r="XBV53" s="13"/>
      <c r="XBW53" s="13"/>
      <c r="XBX53" s="13"/>
      <c r="XBY53" s="13"/>
      <c r="XBZ53" s="13"/>
      <c r="XCA53" s="13"/>
      <c r="XCB53" s="13"/>
      <c r="XCC53" s="13"/>
      <c r="XCD53" s="13"/>
      <c r="XCE53" s="13"/>
      <c r="XCF53" s="13"/>
      <c r="XCG53" s="13"/>
      <c r="XCH53" s="13"/>
      <c r="XCI53" s="13"/>
      <c r="XCJ53" s="13"/>
      <c r="XCK53" s="13"/>
      <c r="XCL53" s="13"/>
      <c r="XCM53" s="13"/>
      <c r="XCN53" s="13"/>
      <c r="XCO53" s="13"/>
      <c r="XCP53" s="13"/>
      <c r="XCQ53" s="13"/>
      <c r="XCR53" s="13"/>
      <c r="XCS53" s="13"/>
      <c r="XCT53" s="13"/>
      <c r="XCU53" s="13"/>
      <c r="XCV53" s="13"/>
      <c r="XCW53" s="13"/>
      <c r="XCX53" s="13"/>
      <c r="XCY53" s="13"/>
      <c r="XCZ53" s="13"/>
      <c r="XDA53" s="13"/>
      <c r="XDB53" s="13"/>
      <c r="XDC53" s="13"/>
      <c r="XDD53" s="13"/>
      <c r="XDE53" s="13"/>
      <c r="XDF53" s="13"/>
      <c r="XDG53" s="13"/>
      <c r="XDH53" s="13"/>
      <c r="XDI53" s="13"/>
      <c r="XDJ53" s="13"/>
      <c r="XDK53" s="13"/>
      <c r="XDL53" s="13"/>
      <c r="XDM53" s="13"/>
      <c r="XDN53" s="13"/>
      <c r="XDO53" s="13"/>
      <c r="XDP53" s="13"/>
      <c r="XDQ53" s="13"/>
      <c r="XDR53" s="13"/>
      <c r="XDS53" s="13"/>
      <c r="XDT53" s="13"/>
      <c r="XDU53" s="13"/>
      <c r="XDV53" s="13"/>
      <c r="XDW53" s="13"/>
      <c r="XDX53" s="13"/>
      <c r="XDY53" s="13"/>
      <c r="XDZ53" s="13"/>
      <c r="XEA53" s="13"/>
      <c r="XEB53" s="13"/>
      <c r="XEC53" s="13"/>
      <c r="XED53" s="13"/>
      <c r="XEE53" s="13"/>
      <c r="XEF53" s="13"/>
      <c r="XEG53" s="13"/>
      <c r="XEH53" s="13"/>
      <c r="XEI53" s="13"/>
      <c r="XEJ53" s="13"/>
      <c r="XEK53" s="13"/>
      <c r="XEL53" s="13"/>
      <c r="XEM53" s="13"/>
      <c r="XEN53" s="13"/>
      <c r="XEO53" s="13"/>
      <c r="XEP53" s="13"/>
      <c r="XEQ53" s="13"/>
      <c r="XER53" s="13"/>
      <c r="XES53" s="13"/>
      <c r="XET53" s="13"/>
      <c r="XEU53" s="13"/>
      <c r="XEV53" s="13"/>
      <c r="XEW53" s="13"/>
      <c r="XEX53" s="13"/>
      <c r="XEY53" s="13"/>
      <c r="XEZ53" s="13"/>
      <c r="XFA53" s="13"/>
      <c r="XFB53" s="13"/>
      <c r="XFC53" s="13"/>
      <c r="XFD53" s="13"/>
    </row>
    <row r="54" s="11" customFormat="1" customHeight="1" spans="1:16384">
      <c r="A54" s="151"/>
      <c r="B54" s="151"/>
      <c r="C54" s="152"/>
      <c r="D54" s="156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  <c r="WWY54" s="13"/>
      <c r="WWZ54" s="13"/>
      <c r="WXA54" s="13"/>
      <c r="WXB54" s="13"/>
      <c r="WXC54" s="13"/>
      <c r="WXD54" s="13"/>
      <c r="WXE54" s="13"/>
      <c r="WXF54" s="13"/>
      <c r="WXG54" s="13"/>
      <c r="WXH54" s="13"/>
      <c r="WXI54" s="13"/>
      <c r="WXJ54" s="13"/>
      <c r="WXK54" s="13"/>
      <c r="WXL54" s="13"/>
      <c r="WXM54" s="13"/>
      <c r="WXN54" s="13"/>
      <c r="WXO54" s="13"/>
      <c r="WXP54" s="13"/>
      <c r="WXQ54" s="13"/>
      <c r="WXR54" s="13"/>
      <c r="WXS54" s="13"/>
      <c r="WXT54" s="13"/>
      <c r="WXU54" s="13"/>
      <c r="WXV54" s="13"/>
      <c r="WXW54" s="13"/>
      <c r="WXX54" s="13"/>
      <c r="WXY54" s="13"/>
      <c r="WXZ54" s="13"/>
      <c r="WYA54" s="13"/>
      <c r="WYB54" s="13"/>
      <c r="WYC54" s="13"/>
      <c r="WYD54" s="13"/>
      <c r="WYE54" s="13"/>
      <c r="WYF54" s="13"/>
      <c r="WYG54" s="13"/>
      <c r="WYH54" s="13"/>
      <c r="WYI54" s="13"/>
      <c r="WYJ54" s="13"/>
      <c r="WYK54" s="13"/>
      <c r="WYL54" s="13"/>
      <c r="WYM54" s="13"/>
      <c r="WYN54" s="13"/>
      <c r="WYO54" s="13"/>
      <c r="WYP54" s="13"/>
      <c r="WYQ54" s="13"/>
      <c r="WYR54" s="13"/>
      <c r="WYS54" s="13"/>
      <c r="WYT54" s="13"/>
      <c r="WYU54" s="13"/>
      <c r="WYV54" s="13"/>
      <c r="WYW54" s="13"/>
      <c r="WYX54" s="13"/>
      <c r="WYY54" s="13"/>
      <c r="WYZ54" s="13"/>
      <c r="WZA54" s="13"/>
      <c r="WZB54" s="13"/>
      <c r="WZC54" s="13"/>
      <c r="WZD54" s="13"/>
      <c r="WZE54" s="13"/>
      <c r="WZF54" s="13"/>
      <c r="WZG54" s="13"/>
      <c r="WZH54" s="13"/>
      <c r="WZI54" s="13"/>
      <c r="WZJ54" s="13"/>
      <c r="WZK54" s="13"/>
      <c r="WZL54" s="13"/>
      <c r="WZM54" s="13"/>
      <c r="WZN54" s="13"/>
      <c r="WZO54" s="13"/>
      <c r="WZP54" s="13"/>
      <c r="WZQ54" s="13"/>
      <c r="WZR54" s="13"/>
      <c r="WZS54" s="13"/>
      <c r="WZT54" s="13"/>
      <c r="WZU54" s="13"/>
      <c r="WZV54" s="13"/>
      <c r="WZW54" s="13"/>
      <c r="WZX54" s="13"/>
      <c r="WZY54" s="13"/>
      <c r="WZZ54" s="13"/>
      <c r="XAA54" s="13"/>
      <c r="XAB54" s="13"/>
      <c r="XAC54" s="13"/>
      <c r="XAD54" s="13"/>
      <c r="XAE54" s="13"/>
      <c r="XAF54" s="13"/>
      <c r="XAG54" s="13"/>
      <c r="XAH54" s="13"/>
      <c r="XAI54" s="13"/>
      <c r="XAJ54" s="13"/>
      <c r="XAK54" s="13"/>
      <c r="XAL54" s="13"/>
      <c r="XAM54" s="13"/>
      <c r="XAN54" s="13"/>
      <c r="XAO54" s="13"/>
      <c r="XAP54" s="13"/>
      <c r="XAQ54" s="13"/>
      <c r="XAR54" s="13"/>
      <c r="XAS54" s="13"/>
      <c r="XAT54" s="13"/>
      <c r="XAU54" s="13"/>
      <c r="XAV54" s="13"/>
      <c r="XAW54" s="13"/>
      <c r="XAX54" s="13"/>
      <c r="XAY54" s="13"/>
      <c r="XAZ54" s="13"/>
      <c r="XBA54" s="13"/>
      <c r="XBB54" s="13"/>
      <c r="XBC54" s="13"/>
      <c r="XBD54" s="13"/>
      <c r="XBE54" s="13"/>
      <c r="XBF54" s="13"/>
      <c r="XBG54" s="13"/>
      <c r="XBH54" s="13"/>
      <c r="XBI54" s="13"/>
      <c r="XBJ54" s="13"/>
      <c r="XBK54" s="13"/>
      <c r="XBL54" s="13"/>
      <c r="XBM54" s="13"/>
      <c r="XBN54" s="13"/>
      <c r="XBO54" s="13"/>
      <c r="XBP54" s="13"/>
      <c r="XBQ54" s="13"/>
      <c r="XBR54" s="13"/>
      <c r="XBS54" s="13"/>
      <c r="XBT54" s="13"/>
      <c r="XBU54" s="13"/>
      <c r="XBV54" s="13"/>
      <c r="XBW54" s="13"/>
      <c r="XBX54" s="13"/>
      <c r="XBY54" s="13"/>
      <c r="XBZ54" s="13"/>
      <c r="XCA54" s="13"/>
      <c r="XCB54" s="13"/>
      <c r="XCC54" s="13"/>
      <c r="XCD54" s="13"/>
      <c r="XCE54" s="13"/>
      <c r="XCF54" s="13"/>
      <c r="XCG54" s="13"/>
      <c r="XCH54" s="13"/>
      <c r="XCI54" s="13"/>
      <c r="XCJ54" s="13"/>
      <c r="XCK54" s="13"/>
      <c r="XCL54" s="13"/>
      <c r="XCM54" s="13"/>
      <c r="XCN54" s="13"/>
      <c r="XCO54" s="13"/>
      <c r="XCP54" s="13"/>
      <c r="XCQ54" s="13"/>
      <c r="XCR54" s="13"/>
      <c r="XCS54" s="13"/>
      <c r="XCT54" s="13"/>
      <c r="XCU54" s="13"/>
      <c r="XCV54" s="13"/>
      <c r="XCW54" s="13"/>
      <c r="XCX54" s="13"/>
      <c r="XCY54" s="13"/>
      <c r="XCZ54" s="13"/>
      <c r="XDA54" s="13"/>
      <c r="XDB54" s="13"/>
      <c r="XDC54" s="13"/>
      <c r="XDD54" s="13"/>
      <c r="XDE54" s="13"/>
      <c r="XDF54" s="13"/>
      <c r="XDG54" s="13"/>
      <c r="XDH54" s="13"/>
      <c r="XDI54" s="13"/>
      <c r="XDJ54" s="13"/>
      <c r="XDK54" s="13"/>
      <c r="XDL54" s="13"/>
      <c r="XDM54" s="13"/>
      <c r="XDN54" s="13"/>
      <c r="XDO54" s="13"/>
      <c r="XDP54" s="13"/>
      <c r="XDQ54" s="13"/>
      <c r="XDR54" s="13"/>
      <c r="XDS54" s="13"/>
      <c r="XDT54" s="13"/>
      <c r="XDU54" s="13"/>
      <c r="XDV54" s="13"/>
      <c r="XDW54" s="13"/>
      <c r="XDX54" s="13"/>
      <c r="XDY54" s="13"/>
      <c r="XDZ54" s="13"/>
      <c r="XEA54" s="13"/>
      <c r="XEB54" s="13"/>
      <c r="XEC54" s="13"/>
      <c r="XED54" s="13"/>
      <c r="XEE54" s="13"/>
      <c r="XEF54" s="13"/>
      <c r="XEG54" s="13"/>
      <c r="XEH54" s="13"/>
      <c r="XEI54" s="13"/>
      <c r="XEJ54" s="13"/>
      <c r="XEK54" s="13"/>
      <c r="XEL54" s="13"/>
      <c r="XEM54" s="13"/>
      <c r="XEN54" s="13"/>
      <c r="XEO54" s="13"/>
      <c r="XEP54" s="13"/>
      <c r="XEQ54" s="13"/>
      <c r="XER54" s="13"/>
      <c r="XES54" s="13"/>
      <c r="XET54" s="13"/>
      <c r="XEU54" s="13"/>
      <c r="XEV54" s="13"/>
      <c r="XEW54" s="13"/>
      <c r="XEX54" s="13"/>
      <c r="XEY54" s="13"/>
      <c r="XEZ54" s="13"/>
      <c r="XFA54" s="13"/>
      <c r="XFB54" s="13"/>
      <c r="XFC54" s="13"/>
      <c r="XFD54" s="13"/>
    </row>
    <row r="55" s="11" customFormat="1" customHeight="1" spans="1:16384">
      <c r="A55" s="151"/>
      <c r="B55" s="151"/>
      <c r="C55" s="152"/>
      <c r="D55" s="152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  <c r="WWY55" s="13"/>
      <c r="WWZ55" s="13"/>
      <c r="WXA55" s="13"/>
      <c r="WXB55" s="13"/>
      <c r="WXC55" s="13"/>
      <c r="WXD55" s="13"/>
      <c r="WXE55" s="13"/>
      <c r="WXF55" s="13"/>
      <c r="WXG55" s="13"/>
      <c r="WXH55" s="13"/>
      <c r="WXI55" s="13"/>
      <c r="WXJ55" s="13"/>
      <c r="WXK55" s="13"/>
      <c r="WXL55" s="13"/>
      <c r="WXM55" s="13"/>
      <c r="WXN55" s="13"/>
      <c r="WXO55" s="13"/>
      <c r="WXP55" s="13"/>
      <c r="WXQ55" s="13"/>
      <c r="WXR55" s="13"/>
      <c r="WXS55" s="13"/>
      <c r="WXT55" s="13"/>
      <c r="WXU55" s="13"/>
      <c r="WXV55" s="13"/>
      <c r="WXW55" s="13"/>
      <c r="WXX55" s="13"/>
      <c r="WXY55" s="13"/>
      <c r="WXZ55" s="13"/>
      <c r="WYA55" s="13"/>
      <c r="WYB55" s="13"/>
      <c r="WYC55" s="13"/>
      <c r="WYD55" s="13"/>
      <c r="WYE55" s="13"/>
      <c r="WYF55" s="13"/>
      <c r="WYG55" s="13"/>
      <c r="WYH55" s="13"/>
      <c r="WYI55" s="13"/>
      <c r="WYJ55" s="13"/>
      <c r="WYK55" s="13"/>
      <c r="WYL55" s="13"/>
      <c r="WYM55" s="13"/>
      <c r="WYN55" s="13"/>
      <c r="WYO55" s="13"/>
      <c r="WYP55" s="13"/>
      <c r="WYQ55" s="13"/>
      <c r="WYR55" s="13"/>
      <c r="WYS55" s="13"/>
      <c r="WYT55" s="13"/>
      <c r="WYU55" s="13"/>
      <c r="WYV55" s="13"/>
      <c r="WYW55" s="13"/>
      <c r="WYX55" s="13"/>
      <c r="WYY55" s="13"/>
      <c r="WYZ55" s="13"/>
      <c r="WZA55" s="13"/>
      <c r="WZB55" s="13"/>
      <c r="WZC55" s="13"/>
      <c r="WZD55" s="13"/>
      <c r="WZE55" s="13"/>
      <c r="WZF55" s="13"/>
      <c r="WZG55" s="13"/>
      <c r="WZH55" s="13"/>
      <c r="WZI55" s="13"/>
      <c r="WZJ55" s="13"/>
      <c r="WZK55" s="13"/>
      <c r="WZL55" s="13"/>
      <c r="WZM55" s="13"/>
      <c r="WZN55" s="13"/>
      <c r="WZO55" s="13"/>
      <c r="WZP55" s="13"/>
      <c r="WZQ55" s="13"/>
      <c r="WZR55" s="13"/>
      <c r="WZS55" s="13"/>
      <c r="WZT55" s="13"/>
      <c r="WZU55" s="13"/>
      <c r="WZV55" s="13"/>
      <c r="WZW55" s="13"/>
      <c r="WZX55" s="13"/>
      <c r="WZY55" s="13"/>
      <c r="WZZ55" s="13"/>
      <c r="XAA55" s="13"/>
      <c r="XAB55" s="13"/>
      <c r="XAC55" s="13"/>
      <c r="XAD55" s="13"/>
      <c r="XAE55" s="13"/>
      <c r="XAF55" s="13"/>
      <c r="XAG55" s="13"/>
      <c r="XAH55" s="13"/>
      <c r="XAI55" s="13"/>
      <c r="XAJ55" s="13"/>
      <c r="XAK55" s="13"/>
      <c r="XAL55" s="13"/>
      <c r="XAM55" s="13"/>
      <c r="XAN55" s="13"/>
      <c r="XAO55" s="13"/>
      <c r="XAP55" s="13"/>
      <c r="XAQ55" s="13"/>
      <c r="XAR55" s="13"/>
      <c r="XAS55" s="13"/>
      <c r="XAT55" s="13"/>
      <c r="XAU55" s="13"/>
      <c r="XAV55" s="13"/>
      <c r="XAW55" s="13"/>
      <c r="XAX55" s="13"/>
      <c r="XAY55" s="13"/>
      <c r="XAZ55" s="13"/>
      <c r="XBA55" s="13"/>
      <c r="XBB55" s="13"/>
      <c r="XBC55" s="13"/>
      <c r="XBD55" s="13"/>
      <c r="XBE55" s="13"/>
      <c r="XBF55" s="13"/>
      <c r="XBG55" s="13"/>
      <c r="XBH55" s="13"/>
      <c r="XBI55" s="13"/>
      <c r="XBJ55" s="13"/>
      <c r="XBK55" s="13"/>
      <c r="XBL55" s="13"/>
      <c r="XBM55" s="13"/>
      <c r="XBN55" s="13"/>
      <c r="XBO55" s="13"/>
      <c r="XBP55" s="13"/>
      <c r="XBQ55" s="13"/>
      <c r="XBR55" s="13"/>
      <c r="XBS55" s="13"/>
      <c r="XBT55" s="13"/>
      <c r="XBU55" s="13"/>
      <c r="XBV55" s="13"/>
      <c r="XBW55" s="13"/>
      <c r="XBX55" s="13"/>
      <c r="XBY55" s="13"/>
      <c r="XBZ55" s="13"/>
      <c r="XCA55" s="13"/>
      <c r="XCB55" s="13"/>
      <c r="XCC55" s="13"/>
      <c r="XCD55" s="13"/>
      <c r="XCE55" s="13"/>
      <c r="XCF55" s="13"/>
      <c r="XCG55" s="13"/>
      <c r="XCH55" s="13"/>
      <c r="XCI55" s="13"/>
      <c r="XCJ55" s="13"/>
      <c r="XCK55" s="13"/>
      <c r="XCL55" s="13"/>
      <c r="XCM55" s="13"/>
      <c r="XCN55" s="13"/>
      <c r="XCO55" s="13"/>
      <c r="XCP55" s="13"/>
      <c r="XCQ55" s="13"/>
      <c r="XCR55" s="13"/>
      <c r="XCS55" s="13"/>
      <c r="XCT55" s="13"/>
      <c r="XCU55" s="13"/>
      <c r="XCV55" s="13"/>
      <c r="XCW55" s="13"/>
      <c r="XCX55" s="13"/>
      <c r="XCY55" s="13"/>
      <c r="XCZ55" s="13"/>
      <c r="XDA55" s="13"/>
      <c r="XDB55" s="13"/>
      <c r="XDC55" s="13"/>
      <c r="XDD55" s="13"/>
      <c r="XDE55" s="13"/>
      <c r="XDF55" s="13"/>
      <c r="XDG55" s="13"/>
      <c r="XDH55" s="13"/>
      <c r="XDI55" s="13"/>
      <c r="XDJ55" s="13"/>
      <c r="XDK55" s="13"/>
      <c r="XDL55" s="13"/>
      <c r="XDM55" s="13"/>
      <c r="XDN55" s="13"/>
      <c r="XDO55" s="13"/>
      <c r="XDP55" s="13"/>
      <c r="XDQ55" s="13"/>
      <c r="XDR55" s="13"/>
      <c r="XDS55" s="13"/>
      <c r="XDT55" s="13"/>
      <c r="XDU55" s="13"/>
      <c r="XDV55" s="13"/>
      <c r="XDW55" s="13"/>
      <c r="XDX55" s="13"/>
      <c r="XDY55" s="13"/>
      <c r="XDZ55" s="13"/>
      <c r="XEA55" s="13"/>
      <c r="XEB55" s="13"/>
      <c r="XEC55" s="13"/>
      <c r="XED55" s="13"/>
      <c r="XEE55" s="13"/>
      <c r="XEF55" s="13"/>
      <c r="XEG55" s="13"/>
      <c r="XEH55" s="13"/>
      <c r="XEI55" s="13"/>
      <c r="XEJ55" s="13"/>
      <c r="XEK55" s="13"/>
      <c r="XEL55" s="13"/>
      <c r="XEM55" s="13"/>
      <c r="XEN55" s="13"/>
      <c r="XEO55" s="13"/>
      <c r="XEP55" s="13"/>
      <c r="XEQ55" s="13"/>
      <c r="XER55" s="13"/>
      <c r="XES55" s="13"/>
      <c r="XET55" s="13"/>
      <c r="XEU55" s="13"/>
      <c r="XEV55" s="13"/>
      <c r="XEW55" s="13"/>
      <c r="XEX55" s="13"/>
      <c r="XEY55" s="13"/>
      <c r="XEZ55" s="13"/>
      <c r="XFA55" s="13"/>
      <c r="XFB55" s="13"/>
      <c r="XFC55" s="13"/>
      <c r="XFD55" s="13"/>
    </row>
    <row r="56" customFormat="1" customHeight="1" spans="1:16384">
      <c r="A56" s="151"/>
      <c r="B56" s="151"/>
      <c r="C56" s="152"/>
      <c r="D56" s="152"/>
      <c r="E56" s="11"/>
      <c r="F56" s="11"/>
      <c r="G56" s="11"/>
      <c r="H56" s="11"/>
      <c r="I56" s="11"/>
      <c r="J56" s="11"/>
      <c r="K56" s="11"/>
      <c r="L56" s="11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  <c r="WWY56" s="13"/>
      <c r="WWZ56" s="13"/>
      <c r="WXA56" s="13"/>
      <c r="WXB56" s="13"/>
      <c r="WXC56" s="13"/>
      <c r="WXD56" s="13"/>
      <c r="WXE56" s="13"/>
      <c r="WXF56" s="13"/>
      <c r="WXG56" s="13"/>
      <c r="WXH56" s="13"/>
      <c r="WXI56" s="13"/>
      <c r="WXJ56" s="13"/>
      <c r="WXK56" s="13"/>
      <c r="WXL56" s="13"/>
      <c r="WXM56" s="13"/>
      <c r="WXN56" s="13"/>
      <c r="WXO56" s="13"/>
      <c r="WXP56" s="13"/>
      <c r="WXQ56" s="13"/>
      <c r="WXR56" s="13"/>
      <c r="WXS56" s="13"/>
      <c r="WXT56" s="13"/>
      <c r="WXU56" s="13"/>
      <c r="WXV56" s="13"/>
      <c r="WXW56" s="13"/>
      <c r="WXX56" s="13"/>
      <c r="WXY56" s="13"/>
      <c r="WXZ56" s="13"/>
      <c r="WYA56" s="13"/>
      <c r="WYB56" s="13"/>
      <c r="WYC56" s="13"/>
      <c r="WYD56" s="13"/>
      <c r="WYE56" s="13"/>
      <c r="WYF56" s="13"/>
      <c r="WYG56" s="13"/>
      <c r="WYH56" s="13"/>
      <c r="WYI56" s="13"/>
      <c r="WYJ56" s="13"/>
      <c r="WYK56" s="13"/>
      <c r="WYL56" s="13"/>
      <c r="WYM56" s="13"/>
      <c r="WYN56" s="13"/>
      <c r="WYO56" s="13"/>
      <c r="WYP56" s="13"/>
      <c r="WYQ56" s="13"/>
      <c r="WYR56" s="13"/>
      <c r="WYS56" s="13"/>
      <c r="WYT56" s="13"/>
      <c r="WYU56" s="13"/>
      <c r="WYV56" s="13"/>
      <c r="WYW56" s="13"/>
      <c r="WYX56" s="13"/>
      <c r="WYY56" s="13"/>
      <c r="WYZ56" s="13"/>
      <c r="WZA56" s="13"/>
      <c r="WZB56" s="13"/>
      <c r="WZC56" s="13"/>
      <c r="WZD56" s="13"/>
      <c r="WZE56" s="13"/>
      <c r="WZF56" s="13"/>
      <c r="WZG56" s="13"/>
      <c r="WZH56" s="13"/>
      <c r="WZI56" s="13"/>
      <c r="WZJ56" s="13"/>
      <c r="WZK56" s="13"/>
      <c r="WZL56" s="13"/>
      <c r="WZM56" s="13"/>
      <c r="WZN56" s="13"/>
      <c r="WZO56" s="13"/>
      <c r="WZP56" s="13"/>
      <c r="WZQ56" s="13"/>
      <c r="WZR56" s="13"/>
      <c r="WZS56" s="13"/>
      <c r="WZT56" s="13"/>
      <c r="WZU56" s="13"/>
      <c r="WZV56" s="13"/>
      <c r="WZW56" s="13"/>
      <c r="WZX56" s="13"/>
      <c r="WZY56" s="13"/>
      <c r="WZZ56" s="13"/>
      <c r="XAA56" s="13"/>
      <c r="XAB56" s="13"/>
      <c r="XAC56" s="13"/>
      <c r="XAD56" s="13"/>
      <c r="XAE56" s="13"/>
      <c r="XAF56" s="13"/>
      <c r="XAG56" s="13"/>
      <c r="XAH56" s="13"/>
      <c r="XAI56" s="13"/>
      <c r="XAJ56" s="13"/>
      <c r="XAK56" s="13"/>
      <c r="XAL56" s="13"/>
      <c r="XAM56" s="13"/>
      <c r="XAN56" s="13"/>
      <c r="XAO56" s="13"/>
      <c r="XAP56" s="13"/>
      <c r="XAQ56" s="13"/>
      <c r="XAR56" s="13"/>
      <c r="XAS56" s="13"/>
      <c r="XAT56" s="13"/>
      <c r="XAU56" s="13"/>
      <c r="XAV56" s="13"/>
      <c r="XAW56" s="13"/>
      <c r="XAX56" s="13"/>
      <c r="XAY56" s="13"/>
      <c r="XAZ56" s="13"/>
      <c r="XBA56" s="13"/>
      <c r="XBB56" s="13"/>
      <c r="XBC56" s="13"/>
      <c r="XBD56" s="13"/>
      <c r="XBE56" s="13"/>
      <c r="XBF56" s="13"/>
      <c r="XBG56" s="13"/>
      <c r="XBH56" s="13"/>
      <c r="XBI56" s="13"/>
      <c r="XBJ56" s="13"/>
      <c r="XBK56" s="13"/>
      <c r="XBL56" s="13"/>
      <c r="XBM56" s="13"/>
      <c r="XBN56" s="13"/>
      <c r="XBO56" s="13"/>
      <c r="XBP56" s="13"/>
      <c r="XBQ56" s="13"/>
      <c r="XBR56" s="13"/>
      <c r="XBS56" s="13"/>
      <c r="XBT56" s="13"/>
      <c r="XBU56" s="13"/>
      <c r="XBV56" s="13"/>
      <c r="XBW56" s="13"/>
      <c r="XBX56" s="13"/>
      <c r="XBY56" s="13"/>
      <c r="XBZ56" s="13"/>
      <c r="XCA56" s="13"/>
      <c r="XCB56" s="13"/>
      <c r="XCC56" s="13"/>
      <c r="XCD56" s="13"/>
      <c r="XCE56" s="13"/>
      <c r="XCF56" s="13"/>
      <c r="XCG56" s="13"/>
      <c r="XCH56" s="13"/>
      <c r="XCI56" s="13"/>
      <c r="XCJ56" s="13"/>
      <c r="XCK56" s="13"/>
      <c r="XCL56" s="13"/>
      <c r="XCM56" s="13"/>
      <c r="XCN56" s="13"/>
      <c r="XCO56" s="13"/>
      <c r="XCP56" s="13"/>
      <c r="XCQ56" s="13"/>
      <c r="XCR56" s="13"/>
      <c r="XCS56" s="13"/>
      <c r="XCT56" s="13"/>
      <c r="XCU56" s="13"/>
      <c r="XCV56" s="13"/>
      <c r="XCW56" s="13"/>
      <c r="XCX56" s="13"/>
      <c r="XCY56" s="13"/>
      <c r="XCZ56" s="13"/>
      <c r="XDA56" s="13"/>
      <c r="XDB56" s="13"/>
      <c r="XDC56" s="13"/>
      <c r="XDD56" s="13"/>
      <c r="XDE56" s="13"/>
      <c r="XDF56" s="13"/>
      <c r="XDG56" s="13"/>
      <c r="XDH56" s="13"/>
      <c r="XDI56" s="13"/>
      <c r="XDJ56" s="13"/>
      <c r="XDK56" s="13"/>
      <c r="XDL56" s="13"/>
      <c r="XDM56" s="13"/>
      <c r="XDN56" s="13"/>
      <c r="XDO56" s="13"/>
      <c r="XDP56" s="13"/>
      <c r="XDQ56" s="13"/>
      <c r="XDR56" s="13"/>
      <c r="XDS56" s="13"/>
      <c r="XDT56" s="13"/>
      <c r="XDU56" s="13"/>
      <c r="XDV56" s="13"/>
      <c r="XDW56" s="13"/>
      <c r="XDX56" s="13"/>
      <c r="XDY56" s="13"/>
      <c r="XDZ56" s="13"/>
      <c r="XEA56" s="13"/>
      <c r="XEB56" s="13"/>
      <c r="XEC56" s="13"/>
      <c r="XED56" s="13"/>
      <c r="XEE56" s="13"/>
      <c r="XEF56" s="13"/>
      <c r="XEG56" s="13"/>
      <c r="XEH56" s="13"/>
      <c r="XEI56" s="13"/>
      <c r="XEJ56" s="13"/>
      <c r="XEK56" s="13"/>
      <c r="XEL56" s="13"/>
      <c r="XEM56" s="13"/>
      <c r="XEN56" s="13"/>
      <c r="XEO56" s="13"/>
      <c r="XEP56" s="13"/>
      <c r="XEQ56" s="13"/>
      <c r="XER56" s="13"/>
      <c r="XES56" s="13"/>
      <c r="XET56" s="13"/>
      <c r="XEU56" s="13"/>
      <c r="XEV56" s="13"/>
      <c r="XEW56" s="13"/>
      <c r="XEX56" s="13"/>
      <c r="XEY56" s="13"/>
      <c r="XEZ56" s="13"/>
      <c r="XFA56" s="13"/>
      <c r="XFB56" s="13"/>
      <c r="XFC56" s="13"/>
      <c r="XFD56" s="13"/>
    </row>
    <row r="57" customFormat="1" customHeight="1" spans="1:16384">
      <c r="A57" s="151"/>
      <c r="B57" s="151"/>
      <c r="C57" s="152"/>
      <c r="D57" s="152"/>
      <c r="E57" s="157"/>
      <c r="F57" s="11"/>
      <c r="G57" s="11"/>
      <c r="H57" s="11"/>
      <c r="I57" s="11"/>
      <c r="J57" s="11"/>
      <c r="K57" s="11"/>
      <c r="L57" s="1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  <c r="WWY57" s="13"/>
      <c r="WWZ57" s="13"/>
      <c r="WXA57" s="13"/>
      <c r="WXB57" s="13"/>
      <c r="WXC57" s="13"/>
      <c r="WXD57" s="13"/>
      <c r="WXE57" s="13"/>
      <c r="WXF57" s="13"/>
      <c r="WXG57" s="13"/>
      <c r="WXH57" s="13"/>
      <c r="WXI57" s="13"/>
      <c r="WXJ57" s="13"/>
      <c r="WXK57" s="13"/>
      <c r="WXL57" s="13"/>
      <c r="WXM57" s="13"/>
      <c r="WXN57" s="13"/>
      <c r="WXO57" s="13"/>
      <c r="WXP57" s="13"/>
      <c r="WXQ57" s="13"/>
      <c r="WXR57" s="13"/>
      <c r="WXS57" s="13"/>
      <c r="WXT57" s="13"/>
      <c r="WXU57" s="13"/>
      <c r="WXV57" s="13"/>
      <c r="WXW57" s="13"/>
      <c r="WXX57" s="13"/>
      <c r="WXY57" s="13"/>
      <c r="WXZ57" s="13"/>
      <c r="WYA57" s="13"/>
      <c r="WYB57" s="13"/>
      <c r="WYC57" s="13"/>
      <c r="WYD57" s="13"/>
      <c r="WYE57" s="13"/>
      <c r="WYF57" s="13"/>
      <c r="WYG57" s="13"/>
      <c r="WYH57" s="13"/>
      <c r="WYI57" s="13"/>
      <c r="WYJ57" s="13"/>
      <c r="WYK57" s="13"/>
      <c r="WYL57" s="13"/>
      <c r="WYM57" s="13"/>
      <c r="WYN57" s="13"/>
      <c r="WYO57" s="13"/>
      <c r="WYP57" s="13"/>
      <c r="WYQ57" s="13"/>
      <c r="WYR57" s="13"/>
      <c r="WYS57" s="13"/>
      <c r="WYT57" s="13"/>
      <c r="WYU57" s="13"/>
      <c r="WYV57" s="13"/>
      <c r="WYW57" s="13"/>
      <c r="WYX57" s="13"/>
      <c r="WYY57" s="13"/>
      <c r="WYZ57" s="13"/>
      <c r="WZA57" s="13"/>
      <c r="WZB57" s="13"/>
      <c r="WZC57" s="13"/>
      <c r="WZD57" s="13"/>
      <c r="WZE57" s="13"/>
      <c r="WZF57" s="13"/>
      <c r="WZG57" s="13"/>
      <c r="WZH57" s="13"/>
      <c r="WZI57" s="13"/>
      <c r="WZJ57" s="13"/>
      <c r="WZK57" s="13"/>
      <c r="WZL57" s="13"/>
      <c r="WZM57" s="13"/>
      <c r="WZN57" s="13"/>
      <c r="WZO57" s="13"/>
      <c r="WZP57" s="13"/>
      <c r="WZQ57" s="13"/>
      <c r="WZR57" s="13"/>
      <c r="WZS57" s="13"/>
      <c r="WZT57" s="13"/>
      <c r="WZU57" s="13"/>
      <c r="WZV57" s="13"/>
      <c r="WZW57" s="13"/>
      <c r="WZX57" s="13"/>
      <c r="WZY57" s="13"/>
      <c r="WZZ57" s="13"/>
      <c r="XAA57" s="13"/>
      <c r="XAB57" s="13"/>
      <c r="XAC57" s="13"/>
      <c r="XAD57" s="13"/>
      <c r="XAE57" s="13"/>
      <c r="XAF57" s="13"/>
      <c r="XAG57" s="13"/>
      <c r="XAH57" s="13"/>
      <c r="XAI57" s="13"/>
      <c r="XAJ57" s="13"/>
      <c r="XAK57" s="13"/>
      <c r="XAL57" s="13"/>
      <c r="XAM57" s="13"/>
      <c r="XAN57" s="13"/>
      <c r="XAO57" s="13"/>
      <c r="XAP57" s="13"/>
      <c r="XAQ57" s="13"/>
      <c r="XAR57" s="13"/>
      <c r="XAS57" s="13"/>
      <c r="XAT57" s="13"/>
      <c r="XAU57" s="13"/>
      <c r="XAV57" s="13"/>
      <c r="XAW57" s="13"/>
      <c r="XAX57" s="13"/>
      <c r="XAY57" s="13"/>
      <c r="XAZ57" s="13"/>
      <c r="XBA57" s="13"/>
      <c r="XBB57" s="13"/>
      <c r="XBC57" s="13"/>
      <c r="XBD57" s="13"/>
      <c r="XBE57" s="13"/>
      <c r="XBF57" s="13"/>
      <c r="XBG57" s="13"/>
      <c r="XBH57" s="13"/>
      <c r="XBI57" s="13"/>
      <c r="XBJ57" s="13"/>
      <c r="XBK57" s="13"/>
      <c r="XBL57" s="13"/>
      <c r="XBM57" s="13"/>
      <c r="XBN57" s="13"/>
      <c r="XBO57" s="13"/>
      <c r="XBP57" s="13"/>
      <c r="XBQ57" s="13"/>
      <c r="XBR57" s="13"/>
      <c r="XBS57" s="13"/>
      <c r="XBT57" s="13"/>
      <c r="XBU57" s="13"/>
      <c r="XBV57" s="13"/>
      <c r="XBW57" s="13"/>
      <c r="XBX57" s="13"/>
      <c r="XBY57" s="13"/>
      <c r="XBZ57" s="13"/>
      <c r="XCA57" s="13"/>
      <c r="XCB57" s="13"/>
      <c r="XCC57" s="13"/>
      <c r="XCD57" s="13"/>
      <c r="XCE57" s="13"/>
      <c r="XCF57" s="13"/>
      <c r="XCG57" s="13"/>
      <c r="XCH57" s="13"/>
      <c r="XCI57" s="13"/>
      <c r="XCJ57" s="13"/>
      <c r="XCK57" s="13"/>
      <c r="XCL57" s="13"/>
      <c r="XCM57" s="13"/>
      <c r="XCN57" s="13"/>
      <c r="XCO57" s="13"/>
      <c r="XCP57" s="13"/>
      <c r="XCQ57" s="13"/>
      <c r="XCR57" s="13"/>
      <c r="XCS57" s="13"/>
      <c r="XCT57" s="13"/>
      <c r="XCU57" s="13"/>
      <c r="XCV57" s="13"/>
      <c r="XCW57" s="13"/>
      <c r="XCX57" s="13"/>
      <c r="XCY57" s="13"/>
      <c r="XCZ57" s="13"/>
      <c r="XDA57" s="13"/>
      <c r="XDB57" s="13"/>
      <c r="XDC57" s="13"/>
      <c r="XDD57" s="13"/>
      <c r="XDE57" s="13"/>
      <c r="XDF57" s="13"/>
      <c r="XDG57" s="13"/>
      <c r="XDH57" s="13"/>
      <c r="XDI57" s="13"/>
      <c r="XDJ57" s="13"/>
      <c r="XDK57" s="13"/>
      <c r="XDL57" s="13"/>
      <c r="XDM57" s="13"/>
      <c r="XDN57" s="13"/>
      <c r="XDO57" s="13"/>
      <c r="XDP57" s="13"/>
      <c r="XDQ57" s="13"/>
      <c r="XDR57" s="13"/>
      <c r="XDS57" s="13"/>
      <c r="XDT57" s="13"/>
      <c r="XDU57" s="13"/>
      <c r="XDV57" s="13"/>
      <c r="XDW57" s="13"/>
      <c r="XDX57" s="13"/>
      <c r="XDY57" s="13"/>
      <c r="XDZ57" s="13"/>
      <c r="XEA57" s="13"/>
      <c r="XEB57" s="13"/>
      <c r="XEC57" s="13"/>
      <c r="XED57" s="13"/>
      <c r="XEE57" s="13"/>
      <c r="XEF57" s="13"/>
      <c r="XEG57" s="13"/>
      <c r="XEH57" s="13"/>
      <c r="XEI57" s="13"/>
      <c r="XEJ57" s="13"/>
      <c r="XEK57" s="13"/>
      <c r="XEL57" s="13"/>
      <c r="XEM57" s="13"/>
      <c r="XEN57" s="13"/>
      <c r="XEO57" s="13"/>
      <c r="XEP57" s="13"/>
      <c r="XEQ57" s="13"/>
      <c r="XER57" s="13"/>
      <c r="XES57" s="13"/>
      <c r="XET57" s="13"/>
      <c r="XEU57" s="13"/>
      <c r="XEV57" s="13"/>
      <c r="XEW57" s="13"/>
      <c r="XEX57" s="13"/>
      <c r="XEY57" s="13"/>
      <c r="XEZ57" s="13"/>
      <c r="XFA57" s="13"/>
      <c r="XFB57" s="13"/>
      <c r="XFC57" s="13"/>
      <c r="XFD57" s="13"/>
    </row>
    <row r="58" customFormat="1" customHeight="1" spans="1:16384">
      <c r="A58" s="151"/>
      <c r="B58" s="151"/>
      <c r="C58" s="156"/>
      <c r="D58" s="156"/>
      <c r="E58" s="158"/>
      <c r="F58" s="11"/>
      <c r="G58" s="11"/>
      <c r="H58" s="11"/>
      <c r="I58" s="11"/>
      <c r="J58" s="11"/>
      <c r="K58" s="11"/>
      <c r="L58" s="11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  <c r="WWY58" s="13"/>
      <c r="WWZ58" s="13"/>
      <c r="WXA58" s="13"/>
      <c r="WXB58" s="13"/>
      <c r="WXC58" s="13"/>
      <c r="WXD58" s="13"/>
      <c r="WXE58" s="13"/>
      <c r="WXF58" s="13"/>
      <c r="WXG58" s="13"/>
      <c r="WXH58" s="13"/>
      <c r="WXI58" s="13"/>
      <c r="WXJ58" s="13"/>
      <c r="WXK58" s="13"/>
      <c r="WXL58" s="13"/>
      <c r="WXM58" s="13"/>
      <c r="WXN58" s="13"/>
      <c r="WXO58" s="13"/>
      <c r="WXP58" s="13"/>
      <c r="WXQ58" s="13"/>
      <c r="WXR58" s="13"/>
      <c r="WXS58" s="13"/>
      <c r="WXT58" s="13"/>
      <c r="WXU58" s="13"/>
      <c r="WXV58" s="13"/>
      <c r="WXW58" s="13"/>
      <c r="WXX58" s="13"/>
      <c r="WXY58" s="13"/>
      <c r="WXZ58" s="13"/>
      <c r="WYA58" s="13"/>
      <c r="WYB58" s="13"/>
      <c r="WYC58" s="13"/>
      <c r="WYD58" s="13"/>
      <c r="WYE58" s="13"/>
      <c r="WYF58" s="13"/>
      <c r="WYG58" s="13"/>
      <c r="WYH58" s="13"/>
      <c r="WYI58" s="13"/>
      <c r="WYJ58" s="13"/>
      <c r="WYK58" s="13"/>
      <c r="WYL58" s="13"/>
      <c r="WYM58" s="13"/>
      <c r="WYN58" s="13"/>
      <c r="WYO58" s="13"/>
      <c r="WYP58" s="13"/>
      <c r="WYQ58" s="13"/>
      <c r="WYR58" s="13"/>
      <c r="WYS58" s="13"/>
      <c r="WYT58" s="13"/>
      <c r="WYU58" s="13"/>
      <c r="WYV58" s="13"/>
      <c r="WYW58" s="13"/>
      <c r="WYX58" s="13"/>
      <c r="WYY58" s="13"/>
      <c r="WYZ58" s="13"/>
      <c r="WZA58" s="13"/>
      <c r="WZB58" s="13"/>
      <c r="WZC58" s="13"/>
      <c r="WZD58" s="13"/>
      <c r="WZE58" s="13"/>
      <c r="WZF58" s="13"/>
      <c r="WZG58" s="13"/>
      <c r="WZH58" s="13"/>
      <c r="WZI58" s="13"/>
      <c r="WZJ58" s="13"/>
      <c r="WZK58" s="13"/>
      <c r="WZL58" s="13"/>
      <c r="WZM58" s="13"/>
      <c r="WZN58" s="13"/>
      <c r="WZO58" s="13"/>
      <c r="WZP58" s="13"/>
      <c r="WZQ58" s="13"/>
      <c r="WZR58" s="13"/>
      <c r="WZS58" s="13"/>
      <c r="WZT58" s="13"/>
      <c r="WZU58" s="13"/>
      <c r="WZV58" s="13"/>
      <c r="WZW58" s="13"/>
      <c r="WZX58" s="13"/>
      <c r="WZY58" s="13"/>
      <c r="WZZ58" s="13"/>
      <c r="XAA58" s="13"/>
      <c r="XAB58" s="13"/>
      <c r="XAC58" s="13"/>
      <c r="XAD58" s="13"/>
      <c r="XAE58" s="13"/>
      <c r="XAF58" s="13"/>
      <c r="XAG58" s="13"/>
      <c r="XAH58" s="13"/>
      <c r="XAI58" s="13"/>
      <c r="XAJ58" s="13"/>
      <c r="XAK58" s="13"/>
      <c r="XAL58" s="13"/>
      <c r="XAM58" s="13"/>
      <c r="XAN58" s="13"/>
      <c r="XAO58" s="13"/>
      <c r="XAP58" s="13"/>
      <c r="XAQ58" s="13"/>
      <c r="XAR58" s="13"/>
      <c r="XAS58" s="13"/>
      <c r="XAT58" s="13"/>
      <c r="XAU58" s="13"/>
      <c r="XAV58" s="13"/>
      <c r="XAW58" s="13"/>
      <c r="XAX58" s="13"/>
      <c r="XAY58" s="13"/>
      <c r="XAZ58" s="13"/>
      <c r="XBA58" s="13"/>
      <c r="XBB58" s="13"/>
      <c r="XBC58" s="13"/>
      <c r="XBD58" s="13"/>
      <c r="XBE58" s="13"/>
      <c r="XBF58" s="13"/>
      <c r="XBG58" s="13"/>
      <c r="XBH58" s="13"/>
      <c r="XBI58" s="13"/>
      <c r="XBJ58" s="13"/>
      <c r="XBK58" s="13"/>
      <c r="XBL58" s="13"/>
      <c r="XBM58" s="13"/>
      <c r="XBN58" s="13"/>
      <c r="XBO58" s="13"/>
      <c r="XBP58" s="13"/>
      <c r="XBQ58" s="13"/>
      <c r="XBR58" s="13"/>
      <c r="XBS58" s="13"/>
      <c r="XBT58" s="13"/>
      <c r="XBU58" s="13"/>
      <c r="XBV58" s="13"/>
      <c r="XBW58" s="13"/>
      <c r="XBX58" s="13"/>
      <c r="XBY58" s="13"/>
      <c r="XBZ58" s="13"/>
      <c r="XCA58" s="13"/>
      <c r="XCB58" s="13"/>
      <c r="XCC58" s="13"/>
      <c r="XCD58" s="13"/>
      <c r="XCE58" s="13"/>
      <c r="XCF58" s="13"/>
      <c r="XCG58" s="13"/>
      <c r="XCH58" s="13"/>
      <c r="XCI58" s="13"/>
      <c r="XCJ58" s="13"/>
      <c r="XCK58" s="13"/>
      <c r="XCL58" s="13"/>
      <c r="XCM58" s="13"/>
      <c r="XCN58" s="13"/>
      <c r="XCO58" s="13"/>
      <c r="XCP58" s="13"/>
      <c r="XCQ58" s="13"/>
      <c r="XCR58" s="13"/>
      <c r="XCS58" s="13"/>
      <c r="XCT58" s="13"/>
      <c r="XCU58" s="13"/>
      <c r="XCV58" s="13"/>
      <c r="XCW58" s="13"/>
      <c r="XCX58" s="13"/>
      <c r="XCY58" s="13"/>
      <c r="XCZ58" s="13"/>
      <c r="XDA58" s="13"/>
      <c r="XDB58" s="13"/>
      <c r="XDC58" s="13"/>
      <c r="XDD58" s="13"/>
      <c r="XDE58" s="13"/>
      <c r="XDF58" s="13"/>
      <c r="XDG58" s="13"/>
      <c r="XDH58" s="13"/>
      <c r="XDI58" s="13"/>
      <c r="XDJ58" s="13"/>
      <c r="XDK58" s="13"/>
      <c r="XDL58" s="13"/>
      <c r="XDM58" s="13"/>
      <c r="XDN58" s="13"/>
      <c r="XDO58" s="13"/>
      <c r="XDP58" s="13"/>
      <c r="XDQ58" s="13"/>
      <c r="XDR58" s="13"/>
      <c r="XDS58" s="13"/>
      <c r="XDT58" s="13"/>
      <c r="XDU58" s="13"/>
      <c r="XDV58" s="13"/>
      <c r="XDW58" s="13"/>
      <c r="XDX58" s="13"/>
      <c r="XDY58" s="13"/>
      <c r="XDZ58" s="13"/>
      <c r="XEA58" s="13"/>
      <c r="XEB58" s="13"/>
      <c r="XEC58" s="13"/>
      <c r="XED58" s="13"/>
      <c r="XEE58" s="13"/>
      <c r="XEF58" s="13"/>
      <c r="XEG58" s="13"/>
      <c r="XEH58" s="13"/>
      <c r="XEI58" s="13"/>
      <c r="XEJ58" s="13"/>
      <c r="XEK58" s="13"/>
      <c r="XEL58" s="13"/>
      <c r="XEM58" s="13"/>
      <c r="XEN58" s="13"/>
      <c r="XEO58" s="13"/>
      <c r="XEP58" s="13"/>
      <c r="XEQ58" s="13"/>
      <c r="XER58" s="13"/>
      <c r="XES58" s="13"/>
      <c r="XET58" s="13"/>
      <c r="XEU58" s="13"/>
      <c r="XEV58" s="13"/>
      <c r="XEW58" s="13"/>
      <c r="XEX58" s="13"/>
      <c r="XEY58" s="13"/>
      <c r="XEZ58" s="13"/>
      <c r="XFA58" s="13"/>
      <c r="XFB58" s="13"/>
      <c r="XFC58" s="13"/>
      <c r="XFD58" s="13"/>
    </row>
    <row r="59" customFormat="1" customHeight="1" spans="1:16384">
      <c r="A59" s="151"/>
      <c r="B59" s="151"/>
      <c r="C59" s="11"/>
      <c r="D59" s="11"/>
      <c r="E59" s="159"/>
      <c r="F59" s="11"/>
      <c r="G59" s="11"/>
      <c r="H59" s="11"/>
      <c r="I59" s="11"/>
      <c r="J59" s="11"/>
      <c r="K59" s="11"/>
      <c r="L59" s="11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customFormat="1" customHeight="1" spans="1:16384">
      <c r="A60" s="151"/>
      <c r="B60" s="151"/>
      <c r="C60" s="11"/>
      <c r="D60" s="11"/>
      <c r="E60" s="160"/>
      <c r="F60" s="11"/>
      <c r="G60" s="11"/>
      <c r="H60" s="11"/>
      <c r="I60" s="11"/>
      <c r="J60" s="11"/>
      <c r="K60" s="11"/>
      <c r="L60" s="11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  <c r="XFD60" s="13"/>
    </row>
    <row r="61" customFormat="1" customHeight="1" spans="1:16384">
      <c r="A61" s="151"/>
      <c r="B61" s="151"/>
      <c r="C61" s="11"/>
      <c r="D61" s="11"/>
      <c r="E61" s="161"/>
      <c r="F61" s="11"/>
      <c r="G61" s="11"/>
      <c r="H61" s="11"/>
      <c r="I61" s="11"/>
      <c r="J61" s="11"/>
      <c r="K61" s="11"/>
      <c r="L61" s="11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customFormat="1" customHeight="1" spans="1:16384">
      <c r="A62" s="151"/>
      <c r="B62" s="151"/>
      <c r="C62" s="11"/>
      <c r="D62" s="11"/>
      <c r="E62" s="162"/>
      <c r="F62" s="11"/>
      <c r="G62" s="11"/>
      <c r="H62" s="11"/>
      <c r="I62" s="11"/>
      <c r="J62" s="11"/>
      <c r="K62" s="11"/>
      <c r="L62" s="11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  <c r="WWY62" s="13"/>
      <c r="WWZ62" s="13"/>
      <c r="WXA62" s="13"/>
      <c r="WXB62" s="13"/>
      <c r="WXC62" s="13"/>
      <c r="WXD62" s="13"/>
      <c r="WXE62" s="13"/>
      <c r="WXF62" s="13"/>
      <c r="WXG62" s="13"/>
      <c r="WXH62" s="13"/>
      <c r="WXI62" s="13"/>
      <c r="WXJ62" s="13"/>
      <c r="WXK62" s="13"/>
      <c r="WXL62" s="13"/>
      <c r="WXM62" s="13"/>
      <c r="WXN62" s="13"/>
      <c r="WXO62" s="13"/>
      <c r="WXP62" s="13"/>
      <c r="WXQ62" s="13"/>
      <c r="WXR62" s="13"/>
      <c r="WXS62" s="13"/>
      <c r="WXT62" s="13"/>
      <c r="WXU62" s="13"/>
      <c r="WXV62" s="13"/>
      <c r="WXW62" s="13"/>
      <c r="WXX62" s="13"/>
      <c r="WXY62" s="13"/>
      <c r="WXZ62" s="13"/>
      <c r="WYA62" s="13"/>
      <c r="WYB62" s="13"/>
      <c r="WYC62" s="13"/>
      <c r="WYD62" s="13"/>
      <c r="WYE62" s="13"/>
      <c r="WYF62" s="13"/>
      <c r="WYG62" s="13"/>
      <c r="WYH62" s="13"/>
      <c r="WYI62" s="13"/>
      <c r="WYJ62" s="13"/>
      <c r="WYK62" s="13"/>
      <c r="WYL62" s="13"/>
      <c r="WYM62" s="13"/>
      <c r="WYN62" s="13"/>
      <c r="WYO62" s="13"/>
      <c r="WYP62" s="13"/>
      <c r="WYQ62" s="13"/>
      <c r="WYR62" s="13"/>
      <c r="WYS62" s="13"/>
      <c r="WYT62" s="13"/>
      <c r="WYU62" s="13"/>
      <c r="WYV62" s="13"/>
      <c r="WYW62" s="13"/>
      <c r="WYX62" s="13"/>
      <c r="WYY62" s="13"/>
      <c r="WYZ62" s="13"/>
      <c r="WZA62" s="13"/>
      <c r="WZB62" s="13"/>
      <c r="WZC62" s="13"/>
      <c r="WZD62" s="13"/>
      <c r="WZE62" s="13"/>
      <c r="WZF62" s="13"/>
      <c r="WZG62" s="13"/>
      <c r="WZH62" s="13"/>
      <c r="WZI62" s="13"/>
      <c r="WZJ62" s="13"/>
      <c r="WZK62" s="13"/>
      <c r="WZL62" s="13"/>
      <c r="WZM62" s="13"/>
      <c r="WZN62" s="13"/>
      <c r="WZO62" s="13"/>
      <c r="WZP62" s="13"/>
      <c r="WZQ62" s="13"/>
      <c r="WZR62" s="13"/>
      <c r="WZS62" s="13"/>
      <c r="WZT62" s="13"/>
      <c r="WZU62" s="13"/>
      <c r="WZV62" s="13"/>
      <c r="WZW62" s="13"/>
      <c r="WZX62" s="13"/>
      <c r="WZY62" s="13"/>
      <c r="WZZ62" s="13"/>
      <c r="XAA62" s="13"/>
      <c r="XAB62" s="13"/>
      <c r="XAC62" s="13"/>
      <c r="XAD62" s="13"/>
      <c r="XAE62" s="13"/>
      <c r="XAF62" s="13"/>
      <c r="XAG62" s="13"/>
      <c r="XAH62" s="13"/>
      <c r="XAI62" s="13"/>
      <c r="XAJ62" s="13"/>
      <c r="XAK62" s="13"/>
      <c r="XAL62" s="13"/>
      <c r="XAM62" s="13"/>
      <c r="XAN62" s="13"/>
      <c r="XAO62" s="13"/>
      <c r="XAP62" s="13"/>
      <c r="XAQ62" s="13"/>
      <c r="XAR62" s="13"/>
      <c r="XAS62" s="13"/>
      <c r="XAT62" s="13"/>
      <c r="XAU62" s="13"/>
      <c r="XAV62" s="13"/>
      <c r="XAW62" s="13"/>
      <c r="XAX62" s="13"/>
      <c r="XAY62" s="13"/>
      <c r="XAZ62" s="13"/>
      <c r="XBA62" s="13"/>
      <c r="XBB62" s="13"/>
      <c r="XBC62" s="13"/>
      <c r="XBD62" s="13"/>
      <c r="XBE62" s="13"/>
      <c r="XBF62" s="13"/>
      <c r="XBG62" s="13"/>
      <c r="XBH62" s="13"/>
      <c r="XBI62" s="13"/>
      <c r="XBJ62" s="13"/>
      <c r="XBK62" s="13"/>
      <c r="XBL62" s="13"/>
      <c r="XBM62" s="13"/>
      <c r="XBN62" s="13"/>
      <c r="XBO62" s="13"/>
      <c r="XBP62" s="13"/>
      <c r="XBQ62" s="13"/>
      <c r="XBR62" s="13"/>
      <c r="XBS62" s="13"/>
      <c r="XBT62" s="13"/>
      <c r="XBU62" s="13"/>
      <c r="XBV62" s="13"/>
      <c r="XBW62" s="13"/>
      <c r="XBX62" s="13"/>
      <c r="XBY62" s="13"/>
      <c r="XBZ62" s="13"/>
      <c r="XCA62" s="13"/>
      <c r="XCB62" s="13"/>
      <c r="XCC62" s="13"/>
      <c r="XCD62" s="13"/>
      <c r="XCE62" s="13"/>
      <c r="XCF62" s="13"/>
      <c r="XCG62" s="13"/>
      <c r="XCH62" s="13"/>
      <c r="XCI62" s="13"/>
      <c r="XCJ62" s="13"/>
      <c r="XCK62" s="13"/>
      <c r="XCL62" s="13"/>
      <c r="XCM62" s="13"/>
      <c r="XCN62" s="13"/>
      <c r="XCO62" s="13"/>
      <c r="XCP62" s="13"/>
      <c r="XCQ62" s="13"/>
      <c r="XCR62" s="13"/>
      <c r="XCS62" s="13"/>
      <c r="XCT62" s="13"/>
      <c r="XCU62" s="13"/>
      <c r="XCV62" s="13"/>
      <c r="XCW62" s="13"/>
      <c r="XCX62" s="13"/>
      <c r="XCY62" s="13"/>
      <c r="XCZ62" s="13"/>
      <c r="XDA62" s="13"/>
      <c r="XDB62" s="13"/>
      <c r="XDC62" s="13"/>
      <c r="XDD62" s="13"/>
      <c r="XDE62" s="13"/>
      <c r="XDF62" s="13"/>
      <c r="XDG62" s="13"/>
      <c r="XDH62" s="13"/>
      <c r="XDI62" s="13"/>
      <c r="XDJ62" s="13"/>
      <c r="XDK62" s="13"/>
      <c r="XDL62" s="13"/>
      <c r="XDM62" s="13"/>
      <c r="XDN62" s="13"/>
      <c r="XDO62" s="13"/>
      <c r="XDP62" s="13"/>
      <c r="XDQ62" s="13"/>
      <c r="XDR62" s="13"/>
      <c r="XDS62" s="13"/>
      <c r="XDT62" s="13"/>
      <c r="XDU62" s="13"/>
      <c r="XDV62" s="13"/>
      <c r="XDW62" s="13"/>
      <c r="XDX62" s="13"/>
      <c r="XDY62" s="13"/>
      <c r="XDZ62" s="13"/>
      <c r="XEA62" s="13"/>
      <c r="XEB62" s="13"/>
      <c r="XEC62" s="13"/>
      <c r="XED62" s="13"/>
      <c r="XEE62" s="13"/>
      <c r="XEF62" s="13"/>
      <c r="XEG62" s="13"/>
      <c r="XEH62" s="13"/>
      <c r="XEI62" s="13"/>
      <c r="XEJ62" s="13"/>
      <c r="XEK62" s="13"/>
      <c r="XEL62" s="13"/>
      <c r="XEM62" s="13"/>
      <c r="XEN62" s="13"/>
      <c r="XEO62" s="13"/>
      <c r="XEP62" s="13"/>
      <c r="XEQ62" s="13"/>
      <c r="XER62" s="13"/>
      <c r="XES62" s="13"/>
      <c r="XET62" s="13"/>
      <c r="XEU62" s="13"/>
      <c r="XEV62" s="13"/>
      <c r="XEW62" s="13"/>
      <c r="XEX62" s="13"/>
      <c r="XEY62" s="13"/>
      <c r="XEZ62" s="13"/>
      <c r="XFA62" s="13"/>
      <c r="XFB62" s="13"/>
      <c r="XFC62" s="13"/>
      <c r="XFD62" s="13"/>
    </row>
    <row r="63" customFormat="1" customHeight="1" spans="1:16384">
      <c r="A63" s="151"/>
      <c r="B63" s="15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  <c r="WWY63" s="13"/>
      <c r="WWZ63" s="13"/>
      <c r="WXA63" s="13"/>
      <c r="WXB63" s="13"/>
      <c r="WXC63" s="13"/>
      <c r="WXD63" s="13"/>
      <c r="WXE63" s="13"/>
      <c r="WXF63" s="13"/>
      <c r="WXG63" s="13"/>
      <c r="WXH63" s="13"/>
      <c r="WXI63" s="13"/>
      <c r="WXJ63" s="13"/>
      <c r="WXK63" s="13"/>
      <c r="WXL63" s="13"/>
      <c r="WXM63" s="13"/>
      <c r="WXN63" s="13"/>
      <c r="WXO63" s="13"/>
      <c r="WXP63" s="13"/>
      <c r="WXQ63" s="13"/>
      <c r="WXR63" s="13"/>
      <c r="WXS63" s="13"/>
      <c r="WXT63" s="13"/>
      <c r="WXU63" s="13"/>
      <c r="WXV63" s="13"/>
      <c r="WXW63" s="13"/>
      <c r="WXX63" s="13"/>
      <c r="WXY63" s="13"/>
      <c r="WXZ63" s="13"/>
      <c r="WYA63" s="13"/>
      <c r="WYB63" s="13"/>
      <c r="WYC63" s="13"/>
      <c r="WYD63" s="13"/>
      <c r="WYE63" s="13"/>
      <c r="WYF63" s="13"/>
      <c r="WYG63" s="13"/>
      <c r="WYH63" s="13"/>
      <c r="WYI63" s="13"/>
      <c r="WYJ63" s="13"/>
      <c r="WYK63" s="13"/>
      <c r="WYL63" s="13"/>
      <c r="WYM63" s="13"/>
      <c r="WYN63" s="13"/>
      <c r="WYO63" s="13"/>
      <c r="WYP63" s="13"/>
      <c r="WYQ63" s="13"/>
      <c r="WYR63" s="13"/>
      <c r="WYS63" s="13"/>
      <c r="WYT63" s="13"/>
      <c r="WYU63" s="13"/>
      <c r="WYV63" s="13"/>
      <c r="WYW63" s="13"/>
      <c r="WYX63" s="13"/>
      <c r="WYY63" s="13"/>
      <c r="WYZ63" s="13"/>
      <c r="WZA63" s="13"/>
      <c r="WZB63" s="13"/>
      <c r="WZC63" s="13"/>
      <c r="WZD63" s="13"/>
      <c r="WZE63" s="13"/>
      <c r="WZF63" s="13"/>
      <c r="WZG63" s="13"/>
      <c r="WZH63" s="13"/>
      <c r="WZI63" s="13"/>
      <c r="WZJ63" s="13"/>
      <c r="WZK63" s="13"/>
      <c r="WZL63" s="13"/>
      <c r="WZM63" s="13"/>
      <c r="WZN63" s="13"/>
      <c r="WZO63" s="13"/>
      <c r="WZP63" s="13"/>
      <c r="WZQ63" s="13"/>
      <c r="WZR63" s="13"/>
      <c r="WZS63" s="13"/>
      <c r="WZT63" s="13"/>
      <c r="WZU63" s="13"/>
      <c r="WZV63" s="13"/>
      <c r="WZW63" s="13"/>
      <c r="WZX63" s="13"/>
      <c r="WZY63" s="13"/>
      <c r="WZZ63" s="13"/>
      <c r="XAA63" s="13"/>
      <c r="XAB63" s="13"/>
      <c r="XAC63" s="13"/>
      <c r="XAD63" s="13"/>
      <c r="XAE63" s="13"/>
      <c r="XAF63" s="13"/>
      <c r="XAG63" s="13"/>
      <c r="XAH63" s="13"/>
      <c r="XAI63" s="13"/>
      <c r="XAJ63" s="13"/>
      <c r="XAK63" s="13"/>
      <c r="XAL63" s="13"/>
      <c r="XAM63" s="13"/>
      <c r="XAN63" s="13"/>
      <c r="XAO63" s="13"/>
      <c r="XAP63" s="13"/>
      <c r="XAQ63" s="13"/>
      <c r="XAR63" s="13"/>
      <c r="XAS63" s="13"/>
      <c r="XAT63" s="13"/>
      <c r="XAU63" s="13"/>
      <c r="XAV63" s="13"/>
      <c r="XAW63" s="13"/>
      <c r="XAX63" s="13"/>
      <c r="XAY63" s="13"/>
      <c r="XAZ63" s="13"/>
      <c r="XBA63" s="13"/>
      <c r="XBB63" s="13"/>
      <c r="XBC63" s="13"/>
      <c r="XBD63" s="13"/>
      <c r="XBE63" s="13"/>
      <c r="XBF63" s="13"/>
      <c r="XBG63" s="13"/>
      <c r="XBH63" s="13"/>
      <c r="XBI63" s="13"/>
      <c r="XBJ63" s="13"/>
      <c r="XBK63" s="13"/>
      <c r="XBL63" s="13"/>
      <c r="XBM63" s="13"/>
      <c r="XBN63" s="13"/>
      <c r="XBO63" s="13"/>
      <c r="XBP63" s="13"/>
      <c r="XBQ63" s="13"/>
      <c r="XBR63" s="13"/>
      <c r="XBS63" s="13"/>
      <c r="XBT63" s="13"/>
      <c r="XBU63" s="13"/>
      <c r="XBV63" s="13"/>
      <c r="XBW63" s="13"/>
      <c r="XBX63" s="13"/>
      <c r="XBY63" s="13"/>
      <c r="XBZ63" s="13"/>
      <c r="XCA63" s="13"/>
      <c r="XCB63" s="13"/>
      <c r="XCC63" s="13"/>
      <c r="XCD63" s="13"/>
      <c r="XCE63" s="13"/>
      <c r="XCF63" s="13"/>
      <c r="XCG63" s="13"/>
      <c r="XCH63" s="13"/>
      <c r="XCI63" s="13"/>
      <c r="XCJ63" s="13"/>
      <c r="XCK63" s="13"/>
      <c r="XCL63" s="13"/>
      <c r="XCM63" s="13"/>
      <c r="XCN63" s="13"/>
      <c r="XCO63" s="13"/>
      <c r="XCP63" s="13"/>
      <c r="XCQ63" s="13"/>
      <c r="XCR63" s="13"/>
      <c r="XCS63" s="13"/>
      <c r="XCT63" s="13"/>
      <c r="XCU63" s="13"/>
      <c r="XCV63" s="13"/>
      <c r="XCW63" s="13"/>
      <c r="XCX63" s="13"/>
      <c r="XCY63" s="13"/>
      <c r="XCZ63" s="13"/>
      <c r="XDA63" s="13"/>
      <c r="XDB63" s="13"/>
      <c r="XDC63" s="13"/>
      <c r="XDD63" s="13"/>
      <c r="XDE63" s="13"/>
      <c r="XDF63" s="13"/>
      <c r="XDG63" s="13"/>
      <c r="XDH63" s="13"/>
      <c r="XDI63" s="13"/>
      <c r="XDJ63" s="13"/>
      <c r="XDK63" s="13"/>
      <c r="XDL63" s="13"/>
      <c r="XDM63" s="13"/>
      <c r="XDN63" s="13"/>
      <c r="XDO63" s="13"/>
      <c r="XDP63" s="13"/>
      <c r="XDQ63" s="13"/>
      <c r="XDR63" s="13"/>
      <c r="XDS63" s="13"/>
      <c r="XDT63" s="13"/>
      <c r="XDU63" s="13"/>
      <c r="XDV63" s="13"/>
      <c r="XDW63" s="13"/>
      <c r="XDX63" s="13"/>
      <c r="XDY63" s="13"/>
      <c r="XDZ63" s="13"/>
      <c r="XEA63" s="13"/>
      <c r="XEB63" s="13"/>
      <c r="XEC63" s="13"/>
      <c r="XED63" s="13"/>
      <c r="XEE63" s="13"/>
      <c r="XEF63" s="13"/>
      <c r="XEG63" s="13"/>
      <c r="XEH63" s="13"/>
      <c r="XEI63" s="13"/>
      <c r="XEJ63" s="13"/>
      <c r="XEK63" s="13"/>
      <c r="XEL63" s="13"/>
      <c r="XEM63" s="13"/>
      <c r="XEN63" s="13"/>
      <c r="XEO63" s="13"/>
      <c r="XEP63" s="13"/>
      <c r="XEQ63" s="13"/>
      <c r="XER63" s="13"/>
      <c r="XES63" s="13"/>
      <c r="XET63" s="13"/>
      <c r="XEU63" s="13"/>
      <c r="XEV63" s="13"/>
      <c r="XEW63" s="13"/>
      <c r="XEX63" s="13"/>
      <c r="XEY63" s="13"/>
      <c r="XEZ63" s="13"/>
      <c r="XFA63" s="13"/>
      <c r="XFB63" s="13"/>
      <c r="XFC63" s="13"/>
      <c r="XFD63" s="13"/>
    </row>
    <row r="64" customFormat="1" customHeight="1" spans="1:16384">
      <c r="A64" s="151"/>
      <c r="B64" s="15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customFormat="1" customHeight="1" spans="1:16384">
      <c r="A65" s="151"/>
      <c r="B65" s="15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/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/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/>
      <c r="DRF65" s="13"/>
      <c r="DRG65" s="13"/>
      <c r="DRH65" s="13"/>
      <c r="DRI65" s="13"/>
      <c r="DRJ65" s="13"/>
      <c r="DRK65" s="13"/>
      <c r="DRL65" s="13"/>
      <c r="DRM65" s="13"/>
      <c r="DRN65" s="13"/>
      <c r="DRO65" s="13"/>
      <c r="DRP65" s="13"/>
      <c r="DRQ65" s="13"/>
      <c r="DRR65" s="13"/>
      <c r="DRS65" s="13"/>
      <c r="DRT65" s="13"/>
      <c r="DRU65" s="13"/>
      <c r="DRV65" s="13"/>
      <c r="DRW65" s="13"/>
      <c r="DRX65" s="13"/>
      <c r="DRY65" s="13"/>
      <c r="DRZ65" s="13"/>
      <c r="DSA65" s="13"/>
      <c r="DSB65" s="13"/>
      <c r="DSC65" s="13"/>
      <c r="DSD65" s="13"/>
      <c r="DSE65" s="13"/>
      <c r="DSF65" s="13"/>
      <c r="DSG65" s="13"/>
      <c r="DSH65" s="13"/>
      <c r="DSI65" s="13"/>
      <c r="DSJ65" s="13"/>
      <c r="DSK65" s="13"/>
      <c r="DSL65" s="13"/>
      <c r="DSM65" s="13"/>
      <c r="DSN65" s="13"/>
      <c r="DSO65" s="13"/>
      <c r="DSP65" s="13"/>
      <c r="DSQ65" s="13"/>
      <c r="DSR65" s="13"/>
      <c r="DSS65" s="13"/>
      <c r="DST65" s="13"/>
      <c r="DSU65" s="13"/>
      <c r="DSV65" s="13"/>
      <c r="DSW65" s="13"/>
      <c r="DSX65" s="13"/>
      <c r="DSY65" s="13"/>
      <c r="DSZ65" s="13"/>
      <c r="DTA65" s="13"/>
      <c r="DTB65" s="13"/>
      <c r="DTC65" s="13"/>
      <c r="DTD65" s="13"/>
      <c r="DTE65" s="13"/>
      <c r="DTF65" s="13"/>
      <c r="DTG65" s="13"/>
      <c r="DTH65" s="13"/>
      <c r="DTI65" s="13"/>
      <c r="DTJ65" s="13"/>
      <c r="DTK65" s="13"/>
      <c r="DTL65" s="13"/>
      <c r="DTM65" s="13"/>
      <c r="DTN65" s="13"/>
      <c r="DTO65" s="13"/>
      <c r="DTP65" s="13"/>
      <c r="DTQ65" s="13"/>
      <c r="DTR65" s="13"/>
      <c r="DTS65" s="13"/>
      <c r="DTT65" s="13"/>
      <c r="DTU65" s="13"/>
      <c r="DTV65" s="13"/>
      <c r="DTW65" s="13"/>
      <c r="DTX65" s="13"/>
      <c r="DTY65" s="13"/>
      <c r="DTZ65" s="13"/>
      <c r="DUA65" s="13"/>
      <c r="DUB65" s="13"/>
      <c r="DUC65" s="13"/>
      <c r="DUD65" s="13"/>
      <c r="DUE65" s="13"/>
      <c r="DUF65" s="13"/>
      <c r="DUG65" s="13"/>
      <c r="DUH65" s="13"/>
      <c r="DUI65" s="13"/>
      <c r="DUJ65" s="13"/>
      <c r="DUK65" s="13"/>
      <c r="DUL65" s="13"/>
      <c r="DUM65" s="13"/>
      <c r="DUN65" s="13"/>
      <c r="DUO65" s="13"/>
      <c r="DUP65" s="13"/>
      <c r="DUQ65" s="13"/>
      <c r="DUR65" s="13"/>
      <c r="DUS65" s="13"/>
      <c r="DUT65" s="13"/>
      <c r="DUU65" s="13"/>
      <c r="DUV65" s="13"/>
      <c r="DUW65" s="13"/>
      <c r="DUX65" s="13"/>
      <c r="DUY65" s="13"/>
      <c r="DUZ65" s="13"/>
      <c r="DVA65" s="13"/>
      <c r="DVB65" s="13"/>
      <c r="DVC65" s="13"/>
      <c r="DVD65" s="13"/>
      <c r="DVE65" s="13"/>
      <c r="DVF65" s="13"/>
      <c r="DVG65" s="13"/>
      <c r="DVH65" s="13"/>
      <c r="DVI65" s="13"/>
      <c r="DVJ65" s="13"/>
      <c r="DVK65" s="13"/>
      <c r="DVL65" s="13"/>
      <c r="DVM65" s="13"/>
      <c r="DVN65" s="13"/>
      <c r="DVO65" s="13"/>
      <c r="DVP65" s="13"/>
      <c r="DVQ65" s="13"/>
      <c r="DVR65" s="13"/>
      <c r="DVS65" s="13"/>
      <c r="DVT65" s="13"/>
      <c r="DVU65" s="13"/>
      <c r="DVV65" s="13"/>
      <c r="DVW65" s="13"/>
      <c r="DVX65" s="13"/>
      <c r="DVY65" s="13"/>
      <c r="DVZ65" s="13"/>
      <c r="DWA65" s="13"/>
      <c r="DWB65" s="13"/>
      <c r="DWC65" s="13"/>
      <c r="DWD65" s="13"/>
      <c r="DWE65" s="13"/>
      <c r="DWF65" s="13"/>
      <c r="DWG65" s="13"/>
      <c r="DWH65" s="13"/>
      <c r="DWI65" s="13"/>
      <c r="DWJ65" s="13"/>
      <c r="DWK65" s="13"/>
      <c r="DWL65" s="13"/>
      <c r="DWM65" s="13"/>
      <c r="DWN65" s="13"/>
      <c r="DWO65" s="13"/>
      <c r="DWP65" s="13"/>
      <c r="DWQ65" s="13"/>
      <c r="DWR65" s="13"/>
      <c r="DWS65" s="13"/>
      <c r="DWT65" s="13"/>
      <c r="DWU65" s="13"/>
      <c r="DWV65" s="13"/>
      <c r="DWW65" s="13"/>
      <c r="DWX65" s="13"/>
      <c r="DWY65" s="13"/>
      <c r="DWZ65" s="13"/>
      <c r="DXA65" s="13"/>
      <c r="DXB65" s="13"/>
      <c r="DXC65" s="13"/>
      <c r="DXD65" s="13"/>
      <c r="DXE65" s="13"/>
      <c r="DXF65" s="13"/>
      <c r="DXG65" s="13"/>
      <c r="DXH65" s="13"/>
      <c r="DXI65" s="13"/>
      <c r="DXJ65" s="13"/>
      <c r="DXK65" s="13"/>
      <c r="DXL65" s="13"/>
      <c r="DXM65" s="13"/>
      <c r="DXN65" s="13"/>
      <c r="DXO65" s="13"/>
      <c r="DXP65" s="13"/>
      <c r="DXQ65" s="13"/>
      <c r="DXR65" s="13"/>
      <c r="DXS65" s="13"/>
      <c r="DXT65" s="13"/>
      <c r="DXU65" s="13"/>
      <c r="DXV65" s="13"/>
      <c r="DXW65" s="13"/>
      <c r="DXX65" s="13"/>
      <c r="DXY65" s="13"/>
      <c r="DXZ65" s="13"/>
      <c r="DYA65" s="13"/>
      <c r="DYB65" s="13"/>
      <c r="DYC65" s="13"/>
      <c r="DYD65" s="13"/>
      <c r="DYE65" s="13"/>
      <c r="DYF65" s="13"/>
      <c r="DYG65" s="13"/>
      <c r="DYH65" s="13"/>
      <c r="DYI65" s="13"/>
      <c r="DYJ65" s="13"/>
      <c r="DYK65" s="13"/>
      <c r="DYL65" s="13"/>
      <c r="DYM65" s="13"/>
      <c r="DYN65" s="13"/>
      <c r="DYO65" s="13"/>
      <c r="DYP65" s="13"/>
      <c r="DYQ65" s="13"/>
      <c r="DYR65" s="13"/>
      <c r="DYS65" s="13"/>
      <c r="DYT65" s="13"/>
      <c r="DYU65" s="13"/>
      <c r="DYV65" s="13"/>
      <c r="DYW65" s="13"/>
      <c r="DYX65" s="13"/>
      <c r="DYY65" s="13"/>
      <c r="DYZ65" s="13"/>
      <c r="DZA65" s="13"/>
      <c r="DZB65" s="13"/>
      <c r="DZC65" s="13"/>
      <c r="DZD65" s="13"/>
      <c r="DZE65" s="13"/>
      <c r="DZF65" s="13"/>
      <c r="DZG65" s="13"/>
      <c r="DZH65" s="13"/>
      <c r="DZI65" s="13"/>
      <c r="DZJ65" s="13"/>
      <c r="DZK65" s="13"/>
      <c r="DZL65" s="13"/>
      <c r="DZM65" s="13"/>
      <c r="DZN65" s="13"/>
      <c r="DZO65" s="13"/>
      <c r="DZP65" s="13"/>
      <c r="DZQ65" s="13"/>
      <c r="DZR65" s="13"/>
      <c r="DZS65" s="13"/>
      <c r="DZT65" s="13"/>
      <c r="DZU65" s="13"/>
      <c r="DZV65" s="13"/>
      <c r="DZW65" s="13"/>
      <c r="DZX65" s="13"/>
      <c r="DZY65" s="13"/>
      <c r="DZZ65" s="13"/>
      <c r="EAA65" s="13"/>
      <c r="EAB65" s="13"/>
      <c r="EAC65" s="13"/>
      <c r="EAD65" s="13"/>
      <c r="EAE65" s="13"/>
      <c r="EAF65" s="13"/>
      <c r="EAG65" s="13"/>
      <c r="EAH65" s="13"/>
      <c r="EAI65" s="13"/>
      <c r="EAJ65" s="13"/>
      <c r="EAK65" s="13"/>
      <c r="EAL65" s="13"/>
      <c r="EAM65" s="13"/>
      <c r="EAN65" s="13"/>
      <c r="EAO65" s="13"/>
      <c r="EAP65" s="13"/>
      <c r="EAQ65" s="13"/>
      <c r="EAR65" s="13"/>
      <c r="EAS65" s="13"/>
      <c r="EAT65" s="13"/>
      <c r="EAU65" s="13"/>
      <c r="EAV65" s="13"/>
      <c r="EAW65" s="13"/>
      <c r="EAX65" s="13"/>
      <c r="EAY65" s="13"/>
      <c r="EAZ65" s="13"/>
      <c r="EBA65" s="13"/>
      <c r="EBB65" s="13"/>
      <c r="EBC65" s="13"/>
      <c r="EBD65" s="13"/>
      <c r="EBE65" s="13"/>
      <c r="EBF65" s="13"/>
      <c r="EBG65" s="13"/>
      <c r="EBH65" s="13"/>
      <c r="EBI65" s="13"/>
      <c r="EBJ65" s="13"/>
      <c r="EBK65" s="13"/>
      <c r="EBL65" s="13"/>
      <c r="EBM65" s="13"/>
      <c r="EBN65" s="13"/>
      <c r="EBO65" s="13"/>
      <c r="EBP65" s="13"/>
      <c r="EBQ65" s="13"/>
      <c r="EBR65" s="13"/>
      <c r="EBS65" s="13"/>
      <c r="EBT65" s="13"/>
      <c r="EBU65" s="13"/>
      <c r="EBV65" s="13"/>
      <c r="EBW65" s="13"/>
      <c r="EBX65" s="13"/>
      <c r="EBY65" s="13"/>
      <c r="EBZ65" s="13"/>
      <c r="ECA65" s="13"/>
      <c r="ECB65" s="13"/>
      <c r="ECC65" s="13"/>
      <c r="ECD65" s="13"/>
      <c r="ECE65" s="13"/>
      <c r="ECF65" s="13"/>
      <c r="ECG65" s="13"/>
      <c r="ECH65" s="13"/>
      <c r="ECI65" s="13"/>
      <c r="ECJ65" s="13"/>
      <c r="ECK65" s="13"/>
      <c r="ECL65" s="13"/>
      <c r="ECM65" s="13"/>
      <c r="ECN65" s="13"/>
      <c r="ECO65" s="13"/>
      <c r="ECP65" s="13"/>
      <c r="ECQ65" s="13"/>
      <c r="ECR65" s="13"/>
      <c r="ECS65" s="13"/>
      <c r="ECT65" s="13"/>
      <c r="ECU65" s="13"/>
      <c r="ECV65" s="13"/>
      <c r="ECW65" s="13"/>
      <c r="ECX65" s="13"/>
      <c r="ECY65" s="13"/>
      <c r="ECZ65" s="13"/>
      <c r="EDA65" s="13"/>
      <c r="EDB65" s="13"/>
      <c r="EDC65" s="13"/>
      <c r="EDD65" s="13"/>
      <c r="EDE65" s="13"/>
      <c r="EDF65" s="13"/>
      <c r="EDG65" s="13"/>
      <c r="EDH65" s="13"/>
      <c r="EDI65" s="13"/>
      <c r="EDJ65" s="13"/>
      <c r="EDK65" s="13"/>
      <c r="EDL65" s="13"/>
      <c r="EDM65" s="13"/>
      <c r="EDN65" s="13"/>
      <c r="EDO65" s="13"/>
      <c r="EDP65" s="13"/>
      <c r="EDQ65" s="13"/>
      <c r="EDR65" s="13"/>
      <c r="EDS65" s="13"/>
      <c r="EDT65" s="13"/>
      <c r="EDU65" s="13"/>
      <c r="EDV65" s="13"/>
      <c r="EDW65" s="13"/>
      <c r="EDX65" s="13"/>
      <c r="EDY65" s="13"/>
      <c r="EDZ65" s="13"/>
      <c r="EEA65" s="13"/>
      <c r="EEB65" s="13"/>
      <c r="EEC65" s="13"/>
      <c r="EED65" s="13"/>
      <c r="EEE65" s="13"/>
      <c r="EEF65" s="13"/>
      <c r="EEG65" s="13"/>
      <c r="EEH65" s="13"/>
      <c r="EEI65" s="13"/>
      <c r="EEJ65" s="13"/>
      <c r="EEK65" s="13"/>
      <c r="EEL65" s="13"/>
      <c r="EEM65" s="13"/>
      <c r="EEN65" s="13"/>
      <c r="EEO65" s="13"/>
      <c r="EEP65" s="13"/>
      <c r="EEQ65" s="13"/>
      <c r="EER65" s="13"/>
      <c r="EES65" s="13"/>
      <c r="EET65" s="13"/>
      <c r="EEU65" s="13"/>
      <c r="EEV65" s="13"/>
      <c r="EEW65" s="13"/>
      <c r="EEX65" s="13"/>
      <c r="EEY65" s="13"/>
      <c r="EEZ65" s="13"/>
      <c r="EFA65" s="13"/>
      <c r="EFB65" s="13"/>
      <c r="EFC65" s="13"/>
      <c r="EFD65" s="13"/>
      <c r="EFE65" s="13"/>
      <c r="EFF65" s="13"/>
      <c r="EFG65" s="13"/>
      <c r="EFH65" s="13"/>
      <c r="EFI65" s="13"/>
      <c r="EFJ65" s="13"/>
      <c r="EFK65" s="13"/>
      <c r="EFL65" s="13"/>
      <c r="EFM65" s="13"/>
      <c r="EFN65" s="13"/>
      <c r="EFO65" s="13"/>
      <c r="EFP65" s="13"/>
      <c r="EFQ65" s="13"/>
      <c r="EFR65" s="13"/>
      <c r="EFS65" s="13"/>
      <c r="EFT65" s="13"/>
      <c r="EFU65" s="13"/>
      <c r="EFV65" s="13"/>
      <c r="EFW65" s="13"/>
      <c r="EFX65" s="13"/>
      <c r="EFY65" s="13"/>
      <c r="EFZ65" s="13"/>
      <c r="EGA65" s="13"/>
      <c r="EGB65" s="13"/>
      <c r="EGC65" s="13"/>
      <c r="EGD65" s="13"/>
      <c r="EGE65" s="13"/>
      <c r="EGF65" s="13"/>
      <c r="EGG65" s="13"/>
      <c r="EGH65" s="13"/>
      <c r="EGI65" s="13"/>
      <c r="EGJ65" s="13"/>
      <c r="EGK65" s="13"/>
      <c r="EGL65" s="13"/>
      <c r="EGM65" s="13"/>
      <c r="EGN65" s="13"/>
      <c r="EGO65" s="13"/>
      <c r="EGP65" s="13"/>
      <c r="EGQ65" s="13"/>
      <c r="EGR65" s="13"/>
      <c r="EGS65" s="13"/>
      <c r="EGT65" s="13"/>
      <c r="EGU65" s="13"/>
      <c r="EGV65" s="13"/>
      <c r="EGW65" s="13"/>
      <c r="EGX65" s="13"/>
      <c r="EGY65" s="13"/>
      <c r="EGZ65" s="13"/>
      <c r="EHA65" s="13"/>
      <c r="EHB65" s="13"/>
      <c r="EHC65" s="13"/>
      <c r="EHD65" s="13"/>
      <c r="EHE65" s="13"/>
      <c r="EHF65" s="13"/>
      <c r="EHG65" s="13"/>
      <c r="EHH65" s="13"/>
      <c r="EHI65" s="13"/>
      <c r="EHJ65" s="13"/>
      <c r="EHK65" s="13"/>
      <c r="EHL65" s="13"/>
      <c r="EHM65" s="13"/>
      <c r="EHN65" s="13"/>
      <c r="EHO65" s="13"/>
      <c r="EHP65" s="13"/>
      <c r="EHQ65" s="13"/>
      <c r="EHR65" s="13"/>
      <c r="EHS65" s="13"/>
      <c r="EHT65" s="13"/>
      <c r="EHU65" s="13"/>
      <c r="EHV65" s="13"/>
      <c r="EHW65" s="13"/>
      <c r="EHX65" s="13"/>
      <c r="EHY65" s="13"/>
      <c r="EHZ65" s="13"/>
      <c r="EIA65" s="13"/>
      <c r="EIB65" s="13"/>
      <c r="EIC65" s="13"/>
      <c r="EID65" s="13"/>
      <c r="EIE65" s="13"/>
      <c r="EIF65" s="13"/>
      <c r="EIG65" s="13"/>
      <c r="EIH65" s="13"/>
      <c r="EII65" s="13"/>
      <c r="EIJ65" s="13"/>
      <c r="EIK65" s="13"/>
      <c r="EIL65" s="13"/>
      <c r="EIM65" s="13"/>
      <c r="EIN65" s="13"/>
      <c r="EIO65" s="13"/>
      <c r="EIP65" s="13"/>
      <c r="EIQ65" s="13"/>
      <c r="EIR65" s="13"/>
      <c r="EIS65" s="13"/>
      <c r="EIT65" s="13"/>
      <c r="EIU65" s="13"/>
      <c r="EIV65" s="13"/>
      <c r="EIW65" s="13"/>
      <c r="EIX65" s="13"/>
      <c r="EIY65" s="13"/>
      <c r="EIZ65" s="13"/>
      <c r="EJA65" s="13"/>
      <c r="EJB65" s="13"/>
      <c r="EJC65" s="13"/>
      <c r="EJD65" s="13"/>
      <c r="EJE65" s="13"/>
      <c r="EJF65" s="13"/>
      <c r="EJG65" s="13"/>
      <c r="EJH65" s="13"/>
      <c r="EJI65" s="13"/>
      <c r="EJJ65" s="13"/>
      <c r="EJK65" s="13"/>
      <c r="EJL65" s="13"/>
      <c r="EJM65" s="13"/>
      <c r="EJN65" s="13"/>
      <c r="EJO65" s="13"/>
      <c r="EJP65" s="13"/>
      <c r="EJQ65" s="13"/>
      <c r="EJR65" s="13"/>
      <c r="EJS65" s="13"/>
      <c r="EJT65" s="13"/>
      <c r="EJU65" s="13"/>
      <c r="EJV65" s="13"/>
      <c r="EJW65" s="13"/>
      <c r="EJX65" s="13"/>
      <c r="EJY65" s="13"/>
      <c r="EJZ65" s="13"/>
      <c r="EKA65" s="13"/>
      <c r="EKB65" s="13"/>
      <c r="EKC65" s="13"/>
      <c r="EKD65" s="13"/>
      <c r="EKE65" s="13"/>
      <c r="EKF65" s="13"/>
      <c r="EKG65" s="13"/>
      <c r="EKH65" s="13"/>
      <c r="EKI65" s="13"/>
      <c r="EKJ65" s="13"/>
      <c r="EKK65" s="13"/>
      <c r="EKL65" s="13"/>
      <c r="EKM65" s="13"/>
      <c r="EKN65" s="13"/>
      <c r="EKO65" s="13"/>
      <c r="EKP65" s="13"/>
      <c r="EKQ65" s="13"/>
      <c r="EKR65" s="13"/>
      <c r="EKS65" s="13"/>
      <c r="EKT65" s="13"/>
      <c r="EKU65" s="13"/>
      <c r="EKV65" s="13"/>
      <c r="EKW65" s="13"/>
      <c r="EKX65" s="13"/>
      <c r="EKY65" s="13"/>
      <c r="EKZ65" s="13"/>
      <c r="ELA65" s="13"/>
      <c r="ELB65" s="13"/>
      <c r="ELC65" s="13"/>
      <c r="ELD65" s="13"/>
      <c r="ELE65" s="13"/>
      <c r="ELF65" s="13"/>
      <c r="ELG65" s="13"/>
      <c r="ELH65" s="13"/>
      <c r="ELI65" s="13"/>
      <c r="ELJ65" s="13"/>
      <c r="ELK65" s="13"/>
      <c r="ELL65" s="13"/>
      <c r="ELM65" s="13"/>
      <c r="ELN65" s="13"/>
      <c r="ELO65" s="13"/>
      <c r="ELP65" s="13"/>
      <c r="ELQ65" s="13"/>
      <c r="ELR65" s="13"/>
      <c r="ELS65" s="13"/>
      <c r="ELT65" s="13"/>
      <c r="ELU65" s="13"/>
      <c r="ELV65" s="13"/>
      <c r="ELW65" s="13"/>
      <c r="ELX65" s="13"/>
      <c r="ELY65" s="13"/>
      <c r="ELZ65" s="13"/>
      <c r="EMA65" s="13"/>
      <c r="EMB65" s="13"/>
      <c r="EMC65" s="13"/>
      <c r="EMD65" s="13"/>
      <c r="EME65" s="13"/>
      <c r="EMF65" s="13"/>
      <c r="EMG65" s="13"/>
      <c r="EMH65" s="13"/>
      <c r="EMI65" s="13"/>
      <c r="EMJ65" s="13"/>
      <c r="EMK65" s="13"/>
      <c r="EML65" s="13"/>
      <c r="EMM65" s="13"/>
      <c r="EMN65" s="13"/>
      <c r="EMO65" s="13"/>
      <c r="EMP65" s="13"/>
      <c r="EMQ65" s="13"/>
      <c r="EMR65" s="13"/>
      <c r="EMS65" s="13"/>
      <c r="EMT65" s="13"/>
      <c r="EMU65" s="13"/>
      <c r="EMV65" s="13"/>
      <c r="EMW65" s="13"/>
      <c r="EMX65" s="13"/>
      <c r="EMY65" s="13"/>
      <c r="EMZ65" s="13"/>
      <c r="ENA65" s="13"/>
      <c r="ENB65" s="13"/>
      <c r="ENC65" s="13"/>
      <c r="END65" s="13"/>
      <c r="ENE65" s="13"/>
      <c r="ENF65" s="13"/>
      <c r="ENG65" s="13"/>
      <c r="ENH65" s="13"/>
      <c r="ENI65" s="13"/>
      <c r="ENJ65" s="13"/>
      <c r="ENK65" s="13"/>
      <c r="ENL65" s="13"/>
      <c r="ENM65" s="13"/>
      <c r="ENN65" s="13"/>
      <c r="ENO65" s="13"/>
      <c r="ENP65" s="13"/>
      <c r="ENQ65" s="13"/>
      <c r="ENR65" s="13"/>
      <c r="ENS65" s="13"/>
      <c r="ENT65" s="13"/>
      <c r="ENU65" s="13"/>
      <c r="ENV65" s="13"/>
      <c r="ENW65" s="13"/>
      <c r="ENX65" s="13"/>
      <c r="ENY65" s="13"/>
      <c r="ENZ65" s="13"/>
      <c r="EOA65" s="13"/>
      <c r="EOB65" s="13"/>
      <c r="EOC65" s="13"/>
      <c r="EOD65" s="13"/>
      <c r="EOE65" s="13"/>
      <c r="EOF65" s="13"/>
      <c r="EOG65" s="13"/>
      <c r="EOH65" s="13"/>
      <c r="EOI65" s="13"/>
      <c r="EOJ65" s="13"/>
      <c r="EOK65" s="13"/>
      <c r="EOL65" s="13"/>
      <c r="EOM65" s="13"/>
      <c r="EON65" s="13"/>
      <c r="EOO65" s="13"/>
      <c r="EOP65" s="13"/>
      <c r="EOQ65" s="13"/>
      <c r="EOR65" s="13"/>
      <c r="EOS65" s="13"/>
      <c r="EOT65" s="13"/>
      <c r="EOU65" s="13"/>
      <c r="EOV65" s="13"/>
      <c r="EOW65" s="13"/>
      <c r="EOX65" s="13"/>
      <c r="EOY65" s="13"/>
      <c r="EOZ65" s="13"/>
      <c r="EPA65" s="13"/>
      <c r="EPB65" s="13"/>
      <c r="EPC65" s="13"/>
      <c r="EPD65" s="13"/>
      <c r="EPE65" s="13"/>
      <c r="EPF65" s="13"/>
      <c r="EPG65" s="13"/>
      <c r="EPH65" s="13"/>
      <c r="EPI65" s="13"/>
      <c r="EPJ65" s="13"/>
      <c r="EPK65" s="13"/>
      <c r="EPL65" s="13"/>
      <c r="EPM65" s="13"/>
      <c r="EPN65" s="13"/>
      <c r="EPO65" s="13"/>
      <c r="EPP65" s="13"/>
      <c r="EPQ65" s="13"/>
      <c r="EPR65" s="13"/>
      <c r="EPS65" s="13"/>
      <c r="EPT65" s="13"/>
      <c r="EPU65" s="13"/>
      <c r="EPV65" s="13"/>
      <c r="EPW65" s="13"/>
      <c r="EPX65" s="13"/>
      <c r="EPY65" s="13"/>
      <c r="EPZ65" s="13"/>
      <c r="EQA65" s="13"/>
      <c r="EQB65" s="13"/>
      <c r="EQC65" s="13"/>
      <c r="EQD65" s="13"/>
      <c r="EQE65" s="13"/>
      <c r="EQF65" s="13"/>
      <c r="EQG65" s="13"/>
      <c r="EQH65" s="13"/>
      <c r="EQI65" s="13"/>
      <c r="EQJ65" s="13"/>
      <c r="EQK65" s="13"/>
      <c r="EQL65" s="13"/>
      <c r="EQM65" s="13"/>
      <c r="EQN65" s="13"/>
      <c r="EQO65" s="13"/>
      <c r="EQP65" s="13"/>
      <c r="EQQ65" s="13"/>
      <c r="EQR65" s="13"/>
      <c r="EQS65" s="13"/>
      <c r="EQT65" s="13"/>
      <c r="EQU65" s="13"/>
      <c r="EQV65" s="13"/>
      <c r="EQW65" s="13"/>
      <c r="EQX65" s="13"/>
      <c r="EQY65" s="13"/>
      <c r="EQZ65" s="13"/>
      <c r="ERA65" s="13"/>
      <c r="ERB65" s="13"/>
      <c r="ERC65" s="13"/>
      <c r="ERD65" s="13"/>
      <c r="ERE65" s="13"/>
      <c r="ERF65" s="13"/>
      <c r="ERG65" s="13"/>
      <c r="ERH65" s="13"/>
      <c r="ERI65" s="13"/>
      <c r="ERJ65" s="13"/>
      <c r="ERK65" s="13"/>
      <c r="ERL65" s="13"/>
      <c r="ERM65" s="13"/>
      <c r="ERN65" s="13"/>
      <c r="ERO65" s="13"/>
      <c r="ERP65" s="13"/>
      <c r="ERQ65" s="13"/>
      <c r="ERR65" s="13"/>
      <c r="ERS65" s="13"/>
      <c r="ERT65" s="13"/>
      <c r="ERU65" s="13"/>
      <c r="ERV65" s="13"/>
      <c r="ERW65" s="13"/>
      <c r="ERX65" s="13"/>
      <c r="ERY65" s="13"/>
      <c r="ERZ65" s="13"/>
      <c r="ESA65" s="13"/>
      <c r="ESB65" s="13"/>
      <c r="ESC65" s="13"/>
      <c r="ESD65" s="13"/>
      <c r="ESE65" s="13"/>
      <c r="ESF65" s="13"/>
      <c r="ESG65" s="13"/>
      <c r="ESH65" s="13"/>
      <c r="ESI65" s="13"/>
      <c r="ESJ65" s="13"/>
      <c r="ESK65" s="13"/>
      <c r="ESL65" s="13"/>
      <c r="ESM65" s="13"/>
      <c r="ESN65" s="13"/>
      <c r="ESO65" s="13"/>
      <c r="ESP65" s="13"/>
      <c r="ESQ65" s="13"/>
      <c r="ESR65" s="13"/>
      <c r="ESS65" s="13"/>
      <c r="EST65" s="13"/>
      <c r="ESU65" s="13"/>
      <c r="ESV65" s="13"/>
      <c r="ESW65" s="13"/>
      <c r="ESX65" s="13"/>
      <c r="ESY65" s="13"/>
      <c r="ESZ65" s="13"/>
      <c r="ETA65" s="13"/>
      <c r="ETB65" s="13"/>
      <c r="ETC65" s="13"/>
      <c r="ETD65" s="13"/>
      <c r="ETE65" s="13"/>
      <c r="ETF65" s="13"/>
      <c r="ETG65" s="13"/>
      <c r="ETH65" s="13"/>
      <c r="ETI65" s="13"/>
      <c r="ETJ65" s="13"/>
      <c r="ETK65" s="13"/>
      <c r="ETL65" s="13"/>
      <c r="ETM65" s="13"/>
      <c r="ETN65" s="13"/>
      <c r="ETO65" s="13"/>
      <c r="ETP65" s="13"/>
      <c r="ETQ65" s="13"/>
      <c r="ETR65" s="13"/>
      <c r="ETS65" s="13"/>
      <c r="ETT65" s="13"/>
      <c r="ETU65" s="13"/>
      <c r="ETV65" s="13"/>
      <c r="ETW65" s="13"/>
      <c r="ETX65" s="13"/>
      <c r="ETY65" s="13"/>
      <c r="ETZ65" s="13"/>
      <c r="EUA65" s="13"/>
      <c r="EUB65" s="13"/>
      <c r="EUC65" s="13"/>
      <c r="EUD65" s="13"/>
      <c r="EUE65" s="13"/>
      <c r="EUF65" s="13"/>
      <c r="EUG65" s="13"/>
      <c r="EUH65" s="13"/>
      <c r="EUI65" s="13"/>
      <c r="EUJ65" s="13"/>
      <c r="EUK65" s="13"/>
      <c r="EUL65" s="13"/>
      <c r="EUM65" s="13"/>
      <c r="EUN65" s="13"/>
      <c r="EUO65" s="13"/>
      <c r="EUP65" s="13"/>
      <c r="EUQ65" s="13"/>
      <c r="EUR65" s="13"/>
      <c r="EUS65" s="13"/>
      <c r="EUT65" s="13"/>
      <c r="EUU65" s="13"/>
      <c r="EUV65" s="13"/>
      <c r="EUW65" s="13"/>
      <c r="EUX65" s="13"/>
      <c r="EUY65" s="13"/>
      <c r="EUZ65" s="13"/>
      <c r="EVA65" s="13"/>
      <c r="EVB65" s="13"/>
      <c r="EVC65" s="13"/>
      <c r="EVD65" s="13"/>
      <c r="EVE65" s="13"/>
      <c r="EVF65" s="13"/>
      <c r="EVG65" s="13"/>
      <c r="EVH65" s="13"/>
      <c r="EVI65" s="13"/>
      <c r="EVJ65" s="13"/>
      <c r="EVK65" s="13"/>
      <c r="EVL65" s="13"/>
      <c r="EVM65" s="13"/>
      <c r="EVN65" s="13"/>
      <c r="EVO65" s="13"/>
      <c r="EVP65" s="13"/>
      <c r="EVQ65" s="13"/>
      <c r="EVR65" s="13"/>
      <c r="EVS65" s="13"/>
      <c r="EVT65" s="13"/>
      <c r="EVU65" s="13"/>
      <c r="EVV65" s="13"/>
      <c r="EVW65" s="13"/>
      <c r="EVX65" s="13"/>
      <c r="EVY65" s="13"/>
      <c r="EVZ65" s="13"/>
      <c r="EWA65" s="13"/>
      <c r="EWB65" s="13"/>
      <c r="EWC65" s="13"/>
      <c r="EWD65" s="13"/>
      <c r="EWE65" s="13"/>
      <c r="EWF65" s="13"/>
      <c r="EWG65" s="13"/>
      <c r="EWH65" s="13"/>
      <c r="EWI65" s="13"/>
      <c r="EWJ65" s="13"/>
      <c r="EWK65" s="13"/>
      <c r="EWL65" s="13"/>
      <c r="EWM65" s="13"/>
      <c r="EWN65" s="13"/>
      <c r="EWO65" s="13"/>
      <c r="EWP65" s="13"/>
      <c r="EWQ65" s="13"/>
      <c r="EWR65" s="13"/>
      <c r="EWS65" s="13"/>
      <c r="EWT65" s="13"/>
      <c r="EWU65" s="13"/>
      <c r="EWV65" s="13"/>
      <c r="EWW65" s="13"/>
      <c r="EWX65" s="13"/>
      <c r="EWY65" s="13"/>
      <c r="EWZ65" s="13"/>
      <c r="EXA65" s="13"/>
      <c r="EXB65" s="13"/>
      <c r="EXC65" s="13"/>
      <c r="EXD65" s="13"/>
      <c r="EXE65" s="13"/>
      <c r="EXF65" s="13"/>
      <c r="EXG65" s="13"/>
      <c r="EXH65" s="13"/>
      <c r="EXI65" s="13"/>
      <c r="EXJ65" s="13"/>
      <c r="EXK65" s="13"/>
      <c r="EXL65" s="13"/>
      <c r="EXM65" s="13"/>
      <c r="EXN65" s="13"/>
      <c r="EXO65" s="13"/>
      <c r="EXP65" s="13"/>
      <c r="EXQ65" s="13"/>
      <c r="EXR65" s="13"/>
      <c r="EXS65" s="13"/>
      <c r="EXT65" s="13"/>
      <c r="EXU65" s="13"/>
      <c r="EXV65" s="13"/>
      <c r="EXW65" s="13"/>
      <c r="EXX65" s="13"/>
      <c r="EXY65" s="13"/>
      <c r="EXZ65" s="13"/>
      <c r="EYA65" s="13"/>
      <c r="EYB65" s="13"/>
      <c r="EYC65" s="13"/>
      <c r="EYD65" s="13"/>
      <c r="EYE65" s="13"/>
      <c r="EYF65" s="13"/>
      <c r="EYG65" s="13"/>
      <c r="EYH65" s="13"/>
      <c r="EYI65" s="13"/>
      <c r="EYJ65" s="13"/>
      <c r="EYK65" s="13"/>
      <c r="EYL65" s="13"/>
      <c r="EYM65" s="13"/>
      <c r="EYN65" s="13"/>
      <c r="EYO65" s="13"/>
      <c r="EYP65" s="13"/>
      <c r="EYQ65" s="13"/>
      <c r="EYR65" s="13"/>
      <c r="EYS65" s="13"/>
      <c r="EYT65" s="13"/>
      <c r="EYU65" s="13"/>
      <c r="EYV65" s="13"/>
      <c r="EYW65" s="13"/>
      <c r="EYX65" s="13"/>
      <c r="EYY65" s="13"/>
      <c r="EYZ65" s="13"/>
      <c r="EZA65" s="13"/>
      <c r="EZB65" s="13"/>
      <c r="EZC65" s="13"/>
      <c r="EZD65" s="13"/>
      <c r="EZE65" s="13"/>
      <c r="EZF65" s="13"/>
      <c r="EZG65" s="13"/>
      <c r="EZH65" s="13"/>
      <c r="EZI65" s="13"/>
      <c r="EZJ65" s="13"/>
      <c r="EZK65" s="13"/>
      <c r="EZL65" s="13"/>
      <c r="EZM65" s="13"/>
      <c r="EZN65" s="13"/>
      <c r="EZO65" s="13"/>
      <c r="EZP65" s="13"/>
      <c r="EZQ65" s="13"/>
      <c r="EZR65" s="13"/>
      <c r="EZS65" s="13"/>
      <c r="EZT65" s="13"/>
      <c r="EZU65" s="13"/>
      <c r="EZV65" s="13"/>
      <c r="EZW65" s="13"/>
      <c r="EZX65" s="13"/>
      <c r="EZY65" s="13"/>
      <c r="EZZ65" s="13"/>
      <c r="FAA65" s="13"/>
      <c r="FAB65" s="13"/>
      <c r="FAC65" s="13"/>
      <c r="FAD65" s="13"/>
      <c r="FAE65" s="13"/>
      <c r="FAF65" s="13"/>
      <c r="FAG65" s="13"/>
      <c r="FAH65" s="13"/>
      <c r="FAI65" s="13"/>
      <c r="FAJ65" s="13"/>
      <c r="FAK65" s="13"/>
      <c r="FAL65" s="13"/>
      <c r="FAM65" s="13"/>
      <c r="FAN65" s="13"/>
      <c r="FAO65" s="13"/>
      <c r="FAP65" s="13"/>
      <c r="FAQ65" s="13"/>
      <c r="FAR65" s="13"/>
      <c r="FAS65" s="13"/>
      <c r="FAT65" s="13"/>
      <c r="FAU65" s="13"/>
      <c r="FAV65" s="13"/>
      <c r="FAW65" s="13"/>
      <c r="FAX65" s="13"/>
      <c r="FAY65" s="13"/>
      <c r="FAZ65" s="13"/>
      <c r="FBA65" s="13"/>
      <c r="FBB65" s="13"/>
      <c r="FBC65" s="13"/>
      <c r="FBD65" s="13"/>
      <c r="FBE65" s="13"/>
      <c r="FBF65" s="13"/>
      <c r="FBG65" s="13"/>
      <c r="FBH65" s="13"/>
      <c r="FBI65" s="13"/>
      <c r="FBJ65" s="13"/>
      <c r="FBK65" s="13"/>
      <c r="FBL65" s="13"/>
      <c r="FBM65" s="13"/>
      <c r="FBN65" s="13"/>
      <c r="FBO65" s="13"/>
      <c r="FBP65" s="13"/>
      <c r="FBQ65" s="13"/>
      <c r="FBR65" s="13"/>
      <c r="FBS65" s="13"/>
      <c r="FBT65" s="13"/>
      <c r="FBU65" s="13"/>
      <c r="FBV65" s="13"/>
      <c r="FBW65" s="13"/>
      <c r="FBX65" s="13"/>
      <c r="FBY65" s="13"/>
      <c r="FBZ65" s="13"/>
      <c r="FCA65" s="13"/>
      <c r="FCB65" s="13"/>
      <c r="FCC65" s="13"/>
      <c r="FCD65" s="13"/>
      <c r="FCE65" s="13"/>
      <c r="FCF65" s="13"/>
      <c r="FCG65" s="13"/>
      <c r="FCH65" s="13"/>
      <c r="FCI65" s="13"/>
      <c r="FCJ65" s="13"/>
      <c r="FCK65" s="13"/>
      <c r="FCL65" s="13"/>
      <c r="FCM65" s="13"/>
      <c r="FCN65" s="13"/>
      <c r="FCO65" s="13"/>
      <c r="FCP65" s="13"/>
      <c r="FCQ65" s="13"/>
      <c r="FCR65" s="13"/>
      <c r="FCS65" s="13"/>
      <c r="FCT65" s="13"/>
      <c r="FCU65" s="13"/>
      <c r="FCV65" s="13"/>
      <c r="FCW65" s="13"/>
      <c r="FCX65" s="13"/>
      <c r="FCY65" s="13"/>
      <c r="FCZ65" s="13"/>
      <c r="FDA65" s="13"/>
      <c r="FDB65" s="13"/>
      <c r="FDC65" s="13"/>
      <c r="FDD65" s="13"/>
      <c r="FDE65" s="13"/>
      <c r="FDF65" s="13"/>
      <c r="FDG65" s="13"/>
      <c r="FDH65" s="13"/>
      <c r="FDI65" s="13"/>
      <c r="FDJ65" s="13"/>
      <c r="FDK65" s="13"/>
      <c r="FDL65" s="13"/>
      <c r="FDM65" s="13"/>
      <c r="FDN65" s="13"/>
      <c r="FDO65" s="13"/>
      <c r="FDP65" s="13"/>
      <c r="FDQ65" s="13"/>
      <c r="FDR65" s="13"/>
      <c r="FDS65" s="13"/>
      <c r="FDT65" s="13"/>
      <c r="FDU65" s="13"/>
      <c r="FDV65" s="13"/>
      <c r="FDW65" s="13"/>
      <c r="FDX65" s="13"/>
      <c r="FDY65" s="13"/>
      <c r="FDZ65" s="13"/>
      <c r="FEA65" s="13"/>
      <c r="FEB65" s="13"/>
      <c r="FEC65" s="13"/>
      <c r="FED65" s="13"/>
      <c r="FEE65" s="13"/>
      <c r="FEF65" s="13"/>
      <c r="FEG65" s="13"/>
      <c r="FEH65" s="13"/>
      <c r="FEI65" s="13"/>
      <c r="FEJ65" s="13"/>
      <c r="FEK65" s="13"/>
      <c r="FEL65" s="13"/>
      <c r="FEM65" s="13"/>
      <c r="FEN65" s="13"/>
      <c r="FEO65" s="13"/>
      <c r="FEP65" s="13"/>
      <c r="FEQ65" s="13"/>
      <c r="FER65" s="13"/>
      <c r="FES65" s="13"/>
      <c r="FET65" s="13"/>
      <c r="FEU65" s="13"/>
      <c r="FEV65" s="13"/>
      <c r="FEW65" s="13"/>
      <c r="FEX65" s="13"/>
      <c r="FEY65" s="13"/>
      <c r="FEZ65" s="13"/>
      <c r="FFA65" s="13"/>
      <c r="FFB65" s="13"/>
      <c r="FFC65" s="13"/>
      <c r="FFD65" s="13"/>
      <c r="FFE65" s="13"/>
      <c r="FFF65" s="13"/>
      <c r="FFG65" s="13"/>
      <c r="FFH65" s="13"/>
      <c r="FFI65" s="13"/>
      <c r="FFJ65" s="13"/>
      <c r="FFK65" s="13"/>
      <c r="FFL65" s="13"/>
      <c r="FFM65" s="13"/>
      <c r="FFN65" s="13"/>
      <c r="FFO65" s="13"/>
      <c r="FFP65" s="13"/>
      <c r="FFQ65" s="13"/>
      <c r="FFR65" s="13"/>
      <c r="FFS65" s="13"/>
      <c r="FFT65" s="13"/>
      <c r="FFU65" s="13"/>
      <c r="FFV65" s="13"/>
      <c r="FFW65" s="13"/>
      <c r="FFX65" s="13"/>
      <c r="FFY65" s="13"/>
      <c r="FFZ65" s="13"/>
      <c r="FGA65" s="13"/>
      <c r="FGB65" s="13"/>
      <c r="FGC65" s="13"/>
      <c r="FGD65" s="13"/>
      <c r="FGE65" s="13"/>
      <c r="FGF65" s="13"/>
      <c r="FGG65" s="13"/>
      <c r="FGH65" s="13"/>
      <c r="FGI65" s="13"/>
      <c r="FGJ65" s="13"/>
      <c r="FGK65" s="13"/>
      <c r="FGL65" s="13"/>
      <c r="FGM65" s="13"/>
      <c r="FGN65" s="13"/>
      <c r="FGO65" s="13"/>
      <c r="FGP65" s="13"/>
      <c r="FGQ65" s="13"/>
      <c r="FGR65" s="13"/>
      <c r="FGS65" s="13"/>
      <c r="FGT65" s="13"/>
      <c r="FGU65" s="13"/>
      <c r="FGV65" s="13"/>
      <c r="FGW65" s="13"/>
      <c r="FGX65" s="13"/>
      <c r="FGY65" s="13"/>
      <c r="FGZ65" s="13"/>
      <c r="FHA65" s="13"/>
      <c r="FHB65" s="13"/>
      <c r="FHC65" s="13"/>
      <c r="FHD65" s="13"/>
      <c r="FHE65" s="13"/>
      <c r="FHF65" s="13"/>
      <c r="FHG65" s="13"/>
      <c r="FHH65" s="13"/>
      <c r="FHI65" s="13"/>
      <c r="FHJ65" s="13"/>
      <c r="FHK65" s="13"/>
      <c r="FHL65" s="13"/>
      <c r="FHM65" s="13"/>
      <c r="FHN65" s="13"/>
      <c r="FHO65" s="13"/>
      <c r="FHP65" s="13"/>
      <c r="FHQ65" s="13"/>
      <c r="FHR65" s="13"/>
      <c r="FHS65" s="13"/>
      <c r="FHT65" s="13"/>
      <c r="FHU65" s="13"/>
      <c r="FHV65" s="13"/>
      <c r="FHW65" s="13"/>
      <c r="FHX65" s="13"/>
      <c r="FHY65" s="13"/>
      <c r="FHZ65" s="13"/>
      <c r="FIA65" s="13"/>
      <c r="FIB65" s="13"/>
      <c r="FIC65" s="13"/>
      <c r="FID65" s="13"/>
      <c r="FIE65" s="13"/>
      <c r="FIF65" s="13"/>
      <c r="FIG65" s="13"/>
      <c r="FIH65" s="13"/>
      <c r="FII65" s="13"/>
      <c r="FIJ65" s="13"/>
      <c r="FIK65" s="13"/>
      <c r="FIL65" s="13"/>
      <c r="FIM65" s="13"/>
      <c r="FIN65" s="13"/>
      <c r="FIO65" s="13"/>
      <c r="FIP65" s="13"/>
      <c r="FIQ65" s="13"/>
      <c r="FIR65" s="13"/>
      <c r="FIS65" s="13"/>
      <c r="FIT65" s="13"/>
      <c r="FIU65" s="13"/>
      <c r="FIV65" s="13"/>
      <c r="FIW65" s="13"/>
      <c r="FIX65" s="13"/>
      <c r="FIY65" s="13"/>
      <c r="FIZ65" s="13"/>
      <c r="FJA65" s="13"/>
      <c r="FJB65" s="13"/>
      <c r="FJC65" s="13"/>
      <c r="FJD65" s="13"/>
      <c r="FJE65" s="13"/>
      <c r="FJF65" s="13"/>
      <c r="FJG65" s="13"/>
      <c r="FJH65" s="13"/>
      <c r="FJI65" s="13"/>
      <c r="FJJ65" s="13"/>
      <c r="FJK65" s="13"/>
      <c r="FJL65" s="13"/>
      <c r="FJM65" s="13"/>
      <c r="FJN65" s="13"/>
      <c r="FJO65" s="13"/>
      <c r="FJP65" s="13"/>
      <c r="FJQ65" s="13"/>
      <c r="FJR65" s="13"/>
      <c r="FJS65" s="13"/>
      <c r="FJT65" s="13"/>
      <c r="FJU65" s="13"/>
      <c r="FJV65" s="13"/>
      <c r="FJW65" s="13"/>
      <c r="FJX65" s="13"/>
      <c r="FJY65" s="13"/>
      <c r="FJZ65" s="13"/>
      <c r="FKA65" s="13"/>
      <c r="FKB65" s="13"/>
      <c r="FKC65" s="13"/>
      <c r="FKD65" s="13"/>
      <c r="FKE65" s="13"/>
      <c r="FKF65" s="13"/>
      <c r="FKG65" s="13"/>
      <c r="FKH65" s="13"/>
      <c r="FKI65" s="13"/>
      <c r="FKJ65" s="13"/>
      <c r="FKK65" s="13"/>
      <c r="FKL65" s="13"/>
      <c r="FKM65" s="13"/>
      <c r="FKN65" s="13"/>
      <c r="FKO65" s="13"/>
      <c r="FKP65" s="13"/>
      <c r="FKQ65" s="13"/>
      <c r="FKR65" s="13"/>
      <c r="FKS65" s="13"/>
      <c r="FKT65" s="13"/>
      <c r="FKU65" s="13"/>
      <c r="FKV65" s="13"/>
      <c r="FKW65" s="13"/>
      <c r="FKX65" s="13"/>
      <c r="FKY65" s="13"/>
      <c r="FKZ65" s="13"/>
      <c r="FLA65" s="13"/>
      <c r="FLB65" s="13"/>
      <c r="FLC65" s="13"/>
      <c r="FLD65" s="13"/>
      <c r="FLE65" s="13"/>
      <c r="FLF65" s="13"/>
      <c r="FLG65" s="13"/>
      <c r="FLH65" s="13"/>
      <c r="FLI65" s="13"/>
      <c r="FLJ65" s="13"/>
      <c r="FLK65" s="13"/>
      <c r="FLL65" s="13"/>
      <c r="FLM65" s="13"/>
      <c r="FLN65" s="13"/>
      <c r="FLO65" s="13"/>
      <c r="FLP65" s="13"/>
      <c r="FLQ65" s="13"/>
      <c r="FLR65" s="13"/>
      <c r="FLS65" s="13"/>
      <c r="FLT65" s="13"/>
      <c r="FLU65" s="13"/>
      <c r="FLV65" s="13"/>
      <c r="FLW65" s="13"/>
      <c r="FLX65" s="13"/>
      <c r="FLY65" s="13"/>
      <c r="FLZ65" s="13"/>
      <c r="FMA65" s="13"/>
      <c r="FMB65" s="13"/>
      <c r="FMC65" s="13"/>
      <c r="FMD65" s="13"/>
      <c r="FME65" s="13"/>
      <c r="FMF65" s="13"/>
      <c r="FMG65" s="13"/>
      <c r="FMH65" s="13"/>
      <c r="FMI65" s="13"/>
      <c r="FMJ65" s="13"/>
      <c r="FMK65" s="13"/>
      <c r="FML65" s="13"/>
      <c r="FMM65" s="13"/>
      <c r="FMN65" s="13"/>
      <c r="FMO65" s="13"/>
      <c r="FMP65" s="13"/>
      <c r="FMQ65" s="13"/>
      <c r="FMR65" s="13"/>
      <c r="FMS65" s="13"/>
      <c r="FMT65" s="13"/>
      <c r="FMU65" s="13"/>
      <c r="FMV65" s="13"/>
      <c r="FMW65" s="13"/>
      <c r="FMX65" s="13"/>
      <c r="FMY65" s="13"/>
      <c r="FMZ65" s="13"/>
      <c r="FNA65" s="13"/>
      <c r="FNB65" s="13"/>
      <c r="FNC65" s="13"/>
      <c r="FND65" s="13"/>
      <c r="FNE65" s="13"/>
      <c r="FNF65" s="13"/>
      <c r="FNG65" s="13"/>
      <c r="FNH65" s="13"/>
      <c r="FNI65" s="13"/>
      <c r="FNJ65" s="13"/>
      <c r="FNK65" s="13"/>
      <c r="FNL65" s="13"/>
      <c r="FNM65" s="13"/>
      <c r="FNN65" s="13"/>
      <c r="FNO65" s="13"/>
      <c r="FNP65" s="13"/>
      <c r="FNQ65" s="13"/>
      <c r="FNR65" s="13"/>
      <c r="FNS65" s="13"/>
      <c r="FNT65" s="13"/>
      <c r="FNU65" s="13"/>
      <c r="FNV65" s="13"/>
      <c r="FNW65" s="13"/>
      <c r="FNX65" s="13"/>
      <c r="FNY65" s="13"/>
      <c r="FNZ65" s="13"/>
      <c r="FOA65" s="13"/>
      <c r="FOB65" s="13"/>
      <c r="FOC65" s="13"/>
      <c r="FOD65" s="13"/>
      <c r="FOE65" s="13"/>
      <c r="FOF65" s="13"/>
      <c r="FOG65" s="13"/>
      <c r="FOH65" s="13"/>
      <c r="FOI65" s="13"/>
      <c r="FOJ65" s="13"/>
      <c r="FOK65" s="13"/>
      <c r="FOL65" s="13"/>
      <c r="FOM65" s="13"/>
      <c r="FON65" s="13"/>
      <c r="FOO65" s="13"/>
      <c r="FOP65" s="13"/>
      <c r="FOQ65" s="13"/>
      <c r="FOR65" s="13"/>
      <c r="FOS65" s="13"/>
      <c r="FOT65" s="13"/>
      <c r="FOU65" s="13"/>
      <c r="FOV65" s="13"/>
      <c r="FOW65" s="13"/>
      <c r="FOX65" s="13"/>
      <c r="FOY65" s="13"/>
      <c r="FOZ65" s="13"/>
      <c r="FPA65" s="13"/>
      <c r="FPB65" s="13"/>
      <c r="FPC65" s="13"/>
      <c r="FPD65" s="13"/>
      <c r="FPE65" s="13"/>
      <c r="FPF65" s="13"/>
      <c r="FPG65" s="13"/>
      <c r="FPH65" s="13"/>
      <c r="FPI65" s="13"/>
      <c r="FPJ65" s="13"/>
      <c r="FPK65" s="13"/>
      <c r="FPL65" s="13"/>
      <c r="FPM65" s="13"/>
      <c r="FPN65" s="13"/>
      <c r="FPO65" s="13"/>
      <c r="FPP65" s="13"/>
      <c r="FPQ65" s="13"/>
      <c r="FPR65" s="13"/>
      <c r="FPS65" s="13"/>
      <c r="FPT65" s="13"/>
      <c r="FPU65" s="13"/>
      <c r="FPV65" s="13"/>
      <c r="FPW65" s="13"/>
      <c r="FPX65" s="13"/>
      <c r="FPY65" s="13"/>
      <c r="FPZ65" s="13"/>
      <c r="FQA65" s="13"/>
      <c r="FQB65" s="13"/>
      <c r="FQC65" s="13"/>
      <c r="FQD65" s="13"/>
      <c r="FQE65" s="13"/>
      <c r="FQF65" s="13"/>
      <c r="FQG65" s="13"/>
      <c r="FQH65" s="13"/>
      <c r="FQI65" s="13"/>
      <c r="FQJ65" s="13"/>
      <c r="FQK65" s="13"/>
      <c r="FQL65" s="13"/>
      <c r="FQM65" s="13"/>
      <c r="FQN65" s="13"/>
      <c r="FQO65" s="13"/>
      <c r="FQP65" s="13"/>
      <c r="FQQ65" s="13"/>
      <c r="FQR65" s="13"/>
      <c r="FQS65" s="13"/>
      <c r="FQT65" s="13"/>
      <c r="FQU65" s="13"/>
      <c r="FQV65" s="13"/>
      <c r="FQW65" s="13"/>
      <c r="FQX65" s="13"/>
      <c r="FQY65" s="13"/>
      <c r="FQZ65" s="13"/>
      <c r="FRA65" s="13"/>
      <c r="FRB65" s="13"/>
      <c r="FRC65" s="13"/>
      <c r="FRD65" s="13"/>
      <c r="FRE65" s="13"/>
      <c r="FRF65" s="13"/>
      <c r="FRG65" s="13"/>
      <c r="FRH65" s="13"/>
      <c r="FRI65" s="13"/>
      <c r="FRJ65" s="13"/>
      <c r="FRK65" s="13"/>
      <c r="FRL65" s="13"/>
      <c r="FRM65" s="13"/>
      <c r="FRN65" s="13"/>
      <c r="FRO65" s="13"/>
      <c r="FRP65" s="13"/>
      <c r="FRQ65" s="13"/>
      <c r="FRR65" s="13"/>
      <c r="FRS65" s="13"/>
      <c r="FRT65" s="13"/>
      <c r="FRU65" s="13"/>
      <c r="FRV65" s="13"/>
      <c r="FRW65" s="13"/>
      <c r="FRX65" s="13"/>
      <c r="FRY65" s="13"/>
      <c r="FRZ65" s="13"/>
      <c r="FSA65" s="13"/>
      <c r="FSB65" s="13"/>
      <c r="FSC65" s="13"/>
      <c r="FSD65" s="13"/>
      <c r="FSE65" s="13"/>
      <c r="FSF65" s="13"/>
      <c r="FSG65" s="13"/>
      <c r="FSH65" s="13"/>
      <c r="FSI65" s="13"/>
      <c r="FSJ65" s="13"/>
      <c r="FSK65" s="13"/>
      <c r="FSL65" s="13"/>
      <c r="FSM65" s="13"/>
      <c r="FSN65" s="13"/>
      <c r="FSO65" s="13"/>
      <c r="FSP65" s="13"/>
      <c r="FSQ65" s="13"/>
      <c r="FSR65" s="13"/>
      <c r="FSS65" s="13"/>
      <c r="FST65" s="13"/>
      <c r="FSU65" s="13"/>
      <c r="FSV65" s="13"/>
      <c r="FSW65" s="13"/>
      <c r="FSX65" s="13"/>
      <c r="FSY65" s="13"/>
      <c r="FSZ65" s="13"/>
      <c r="FTA65" s="13"/>
      <c r="FTB65" s="13"/>
      <c r="FTC65" s="13"/>
      <c r="FTD65" s="13"/>
      <c r="FTE65" s="13"/>
      <c r="FTF65" s="13"/>
      <c r="FTG65" s="13"/>
      <c r="FTH65" s="13"/>
      <c r="FTI65" s="13"/>
      <c r="FTJ65" s="13"/>
      <c r="FTK65" s="13"/>
      <c r="FTL65" s="13"/>
      <c r="FTM65" s="13"/>
      <c r="FTN65" s="13"/>
      <c r="FTO65" s="13"/>
      <c r="FTP65" s="13"/>
      <c r="FTQ65" s="13"/>
      <c r="FTR65" s="13"/>
      <c r="FTS65" s="13"/>
      <c r="FTT65" s="13"/>
      <c r="FTU65" s="13"/>
      <c r="FTV65" s="13"/>
      <c r="FTW65" s="13"/>
      <c r="FTX65" s="13"/>
      <c r="FTY65" s="13"/>
      <c r="FTZ65" s="13"/>
      <c r="FUA65" s="13"/>
      <c r="FUB65" s="13"/>
      <c r="FUC65" s="13"/>
      <c r="FUD65" s="13"/>
      <c r="FUE65" s="13"/>
      <c r="FUF65" s="13"/>
      <c r="FUG65" s="13"/>
      <c r="FUH65" s="13"/>
      <c r="FUI65" s="13"/>
      <c r="FUJ65" s="13"/>
      <c r="FUK65" s="13"/>
      <c r="FUL65" s="13"/>
      <c r="FUM65" s="13"/>
      <c r="FUN65" s="13"/>
      <c r="FUO65" s="13"/>
      <c r="FUP65" s="13"/>
      <c r="FUQ65" s="13"/>
      <c r="FUR65" s="13"/>
      <c r="FUS65" s="13"/>
      <c r="FUT65" s="13"/>
      <c r="FUU65" s="13"/>
      <c r="FUV65" s="13"/>
      <c r="FUW65" s="13"/>
      <c r="FUX65" s="13"/>
      <c r="FUY65" s="13"/>
      <c r="FUZ65" s="13"/>
      <c r="FVA65" s="13"/>
      <c r="FVB65" s="13"/>
      <c r="FVC65" s="13"/>
      <c r="FVD65" s="13"/>
      <c r="FVE65" s="13"/>
      <c r="FVF65" s="13"/>
      <c r="FVG65" s="13"/>
      <c r="FVH65" s="13"/>
      <c r="FVI65" s="13"/>
      <c r="FVJ65" s="13"/>
      <c r="FVK65" s="13"/>
      <c r="FVL65" s="13"/>
      <c r="FVM65" s="13"/>
      <c r="FVN65" s="13"/>
      <c r="FVO65" s="13"/>
      <c r="FVP65" s="13"/>
      <c r="FVQ65" s="13"/>
      <c r="FVR65" s="13"/>
      <c r="FVS65" s="13"/>
      <c r="FVT65" s="13"/>
      <c r="FVU65" s="13"/>
      <c r="FVV65" s="13"/>
      <c r="FVW65" s="13"/>
      <c r="FVX65" s="13"/>
      <c r="FVY65" s="13"/>
      <c r="FVZ65" s="13"/>
      <c r="FWA65" s="13"/>
      <c r="FWB65" s="13"/>
      <c r="FWC65" s="13"/>
      <c r="FWD65" s="13"/>
      <c r="FWE65" s="13"/>
      <c r="FWF65" s="13"/>
      <c r="FWG65" s="13"/>
      <c r="FWH65" s="13"/>
      <c r="FWI65" s="13"/>
      <c r="FWJ65" s="13"/>
      <c r="FWK65" s="13"/>
      <c r="FWL65" s="13"/>
      <c r="FWM65" s="13"/>
      <c r="FWN65" s="13"/>
      <c r="FWO65" s="13"/>
      <c r="FWP65" s="13"/>
      <c r="FWQ65" s="13"/>
      <c r="FWR65" s="13"/>
      <c r="FWS65" s="13"/>
      <c r="FWT65" s="13"/>
      <c r="FWU65" s="13"/>
      <c r="FWV65" s="13"/>
      <c r="FWW65" s="13"/>
      <c r="FWX65" s="13"/>
      <c r="FWY65" s="13"/>
      <c r="FWZ65" s="13"/>
      <c r="FXA65" s="13"/>
      <c r="FXB65" s="13"/>
      <c r="FXC65" s="13"/>
      <c r="FXD65" s="13"/>
      <c r="FXE65" s="13"/>
      <c r="FXF65" s="13"/>
      <c r="FXG65" s="13"/>
      <c r="FXH65" s="13"/>
      <c r="FXI65" s="13"/>
      <c r="FXJ65" s="13"/>
      <c r="FXK65" s="13"/>
      <c r="FXL65" s="13"/>
      <c r="FXM65" s="13"/>
      <c r="FXN65" s="13"/>
      <c r="FXO65" s="13"/>
      <c r="FXP65" s="13"/>
      <c r="FXQ65" s="13"/>
      <c r="FXR65" s="13"/>
      <c r="FXS65" s="13"/>
      <c r="FXT65" s="13"/>
      <c r="FXU65" s="13"/>
      <c r="FXV65" s="13"/>
      <c r="FXW65" s="13"/>
      <c r="FXX65" s="13"/>
      <c r="FXY65" s="13"/>
      <c r="FXZ65" s="13"/>
      <c r="FYA65" s="13"/>
      <c r="FYB65" s="13"/>
      <c r="FYC65" s="13"/>
      <c r="FYD65" s="13"/>
      <c r="FYE65" s="13"/>
      <c r="FYF65" s="13"/>
      <c r="FYG65" s="13"/>
      <c r="FYH65" s="13"/>
      <c r="FYI65" s="13"/>
      <c r="FYJ65" s="13"/>
      <c r="FYK65" s="13"/>
      <c r="FYL65" s="13"/>
      <c r="FYM65" s="13"/>
      <c r="FYN65" s="13"/>
      <c r="FYO65" s="13"/>
      <c r="FYP65" s="13"/>
      <c r="FYQ65" s="13"/>
      <c r="FYR65" s="13"/>
      <c r="FYS65" s="13"/>
      <c r="FYT65" s="13"/>
      <c r="FYU65" s="13"/>
      <c r="FYV65" s="13"/>
      <c r="FYW65" s="13"/>
      <c r="FYX65" s="13"/>
      <c r="FYY65" s="13"/>
      <c r="FYZ65" s="13"/>
      <c r="FZA65" s="13"/>
      <c r="FZB65" s="13"/>
      <c r="FZC65" s="13"/>
      <c r="FZD65" s="13"/>
      <c r="FZE65" s="13"/>
      <c r="FZF65" s="13"/>
      <c r="FZG65" s="13"/>
      <c r="FZH65" s="13"/>
      <c r="FZI65" s="13"/>
      <c r="FZJ65" s="13"/>
      <c r="FZK65" s="13"/>
      <c r="FZL65" s="13"/>
      <c r="FZM65" s="13"/>
      <c r="FZN65" s="13"/>
      <c r="FZO65" s="13"/>
      <c r="FZP65" s="13"/>
      <c r="FZQ65" s="13"/>
      <c r="FZR65" s="13"/>
      <c r="FZS65" s="13"/>
      <c r="FZT65" s="13"/>
      <c r="FZU65" s="13"/>
      <c r="FZV65" s="13"/>
      <c r="FZW65" s="13"/>
      <c r="FZX65" s="13"/>
      <c r="FZY65" s="13"/>
      <c r="FZZ65" s="13"/>
      <c r="GAA65" s="13"/>
      <c r="GAB65" s="13"/>
      <c r="GAC65" s="13"/>
      <c r="GAD65" s="13"/>
      <c r="GAE65" s="13"/>
      <c r="GAF65" s="13"/>
      <c r="GAG65" s="13"/>
      <c r="GAH65" s="13"/>
      <c r="GAI65" s="13"/>
      <c r="GAJ65" s="13"/>
      <c r="GAK65" s="13"/>
      <c r="GAL65" s="13"/>
      <c r="GAM65" s="13"/>
      <c r="GAN65" s="13"/>
      <c r="GAO65" s="13"/>
      <c r="GAP65" s="13"/>
      <c r="GAQ65" s="13"/>
      <c r="GAR65" s="13"/>
      <c r="GAS65" s="13"/>
      <c r="GAT65" s="13"/>
      <c r="GAU65" s="13"/>
      <c r="GAV65" s="13"/>
      <c r="GAW65" s="13"/>
      <c r="GAX65" s="13"/>
      <c r="GAY65" s="13"/>
      <c r="GAZ65" s="13"/>
      <c r="GBA65" s="13"/>
      <c r="GBB65" s="13"/>
      <c r="GBC65" s="13"/>
      <c r="GBD65" s="13"/>
      <c r="GBE65" s="13"/>
      <c r="GBF65" s="13"/>
      <c r="GBG65" s="13"/>
      <c r="GBH65" s="13"/>
      <c r="GBI65" s="13"/>
      <c r="GBJ65" s="13"/>
      <c r="GBK65" s="13"/>
      <c r="GBL65" s="13"/>
      <c r="GBM65" s="13"/>
      <c r="GBN65" s="13"/>
      <c r="GBO65" s="13"/>
      <c r="GBP65" s="13"/>
      <c r="GBQ65" s="13"/>
      <c r="GBR65" s="13"/>
      <c r="GBS65" s="13"/>
      <c r="GBT65" s="13"/>
      <c r="GBU65" s="13"/>
      <c r="GBV65" s="13"/>
      <c r="GBW65" s="13"/>
      <c r="GBX65" s="13"/>
      <c r="GBY65" s="13"/>
      <c r="GBZ65" s="13"/>
      <c r="GCA65" s="13"/>
      <c r="GCB65" s="13"/>
      <c r="GCC65" s="13"/>
      <c r="GCD65" s="13"/>
      <c r="GCE65" s="13"/>
      <c r="GCF65" s="13"/>
      <c r="GCG65" s="13"/>
      <c r="GCH65" s="13"/>
      <c r="GCI65" s="13"/>
      <c r="GCJ65" s="13"/>
      <c r="GCK65" s="13"/>
      <c r="GCL65" s="13"/>
      <c r="GCM65" s="13"/>
      <c r="GCN65" s="13"/>
      <c r="GCO65" s="13"/>
      <c r="GCP65" s="13"/>
      <c r="GCQ65" s="13"/>
      <c r="GCR65" s="13"/>
      <c r="GCS65" s="13"/>
      <c r="GCT65" s="13"/>
      <c r="GCU65" s="13"/>
      <c r="GCV65" s="13"/>
      <c r="GCW65" s="13"/>
      <c r="GCX65" s="13"/>
      <c r="GCY65" s="13"/>
      <c r="GCZ65" s="13"/>
      <c r="GDA65" s="13"/>
      <c r="GDB65" s="13"/>
      <c r="GDC65" s="13"/>
      <c r="GDD65" s="13"/>
      <c r="GDE65" s="13"/>
      <c r="GDF65" s="13"/>
      <c r="GDG65" s="13"/>
      <c r="GDH65" s="13"/>
      <c r="GDI65" s="13"/>
      <c r="GDJ65" s="13"/>
      <c r="GDK65" s="13"/>
      <c r="GDL65" s="13"/>
      <c r="GDM65" s="13"/>
      <c r="GDN65" s="13"/>
      <c r="GDO65" s="13"/>
      <c r="GDP65" s="13"/>
      <c r="GDQ65" s="13"/>
      <c r="GDR65" s="13"/>
      <c r="GDS65" s="13"/>
      <c r="GDT65" s="13"/>
      <c r="GDU65" s="13"/>
      <c r="GDV65" s="13"/>
      <c r="GDW65" s="13"/>
      <c r="GDX65" s="13"/>
      <c r="GDY65" s="13"/>
      <c r="GDZ65" s="13"/>
      <c r="GEA65" s="13"/>
      <c r="GEB65" s="13"/>
      <c r="GEC65" s="13"/>
      <c r="GED65" s="13"/>
      <c r="GEE65" s="13"/>
      <c r="GEF65" s="13"/>
      <c r="GEG65" s="13"/>
      <c r="GEH65" s="13"/>
      <c r="GEI65" s="13"/>
      <c r="GEJ65" s="13"/>
      <c r="GEK65" s="13"/>
      <c r="GEL65" s="13"/>
      <c r="GEM65" s="13"/>
      <c r="GEN65" s="13"/>
      <c r="GEO65" s="13"/>
      <c r="GEP65" s="13"/>
      <c r="GEQ65" s="13"/>
      <c r="GER65" s="13"/>
      <c r="GES65" s="13"/>
      <c r="GET65" s="13"/>
      <c r="GEU65" s="13"/>
      <c r="GEV65" s="13"/>
      <c r="GEW65" s="13"/>
      <c r="GEX65" s="13"/>
      <c r="GEY65" s="13"/>
      <c r="GEZ65" s="13"/>
      <c r="GFA65" s="13"/>
      <c r="GFB65" s="13"/>
      <c r="GFC65" s="13"/>
      <c r="GFD65" s="13"/>
      <c r="GFE65" s="13"/>
      <c r="GFF65" s="13"/>
      <c r="GFG65" s="13"/>
      <c r="GFH65" s="13"/>
      <c r="GFI65" s="13"/>
      <c r="GFJ65" s="13"/>
      <c r="GFK65" s="13"/>
      <c r="GFL65" s="13"/>
      <c r="GFM65" s="13"/>
      <c r="GFN65" s="13"/>
      <c r="GFO65" s="13"/>
      <c r="GFP65" s="13"/>
      <c r="GFQ65" s="13"/>
      <c r="GFR65" s="13"/>
      <c r="GFS65" s="13"/>
      <c r="GFT65" s="13"/>
      <c r="GFU65" s="13"/>
      <c r="GFV65" s="13"/>
      <c r="GFW65" s="13"/>
      <c r="GFX65" s="13"/>
      <c r="GFY65" s="13"/>
      <c r="GFZ65" s="13"/>
      <c r="GGA65" s="13"/>
      <c r="GGB65" s="13"/>
      <c r="GGC65" s="13"/>
      <c r="GGD65" s="13"/>
      <c r="GGE65" s="13"/>
      <c r="GGF65" s="13"/>
      <c r="GGG65" s="13"/>
      <c r="GGH65" s="13"/>
      <c r="GGI65" s="13"/>
      <c r="GGJ65" s="13"/>
      <c r="GGK65" s="13"/>
      <c r="GGL65" s="13"/>
      <c r="GGM65" s="13"/>
      <c r="GGN65" s="13"/>
      <c r="GGO65" s="13"/>
      <c r="GGP65" s="13"/>
      <c r="GGQ65" s="13"/>
      <c r="GGR65" s="13"/>
      <c r="GGS65" s="13"/>
      <c r="GGT65" s="13"/>
      <c r="GGU65" s="13"/>
      <c r="GGV65" s="13"/>
      <c r="GGW65" s="13"/>
      <c r="GGX65" s="13"/>
      <c r="GGY65" s="13"/>
      <c r="GGZ65" s="13"/>
      <c r="GHA65" s="13"/>
      <c r="GHB65" s="13"/>
      <c r="GHC65" s="13"/>
      <c r="GHD65" s="13"/>
      <c r="GHE65" s="13"/>
      <c r="GHF65" s="13"/>
      <c r="GHG65" s="13"/>
      <c r="GHH65" s="13"/>
      <c r="GHI65" s="13"/>
      <c r="GHJ65" s="13"/>
      <c r="GHK65" s="13"/>
      <c r="GHL65" s="13"/>
      <c r="GHM65" s="13"/>
      <c r="GHN65" s="13"/>
      <c r="GHO65" s="13"/>
      <c r="GHP65" s="13"/>
      <c r="GHQ65" s="13"/>
      <c r="GHR65" s="13"/>
      <c r="GHS65" s="13"/>
      <c r="GHT65" s="13"/>
      <c r="GHU65" s="13"/>
      <c r="GHV65" s="13"/>
      <c r="GHW65" s="13"/>
      <c r="GHX65" s="13"/>
      <c r="GHY65" s="13"/>
      <c r="GHZ65" s="13"/>
      <c r="GIA65" s="13"/>
      <c r="GIB65" s="13"/>
      <c r="GIC65" s="13"/>
      <c r="GID65" s="13"/>
      <c r="GIE65" s="13"/>
      <c r="GIF65" s="13"/>
      <c r="GIG65" s="13"/>
      <c r="GIH65" s="13"/>
      <c r="GII65" s="13"/>
      <c r="GIJ65" s="13"/>
      <c r="GIK65" s="13"/>
      <c r="GIL65" s="13"/>
      <c r="GIM65" s="13"/>
      <c r="GIN65" s="13"/>
      <c r="GIO65" s="13"/>
      <c r="GIP65" s="13"/>
      <c r="GIQ65" s="13"/>
      <c r="GIR65" s="13"/>
      <c r="GIS65" s="13"/>
      <c r="GIT65" s="13"/>
      <c r="GIU65" s="13"/>
      <c r="GIV65" s="13"/>
      <c r="GIW65" s="13"/>
      <c r="GIX65" s="13"/>
      <c r="GIY65" s="13"/>
      <c r="GIZ65" s="13"/>
      <c r="GJA65" s="13"/>
      <c r="GJB65" s="13"/>
      <c r="GJC65" s="13"/>
      <c r="GJD65" s="13"/>
      <c r="GJE65" s="13"/>
      <c r="GJF65" s="13"/>
      <c r="GJG65" s="13"/>
      <c r="GJH65" s="13"/>
      <c r="GJI65" s="13"/>
      <c r="GJJ65" s="13"/>
      <c r="GJK65" s="13"/>
      <c r="GJL65" s="13"/>
      <c r="GJM65" s="13"/>
      <c r="GJN65" s="13"/>
      <c r="GJO65" s="13"/>
      <c r="GJP65" s="13"/>
      <c r="GJQ65" s="13"/>
      <c r="GJR65" s="13"/>
      <c r="GJS65" s="13"/>
      <c r="GJT65" s="13"/>
      <c r="GJU65" s="13"/>
      <c r="GJV65" s="13"/>
      <c r="GJW65" s="13"/>
      <c r="GJX65" s="13"/>
      <c r="GJY65" s="13"/>
      <c r="GJZ65" s="13"/>
      <c r="GKA65" s="13"/>
      <c r="GKB65" s="13"/>
      <c r="GKC65" s="13"/>
      <c r="GKD65" s="13"/>
      <c r="GKE65" s="13"/>
      <c r="GKF65" s="13"/>
      <c r="GKG65" s="13"/>
      <c r="GKH65" s="13"/>
      <c r="GKI65" s="13"/>
      <c r="GKJ65" s="13"/>
      <c r="GKK65" s="13"/>
      <c r="GKL65" s="13"/>
      <c r="GKM65" s="13"/>
      <c r="GKN65" s="13"/>
      <c r="GKO65" s="13"/>
      <c r="GKP65" s="13"/>
      <c r="GKQ65" s="13"/>
      <c r="GKR65" s="13"/>
      <c r="GKS65" s="13"/>
      <c r="GKT65" s="13"/>
      <c r="GKU65" s="13"/>
      <c r="GKV65" s="13"/>
      <c r="GKW65" s="13"/>
      <c r="GKX65" s="13"/>
      <c r="GKY65" s="13"/>
      <c r="GKZ65" s="13"/>
      <c r="GLA65" s="13"/>
      <c r="GLB65" s="13"/>
      <c r="GLC65" s="13"/>
      <c r="GLD65" s="13"/>
      <c r="GLE65" s="13"/>
      <c r="GLF65" s="13"/>
      <c r="GLG65" s="13"/>
      <c r="GLH65" s="13"/>
      <c r="GLI65" s="13"/>
      <c r="GLJ65" s="13"/>
      <c r="GLK65" s="13"/>
      <c r="GLL65" s="13"/>
      <c r="GLM65" s="13"/>
      <c r="GLN65" s="13"/>
      <c r="GLO65" s="13"/>
      <c r="GLP65" s="13"/>
      <c r="GLQ65" s="13"/>
      <c r="GLR65" s="13"/>
      <c r="GLS65" s="13"/>
      <c r="GLT65" s="13"/>
      <c r="GLU65" s="13"/>
      <c r="GLV65" s="13"/>
      <c r="GLW65" s="13"/>
      <c r="GLX65" s="13"/>
      <c r="GLY65" s="13"/>
      <c r="GLZ65" s="13"/>
      <c r="GMA65" s="13"/>
      <c r="GMB65" s="13"/>
      <c r="GMC65" s="13"/>
      <c r="GMD65" s="13"/>
      <c r="GME65" s="13"/>
      <c r="GMF65" s="13"/>
      <c r="GMG65" s="13"/>
      <c r="GMH65" s="13"/>
      <c r="GMI65" s="13"/>
      <c r="GMJ65" s="13"/>
      <c r="GMK65" s="13"/>
      <c r="GML65" s="13"/>
      <c r="GMM65" s="13"/>
      <c r="GMN65" s="13"/>
      <c r="GMO65" s="13"/>
      <c r="GMP65" s="13"/>
      <c r="GMQ65" s="13"/>
      <c r="GMR65" s="13"/>
      <c r="GMS65" s="13"/>
      <c r="GMT65" s="13"/>
      <c r="GMU65" s="13"/>
      <c r="GMV65" s="13"/>
      <c r="GMW65" s="13"/>
      <c r="GMX65" s="13"/>
      <c r="GMY65" s="13"/>
      <c r="GMZ65" s="13"/>
      <c r="GNA65" s="13"/>
      <c r="GNB65" s="13"/>
      <c r="GNC65" s="13"/>
      <c r="GND65" s="13"/>
      <c r="GNE65" s="13"/>
      <c r="GNF65" s="13"/>
      <c r="GNG65" s="13"/>
      <c r="GNH65" s="13"/>
      <c r="GNI65" s="13"/>
      <c r="GNJ65" s="13"/>
      <c r="GNK65" s="13"/>
      <c r="GNL65" s="13"/>
      <c r="GNM65" s="13"/>
      <c r="GNN65" s="13"/>
      <c r="GNO65" s="13"/>
      <c r="GNP65" s="13"/>
      <c r="GNQ65" s="13"/>
      <c r="GNR65" s="13"/>
      <c r="GNS65" s="13"/>
      <c r="GNT65" s="13"/>
      <c r="GNU65" s="13"/>
      <c r="GNV65" s="13"/>
      <c r="GNW65" s="13"/>
      <c r="GNX65" s="13"/>
      <c r="GNY65" s="13"/>
      <c r="GNZ65" s="13"/>
      <c r="GOA65" s="13"/>
      <c r="GOB65" s="13"/>
      <c r="GOC65" s="13"/>
      <c r="GOD65" s="13"/>
      <c r="GOE65" s="13"/>
      <c r="GOF65" s="13"/>
      <c r="GOG65" s="13"/>
      <c r="GOH65" s="13"/>
      <c r="GOI65" s="13"/>
      <c r="GOJ65" s="13"/>
      <c r="GOK65" s="13"/>
      <c r="GOL65" s="13"/>
      <c r="GOM65" s="13"/>
      <c r="GON65" s="13"/>
      <c r="GOO65" s="13"/>
      <c r="GOP65" s="13"/>
      <c r="GOQ65" s="13"/>
      <c r="GOR65" s="13"/>
      <c r="GOS65" s="13"/>
      <c r="GOT65" s="13"/>
      <c r="GOU65" s="13"/>
      <c r="GOV65" s="13"/>
      <c r="GOW65" s="13"/>
      <c r="GOX65" s="13"/>
      <c r="GOY65" s="13"/>
      <c r="GOZ65" s="13"/>
      <c r="GPA65" s="13"/>
      <c r="GPB65" s="13"/>
      <c r="GPC65" s="13"/>
      <c r="GPD65" s="13"/>
      <c r="GPE65" s="13"/>
      <c r="GPF65" s="13"/>
      <c r="GPG65" s="13"/>
      <c r="GPH65" s="13"/>
      <c r="GPI65" s="13"/>
      <c r="GPJ65" s="13"/>
      <c r="GPK65" s="13"/>
      <c r="GPL65" s="13"/>
      <c r="GPM65" s="13"/>
      <c r="GPN65" s="13"/>
      <c r="GPO65" s="13"/>
      <c r="GPP65" s="13"/>
      <c r="GPQ65" s="13"/>
      <c r="GPR65" s="13"/>
      <c r="GPS65" s="13"/>
      <c r="GPT65" s="13"/>
      <c r="GPU65" s="13"/>
      <c r="GPV65" s="13"/>
      <c r="GPW65" s="13"/>
      <c r="GPX65" s="13"/>
      <c r="GPY65" s="13"/>
      <c r="GPZ65" s="13"/>
      <c r="GQA65" s="13"/>
      <c r="GQB65" s="13"/>
      <c r="GQC65" s="13"/>
      <c r="GQD65" s="13"/>
      <c r="GQE65" s="13"/>
      <c r="GQF65" s="13"/>
      <c r="GQG65" s="13"/>
      <c r="GQH65" s="13"/>
      <c r="GQI65" s="13"/>
      <c r="GQJ65" s="13"/>
      <c r="GQK65" s="13"/>
      <c r="GQL65" s="13"/>
      <c r="GQM65" s="13"/>
      <c r="GQN65" s="13"/>
      <c r="GQO65" s="13"/>
      <c r="GQP65" s="13"/>
      <c r="GQQ65" s="13"/>
      <c r="GQR65" s="13"/>
      <c r="GQS65" s="13"/>
      <c r="GQT65" s="13"/>
      <c r="GQU65" s="13"/>
      <c r="GQV65" s="13"/>
      <c r="GQW65" s="13"/>
      <c r="GQX65" s="13"/>
      <c r="GQY65" s="13"/>
      <c r="GQZ65" s="13"/>
      <c r="GRA65" s="13"/>
      <c r="GRB65" s="13"/>
      <c r="GRC65" s="13"/>
      <c r="GRD65" s="13"/>
      <c r="GRE65" s="13"/>
      <c r="GRF65" s="13"/>
      <c r="GRG65" s="13"/>
      <c r="GRH65" s="13"/>
      <c r="GRI65" s="13"/>
      <c r="GRJ65" s="13"/>
      <c r="GRK65" s="13"/>
      <c r="GRL65" s="13"/>
      <c r="GRM65" s="13"/>
      <c r="GRN65" s="13"/>
      <c r="GRO65" s="13"/>
      <c r="GRP65" s="13"/>
      <c r="GRQ65" s="13"/>
      <c r="GRR65" s="13"/>
      <c r="GRS65" s="13"/>
      <c r="GRT65" s="13"/>
      <c r="GRU65" s="13"/>
      <c r="GRV65" s="13"/>
      <c r="GRW65" s="13"/>
      <c r="GRX65" s="13"/>
      <c r="GRY65" s="13"/>
      <c r="GRZ65" s="13"/>
      <c r="GSA65" s="13"/>
      <c r="GSB65" s="13"/>
      <c r="GSC65" s="13"/>
      <c r="GSD65" s="13"/>
      <c r="GSE65" s="13"/>
      <c r="GSF65" s="13"/>
      <c r="GSG65" s="13"/>
      <c r="GSH65" s="13"/>
      <c r="GSI65" s="13"/>
      <c r="GSJ65" s="13"/>
      <c r="GSK65" s="13"/>
      <c r="GSL65" s="13"/>
      <c r="GSM65" s="13"/>
      <c r="GSN65" s="13"/>
      <c r="GSO65" s="13"/>
      <c r="GSP65" s="13"/>
      <c r="GSQ65" s="13"/>
      <c r="GSR65" s="13"/>
      <c r="GSS65" s="13"/>
      <c r="GST65" s="13"/>
      <c r="GSU65" s="13"/>
      <c r="GSV65" s="13"/>
      <c r="GSW65" s="13"/>
      <c r="GSX65" s="13"/>
      <c r="GSY65" s="13"/>
      <c r="GSZ65" s="13"/>
      <c r="GTA65" s="13"/>
      <c r="GTB65" s="13"/>
      <c r="GTC65" s="13"/>
      <c r="GTD65" s="13"/>
      <c r="GTE65" s="13"/>
      <c r="GTF65" s="13"/>
      <c r="GTG65" s="13"/>
      <c r="GTH65" s="13"/>
      <c r="GTI65" s="13"/>
      <c r="GTJ65" s="13"/>
      <c r="GTK65" s="13"/>
      <c r="GTL65" s="13"/>
      <c r="GTM65" s="13"/>
      <c r="GTN65" s="13"/>
      <c r="GTO65" s="13"/>
      <c r="GTP65" s="13"/>
      <c r="GTQ65" s="13"/>
      <c r="GTR65" s="13"/>
      <c r="GTS65" s="13"/>
      <c r="GTT65" s="13"/>
      <c r="GTU65" s="13"/>
      <c r="GTV65" s="13"/>
      <c r="GTW65" s="13"/>
      <c r="GTX65" s="13"/>
      <c r="GTY65" s="13"/>
      <c r="GTZ65" s="13"/>
      <c r="GUA65" s="13"/>
      <c r="GUB65" s="13"/>
      <c r="GUC65" s="13"/>
      <c r="GUD65" s="13"/>
      <c r="GUE65" s="13"/>
      <c r="GUF65" s="13"/>
      <c r="GUG65" s="13"/>
      <c r="GUH65" s="13"/>
      <c r="GUI65" s="13"/>
      <c r="GUJ65" s="13"/>
      <c r="GUK65" s="13"/>
      <c r="GUL65" s="13"/>
      <c r="GUM65" s="13"/>
      <c r="GUN65" s="13"/>
      <c r="GUO65" s="13"/>
      <c r="GUP65" s="13"/>
      <c r="GUQ65" s="13"/>
      <c r="GUR65" s="13"/>
      <c r="GUS65" s="13"/>
      <c r="GUT65" s="13"/>
      <c r="GUU65" s="13"/>
      <c r="GUV65" s="13"/>
      <c r="GUW65" s="13"/>
      <c r="GUX65" s="13"/>
      <c r="GUY65" s="13"/>
      <c r="GUZ65" s="13"/>
      <c r="GVA65" s="13"/>
      <c r="GVB65" s="13"/>
      <c r="GVC65" s="13"/>
      <c r="GVD65" s="13"/>
      <c r="GVE65" s="13"/>
      <c r="GVF65" s="13"/>
      <c r="GVG65" s="13"/>
      <c r="GVH65" s="13"/>
      <c r="GVI65" s="13"/>
      <c r="GVJ65" s="13"/>
      <c r="GVK65" s="13"/>
      <c r="GVL65" s="13"/>
      <c r="GVM65" s="13"/>
      <c r="GVN65" s="13"/>
      <c r="GVO65" s="13"/>
      <c r="GVP65" s="13"/>
      <c r="GVQ65" s="13"/>
      <c r="GVR65" s="13"/>
      <c r="GVS65" s="13"/>
      <c r="GVT65" s="13"/>
      <c r="GVU65" s="13"/>
      <c r="GVV65" s="13"/>
      <c r="GVW65" s="13"/>
      <c r="GVX65" s="13"/>
      <c r="GVY65" s="13"/>
      <c r="GVZ65" s="13"/>
      <c r="GWA65" s="13"/>
      <c r="GWB65" s="13"/>
      <c r="GWC65" s="13"/>
      <c r="GWD65" s="13"/>
      <c r="GWE65" s="13"/>
      <c r="GWF65" s="13"/>
      <c r="GWG65" s="13"/>
      <c r="GWH65" s="13"/>
      <c r="GWI65" s="13"/>
      <c r="GWJ65" s="13"/>
      <c r="GWK65" s="13"/>
      <c r="GWL65" s="13"/>
      <c r="GWM65" s="13"/>
      <c r="GWN65" s="13"/>
      <c r="GWO65" s="13"/>
      <c r="GWP65" s="13"/>
      <c r="GWQ65" s="13"/>
      <c r="GWR65" s="13"/>
      <c r="GWS65" s="13"/>
      <c r="GWT65" s="13"/>
      <c r="GWU65" s="13"/>
      <c r="GWV65" s="13"/>
      <c r="GWW65" s="13"/>
      <c r="GWX65" s="13"/>
      <c r="GWY65" s="13"/>
      <c r="GWZ65" s="13"/>
      <c r="GXA65" s="13"/>
      <c r="GXB65" s="13"/>
      <c r="GXC65" s="13"/>
      <c r="GXD65" s="13"/>
      <c r="GXE65" s="13"/>
      <c r="GXF65" s="13"/>
      <c r="GXG65" s="13"/>
      <c r="GXH65" s="13"/>
      <c r="GXI65" s="13"/>
      <c r="GXJ65" s="13"/>
      <c r="GXK65" s="13"/>
      <c r="GXL65" s="13"/>
      <c r="GXM65" s="13"/>
      <c r="GXN65" s="13"/>
      <c r="GXO65" s="13"/>
      <c r="GXP65" s="13"/>
      <c r="GXQ65" s="13"/>
      <c r="GXR65" s="13"/>
      <c r="GXS65" s="13"/>
      <c r="GXT65" s="13"/>
      <c r="GXU65" s="13"/>
      <c r="GXV65" s="13"/>
      <c r="GXW65" s="13"/>
      <c r="GXX65" s="13"/>
      <c r="GXY65" s="13"/>
      <c r="GXZ65" s="13"/>
      <c r="GYA65" s="13"/>
      <c r="GYB65" s="13"/>
      <c r="GYC65" s="13"/>
      <c r="GYD65" s="13"/>
      <c r="GYE65" s="13"/>
      <c r="GYF65" s="13"/>
      <c r="GYG65" s="13"/>
      <c r="GYH65" s="13"/>
      <c r="GYI65" s="13"/>
      <c r="GYJ65" s="13"/>
      <c r="GYK65" s="13"/>
      <c r="GYL65" s="13"/>
      <c r="GYM65" s="13"/>
      <c r="GYN65" s="13"/>
      <c r="GYO65" s="13"/>
      <c r="GYP65" s="13"/>
      <c r="GYQ65" s="13"/>
      <c r="GYR65" s="13"/>
      <c r="GYS65" s="13"/>
      <c r="GYT65" s="13"/>
      <c r="GYU65" s="13"/>
      <c r="GYV65" s="13"/>
      <c r="GYW65" s="13"/>
      <c r="GYX65" s="13"/>
      <c r="GYY65" s="13"/>
      <c r="GYZ65" s="13"/>
      <c r="GZA65" s="13"/>
      <c r="GZB65" s="13"/>
      <c r="GZC65" s="13"/>
      <c r="GZD65" s="13"/>
      <c r="GZE65" s="13"/>
      <c r="GZF65" s="13"/>
      <c r="GZG65" s="13"/>
      <c r="GZH65" s="13"/>
      <c r="GZI65" s="13"/>
      <c r="GZJ65" s="13"/>
      <c r="GZK65" s="13"/>
      <c r="GZL65" s="13"/>
      <c r="GZM65" s="13"/>
      <c r="GZN65" s="13"/>
      <c r="GZO65" s="13"/>
      <c r="GZP65" s="13"/>
      <c r="GZQ65" s="13"/>
      <c r="GZR65" s="13"/>
      <c r="GZS65" s="13"/>
      <c r="GZT65" s="13"/>
      <c r="GZU65" s="13"/>
      <c r="GZV65" s="13"/>
      <c r="GZW65" s="13"/>
      <c r="GZX65" s="13"/>
      <c r="GZY65" s="13"/>
      <c r="GZZ65" s="13"/>
      <c r="HAA65" s="13"/>
      <c r="HAB65" s="13"/>
      <c r="HAC65" s="13"/>
      <c r="HAD65" s="13"/>
      <c r="HAE65" s="13"/>
      <c r="HAF65" s="13"/>
      <c r="HAG65" s="13"/>
      <c r="HAH65" s="13"/>
      <c r="HAI65" s="13"/>
      <c r="HAJ65" s="13"/>
      <c r="HAK65" s="13"/>
      <c r="HAL65" s="13"/>
      <c r="HAM65" s="13"/>
      <c r="HAN65" s="13"/>
      <c r="HAO65" s="13"/>
      <c r="HAP65" s="13"/>
      <c r="HAQ65" s="13"/>
      <c r="HAR65" s="13"/>
      <c r="HAS65" s="13"/>
      <c r="HAT65" s="13"/>
      <c r="HAU65" s="13"/>
      <c r="HAV65" s="13"/>
      <c r="HAW65" s="13"/>
      <c r="HAX65" s="13"/>
      <c r="HAY65" s="13"/>
      <c r="HAZ65" s="13"/>
      <c r="HBA65" s="13"/>
      <c r="HBB65" s="13"/>
      <c r="HBC65" s="13"/>
      <c r="HBD65" s="13"/>
      <c r="HBE65" s="13"/>
      <c r="HBF65" s="13"/>
      <c r="HBG65" s="13"/>
      <c r="HBH65" s="13"/>
      <c r="HBI65" s="13"/>
      <c r="HBJ65" s="13"/>
      <c r="HBK65" s="13"/>
      <c r="HBL65" s="13"/>
      <c r="HBM65" s="13"/>
      <c r="HBN65" s="13"/>
      <c r="HBO65" s="13"/>
      <c r="HBP65" s="13"/>
      <c r="HBQ65" s="13"/>
      <c r="HBR65" s="13"/>
      <c r="HBS65" s="13"/>
      <c r="HBT65" s="13"/>
      <c r="HBU65" s="13"/>
      <c r="HBV65" s="13"/>
      <c r="HBW65" s="13"/>
      <c r="HBX65" s="13"/>
      <c r="HBY65" s="13"/>
      <c r="HBZ65" s="13"/>
      <c r="HCA65" s="13"/>
      <c r="HCB65" s="13"/>
      <c r="HCC65" s="13"/>
      <c r="HCD65" s="13"/>
      <c r="HCE65" s="13"/>
      <c r="HCF65" s="13"/>
      <c r="HCG65" s="13"/>
      <c r="HCH65" s="13"/>
      <c r="HCI65" s="13"/>
      <c r="HCJ65" s="13"/>
      <c r="HCK65" s="13"/>
      <c r="HCL65" s="13"/>
      <c r="HCM65" s="13"/>
      <c r="HCN65" s="13"/>
      <c r="HCO65" s="13"/>
      <c r="HCP65" s="13"/>
      <c r="HCQ65" s="13"/>
      <c r="HCR65" s="13"/>
      <c r="HCS65" s="13"/>
      <c r="HCT65" s="13"/>
      <c r="HCU65" s="13"/>
      <c r="HCV65" s="13"/>
      <c r="HCW65" s="13"/>
      <c r="HCX65" s="13"/>
      <c r="HCY65" s="13"/>
      <c r="HCZ65" s="13"/>
      <c r="HDA65" s="13"/>
      <c r="HDB65" s="13"/>
      <c r="HDC65" s="13"/>
      <c r="HDD65" s="13"/>
      <c r="HDE65" s="13"/>
      <c r="HDF65" s="13"/>
      <c r="HDG65" s="13"/>
      <c r="HDH65" s="13"/>
      <c r="HDI65" s="13"/>
      <c r="HDJ65" s="13"/>
      <c r="HDK65" s="13"/>
      <c r="HDL65" s="13"/>
      <c r="HDM65" s="13"/>
      <c r="HDN65" s="13"/>
      <c r="HDO65" s="13"/>
      <c r="HDP65" s="13"/>
      <c r="HDQ65" s="13"/>
      <c r="HDR65" s="13"/>
      <c r="HDS65" s="13"/>
      <c r="HDT65" s="13"/>
      <c r="HDU65" s="13"/>
      <c r="HDV65" s="13"/>
      <c r="HDW65" s="13"/>
      <c r="HDX65" s="13"/>
      <c r="HDY65" s="13"/>
      <c r="HDZ65" s="13"/>
      <c r="HEA65" s="13"/>
      <c r="HEB65" s="13"/>
      <c r="HEC65" s="13"/>
      <c r="HED65" s="13"/>
      <c r="HEE65" s="13"/>
      <c r="HEF65" s="13"/>
      <c r="HEG65" s="13"/>
      <c r="HEH65" s="13"/>
      <c r="HEI65" s="13"/>
      <c r="HEJ65" s="13"/>
      <c r="HEK65" s="13"/>
      <c r="HEL65" s="13"/>
      <c r="HEM65" s="13"/>
      <c r="HEN65" s="13"/>
      <c r="HEO65" s="13"/>
      <c r="HEP65" s="13"/>
      <c r="HEQ65" s="13"/>
      <c r="HER65" s="13"/>
      <c r="HES65" s="13"/>
      <c r="HET65" s="13"/>
      <c r="HEU65" s="13"/>
      <c r="HEV65" s="13"/>
      <c r="HEW65" s="13"/>
      <c r="HEX65" s="13"/>
      <c r="HEY65" s="13"/>
      <c r="HEZ65" s="13"/>
      <c r="HFA65" s="13"/>
      <c r="HFB65" s="13"/>
      <c r="HFC65" s="13"/>
      <c r="HFD65" s="13"/>
      <c r="HFE65" s="13"/>
      <c r="HFF65" s="13"/>
      <c r="HFG65" s="13"/>
      <c r="HFH65" s="13"/>
      <c r="HFI65" s="13"/>
      <c r="HFJ65" s="13"/>
      <c r="HFK65" s="13"/>
      <c r="HFL65" s="13"/>
      <c r="HFM65" s="13"/>
      <c r="HFN65" s="13"/>
      <c r="HFO65" s="13"/>
      <c r="HFP65" s="13"/>
      <c r="HFQ65" s="13"/>
      <c r="HFR65" s="13"/>
      <c r="HFS65" s="13"/>
      <c r="HFT65" s="13"/>
      <c r="HFU65" s="13"/>
      <c r="HFV65" s="13"/>
      <c r="HFW65" s="13"/>
      <c r="HFX65" s="13"/>
      <c r="HFY65" s="13"/>
      <c r="HFZ65" s="13"/>
      <c r="HGA65" s="13"/>
      <c r="HGB65" s="13"/>
      <c r="HGC65" s="13"/>
      <c r="HGD65" s="13"/>
      <c r="HGE65" s="13"/>
      <c r="HGF65" s="13"/>
      <c r="HGG65" s="13"/>
      <c r="HGH65" s="13"/>
      <c r="HGI65" s="13"/>
      <c r="HGJ65" s="13"/>
      <c r="HGK65" s="13"/>
      <c r="HGL65" s="13"/>
      <c r="HGM65" s="13"/>
      <c r="HGN65" s="13"/>
      <c r="HGO65" s="13"/>
      <c r="HGP65" s="13"/>
      <c r="HGQ65" s="13"/>
      <c r="HGR65" s="13"/>
      <c r="HGS65" s="13"/>
      <c r="HGT65" s="13"/>
      <c r="HGU65" s="13"/>
      <c r="HGV65" s="13"/>
      <c r="HGW65" s="13"/>
      <c r="HGX65" s="13"/>
      <c r="HGY65" s="13"/>
      <c r="HGZ65" s="13"/>
      <c r="HHA65" s="13"/>
      <c r="HHB65" s="13"/>
      <c r="HHC65" s="13"/>
      <c r="HHD65" s="13"/>
      <c r="HHE65" s="13"/>
      <c r="HHF65" s="13"/>
      <c r="HHG65" s="13"/>
      <c r="HHH65" s="13"/>
      <c r="HHI65" s="13"/>
      <c r="HHJ65" s="13"/>
      <c r="HHK65" s="13"/>
      <c r="HHL65" s="13"/>
      <c r="HHM65" s="13"/>
      <c r="HHN65" s="13"/>
      <c r="HHO65" s="13"/>
      <c r="HHP65" s="13"/>
      <c r="HHQ65" s="13"/>
      <c r="HHR65" s="13"/>
      <c r="HHS65" s="13"/>
      <c r="HHT65" s="13"/>
      <c r="HHU65" s="13"/>
      <c r="HHV65" s="13"/>
      <c r="HHW65" s="13"/>
      <c r="HHX65" s="13"/>
      <c r="HHY65" s="13"/>
      <c r="HHZ65" s="13"/>
      <c r="HIA65" s="13"/>
      <c r="HIB65" s="13"/>
      <c r="HIC65" s="13"/>
      <c r="HID65" s="13"/>
      <c r="HIE65" s="13"/>
      <c r="HIF65" s="13"/>
      <c r="HIG65" s="13"/>
      <c r="HIH65" s="13"/>
      <c r="HII65" s="13"/>
      <c r="HIJ65" s="13"/>
      <c r="HIK65" s="13"/>
      <c r="HIL65" s="13"/>
      <c r="HIM65" s="13"/>
      <c r="HIN65" s="13"/>
      <c r="HIO65" s="13"/>
      <c r="HIP65" s="13"/>
      <c r="HIQ65" s="13"/>
      <c r="HIR65" s="13"/>
      <c r="HIS65" s="13"/>
      <c r="HIT65" s="13"/>
      <c r="HIU65" s="13"/>
      <c r="HIV65" s="13"/>
      <c r="HIW65" s="13"/>
      <c r="HIX65" s="13"/>
      <c r="HIY65" s="13"/>
      <c r="HIZ65" s="13"/>
      <c r="HJA65" s="13"/>
      <c r="HJB65" s="13"/>
      <c r="HJC65" s="13"/>
      <c r="HJD65" s="13"/>
      <c r="HJE65" s="13"/>
      <c r="HJF65" s="13"/>
      <c r="HJG65" s="13"/>
      <c r="HJH65" s="13"/>
      <c r="HJI65" s="13"/>
      <c r="HJJ65" s="13"/>
      <c r="HJK65" s="13"/>
      <c r="HJL65" s="13"/>
      <c r="HJM65" s="13"/>
      <c r="HJN65" s="13"/>
      <c r="HJO65" s="13"/>
      <c r="HJP65" s="13"/>
      <c r="HJQ65" s="13"/>
      <c r="HJR65" s="13"/>
      <c r="HJS65" s="13"/>
      <c r="HJT65" s="13"/>
      <c r="HJU65" s="13"/>
      <c r="HJV65" s="13"/>
      <c r="HJW65" s="13"/>
      <c r="HJX65" s="13"/>
      <c r="HJY65" s="13"/>
      <c r="HJZ65" s="13"/>
      <c r="HKA65" s="13"/>
      <c r="HKB65" s="13"/>
      <c r="HKC65" s="13"/>
      <c r="HKD65" s="13"/>
      <c r="HKE65" s="13"/>
      <c r="HKF65" s="13"/>
      <c r="HKG65" s="13"/>
      <c r="HKH65" s="13"/>
      <c r="HKI65" s="13"/>
      <c r="HKJ65" s="13"/>
      <c r="HKK65" s="13"/>
      <c r="HKL65" s="13"/>
      <c r="HKM65" s="13"/>
      <c r="HKN65" s="13"/>
      <c r="HKO65" s="13"/>
      <c r="HKP65" s="13"/>
      <c r="HKQ65" s="13"/>
      <c r="HKR65" s="13"/>
      <c r="HKS65" s="13"/>
      <c r="HKT65" s="13"/>
      <c r="HKU65" s="13"/>
      <c r="HKV65" s="13"/>
      <c r="HKW65" s="13"/>
      <c r="HKX65" s="13"/>
      <c r="HKY65" s="13"/>
      <c r="HKZ65" s="13"/>
      <c r="HLA65" s="13"/>
      <c r="HLB65" s="13"/>
      <c r="HLC65" s="13"/>
      <c r="HLD65" s="13"/>
      <c r="HLE65" s="13"/>
      <c r="HLF65" s="13"/>
      <c r="HLG65" s="13"/>
      <c r="HLH65" s="13"/>
      <c r="HLI65" s="13"/>
      <c r="HLJ65" s="13"/>
      <c r="HLK65" s="13"/>
      <c r="HLL65" s="13"/>
      <c r="HLM65" s="13"/>
      <c r="HLN65" s="13"/>
      <c r="HLO65" s="13"/>
      <c r="HLP65" s="13"/>
      <c r="HLQ65" s="13"/>
      <c r="HLR65" s="13"/>
      <c r="HLS65" s="13"/>
      <c r="HLT65" s="13"/>
      <c r="HLU65" s="13"/>
      <c r="HLV65" s="13"/>
      <c r="HLW65" s="13"/>
      <c r="HLX65" s="13"/>
      <c r="HLY65" s="13"/>
      <c r="HLZ65" s="13"/>
      <c r="HMA65" s="13"/>
      <c r="HMB65" s="13"/>
      <c r="HMC65" s="13"/>
      <c r="HMD65" s="13"/>
      <c r="HME65" s="13"/>
      <c r="HMF65" s="13"/>
      <c r="HMG65" s="13"/>
      <c r="HMH65" s="13"/>
      <c r="HMI65" s="13"/>
      <c r="HMJ65" s="13"/>
      <c r="HMK65" s="13"/>
      <c r="HML65" s="13"/>
      <c r="HMM65" s="13"/>
      <c r="HMN65" s="13"/>
      <c r="HMO65" s="13"/>
      <c r="HMP65" s="13"/>
      <c r="HMQ65" s="13"/>
      <c r="HMR65" s="13"/>
      <c r="HMS65" s="13"/>
      <c r="HMT65" s="13"/>
      <c r="HMU65" s="13"/>
      <c r="HMV65" s="13"/>
      <c r="HMW65" s="13"/>
      <c r="HMX65" s="13"/>
      <c r="HMY65" s="13"/>
      <c r="HMZ65" s="13"/>
      <c r="HNA65" s="13"/>
      <c r="HNB65" s="13"/>
      <c r="HNC65" s="13"/>
      <c r="HND65" s="13"/>
      <c r="HNE65" s="13"/>
      <c r="HNF65" s="13"/>
      <c r="HNG65" s="13"/>
      <c r="HNH65" s="13"/>
      <c r="HNI65" s="13"/>
      <c r="HNJ65" s="13"/>
      <c r="HNK65" s="13"/>
      <c r="HNL65" s="13"/>
      <c r="HNM65" s="13"/>
      <c r="HNN65" s="13"/>
      <c r="HNO65" s="13"/>
      <c r="HNP65" s="13"/>
      <c r="HNQ65" s="13"/>
      <c r="HNR65" s="13"/>
      <c r="HNS65" s="13"/>
      <c r="HNT65" s="13"/>
      <c r="HNU65" s="13"/>
      <c r="HNV65" s="13"/>
      <c r="HNW65" s="13"/>
      <c r="HNX65" s="13"/>
      <c r="HNY65" s="13"/>
      <c r="HNZ65" s="13"/>
      <c r="HOA65" s="13"/>
      <c r="HOB65" s="13"/>
      <c r="HOC65" s="13"/>
      <c r="HOD65" s="13"/>
      <c r="HOE65" s="13"/>
      <c r="HOF65" s="13"/>
      <c r="HOG65" s="13"/>
      <c r="HOH65" s="13"/>
      <c r="HOI65" s="13"/>
      <c r="HOJ65" s="13"/>
      <c r="HOK65" s="13"/>
      <c r="HOL65" s="13"/>
      <c r="HOM65" s="13"/>
      <c r="HON65" s="13"/>
      <c r="HOO65" s="13"/>
      <c r="HOP65" s="13"/>
      <c r="HOQ65" s="13"/>
      <c r="HOR65" s="13"/>
      <c r="HOS65" s="13"/>
      <c r="HOT65" s="13"/>
      <c r="HOU65" s="13"/>
      <c r="HOV65" s="13"/>
      <c r="HOW65" s="13"/>
      <c r="HOX65" s="13"/>
      <c r="HOY65" s="13"/>
      <c r="HOZ65" s="13"/>
      <c r="HPA65" s="13"/>
      <c r="HPB65" s="13"/>
      <c r="HPC65" s="13"/>
      <c r="HPD65" s="13"/>
      <c r="HPE65" s="13"/>
      <c r="HPF65" s="13"/>
      <c r="HPG65" s="13"/>
      <c r="HPH65" s="13"/>
      <c r="HPI65" s="13"/>
      <c r="HPJ65" s="13"/>
      <c r="HPK65" s="13"/>
      <c r="HPL65" s="13"/>
      <c r="HPM65" s="13"/>
      <c r="HPN65" s="13"/>
      <c r="HPO65" s="13"/>
      <c r="HPP65" s="13"/>
      <c r="HPQ65" s="13"/>
      <c r="HPR65" s="13"/>
      <c r="HPS65" s="13"/>
      <c r="HPT65" s="13"/>
      <c r="HPU65" s="13"/>
      <c r="HPV65" s="13"/>
      <c r="HPW65" s="13"/>
      <c r="HPX65" s="13"/>
      <c r="HPY65" s="13"/>
      <c r="HPZ65" s="13"/>
      <c r="HQA65" s="13"/>
      <c r="HQB65" s="13"/>
      <c r="HQC65" s="13"/>
      <c r="HQD65" s="13"/>
      <c r="HQE65" s="13"/>
      <c r="HQF65" s="13"/>
      <c r="HQG65" s="13"/>
      <c r="HQH65" s="13"/>
      <c r="HQI65" s="13"/>
      <c r="HQJ65" s="13"/>
      <c r="HQK65" s="13"/>
      <c r="HQL65" s="13"/>
      <c r="HQM65" s="13"/>
      <c r="HQN65" s="13"/>
      <c r="HQO65" s="13"/>
      <c r="HQP65" s="13"/>
      <c r="HQQ65" s="13"/>
      <c r="HQR65" s="13"/>
      <c r="HQS65" s="13"/>
      <c r="HQT65" s="13"/>
      <c r="HQU65" s="13"/>
      <c r="HQV65" s="13"/>
      <c r="HQW65" s="13"/>
      <c r="HQX65" s="13"/>
      <c r="HQY65" s="13"/>
      <c r="HQZ65" s="13"/>
      <c r="HRA65" s="13"/>
      <c r="HRB65" s="13"/>
      <c r="HRC65" s="13"/>
      <c r="HRD65" s="13"/>
      <c r="HRE65" s="13"/>
      <c r="HRF65" s="13"/>
      <c r="HRG65" s="13"/>
      <c r="HRH65" s="13"/>
      <c r="HRI65" s="13"/>
      <c r="HRJ65" s="13"/>
      <c r="HRK65" s="13"/>
      <c r="HRL65" s="13"/>
      <c r="HRM65" s="13"/>
      <c r="HRN65" s="13"/>
      <c r="HRO65" s="13"/>
      <c r="HRP65" s="13"/>
      <c r="HRQ65" s="13"/>
      <c r="HRR65" s="13"/>
      <c r="HRS65" s="13"/>
      <c r="HRT65" s="13"/>
      <c r="HRU65" s="13"/>
      <c r="HRV65" s="13"/>
      <c r="HRW65" s="13"/>
      <c r="HRX65" s="13"/>
      <c r="HRY65" s="13"/>
      <c r="HRZ65" s="13"/>
      <c r="HSA65" s="13"/>
      <c r="HSB65" s="13"/>
      <c r="HSC65" s="13"/>
      <c r="HSD65" s="13"/>
      <c r="HSE65" s="13"/>
      <c r="HSF65" s="13"/>
      <c r="HSG65" s="13"/>
      <c r="HSH65" s="13"/>
      <c r="HSI65" s="13"/>
      <c r="HSJ65" s="13"/>
      <c r="HSK65" s="13"/>
      <c r="HSL65" s="13"/>
      <c r="HSM65" s="13"/>
      <c r="HSN65" s="13"/>
      <c r="HSO65" s="13"/>
      <c r="HSP65" s="13"/>
      <c r="HSQ65" s="13"/>
      <c r="HSR65" s="13"/>
      <c r="HSS65" s="13"/>
      <c r="HST65" s="13"/>
      <c r="HSU65" s="13"/>
      <c r="HSV65" s="13"/>
      <c r="HSW65" s="13"/>
      <c r="HSX65" s="13"/>
      <c r="HSY65" s="13"/>
      <c r="HSZ65" s="13"/>
      <c r="HTA65" s="13"/>
      <c r="HTB65" s="13"/>
      <c r="HTC65" s="13"/>
      <c r="HTD65" s="13"/>
      <c r="HTE65" s="13"/>
      <c r="HTF65" s="13"/>
      <c r="HTG65" s="13"/>
      <c r="HTH65" s="13"/>
      <c r="HTI65" s="13"/>
      <c r="HTJ65" s="13"/>
      <c r="HTK65" s="13"/>
      <c r="HTL65" s="13"/>
      <c r="HTM65" s="13"/>
      <c r="HTN65" s="13"/>
      <c r="HTO65" s="13"/>
      <c r="HTP65" s="13"/>
      <c r="HTQ65" s="13"/>
      <c r="HTR65" s="13"/>
      <c r="HTS65" s="13"/>
      <c r="HTT65" s="13"/>
      <c r="HTU65" s="13"/>
      <c r="HTV65" s="13"/>
      <c r="HTW65" s="13"/>
      <c r="HTX65" s="13"/>
      <c r="HTY65" s="13"/>
      <c r="HTZ65" s="13"/>
      <c r="HUA65" s="13"/>
      <c r="HUB65" s="13"/>
      <c r="HUC65" s="13"/>
      <c r="HUD65" s="13"/>
      <c r="HUE65" s="13"/>
      <c r="HUF65" s="13"/>
      <c r="HUG65" s="13"/>
      <c r="HUH65" s="13"/>
      <c r="HUI65" s="13"/>
      <c r="HUJ65" s="13"/>
      <c r="HUK65" s="13"/>
      <c r="HUL65" s="13"/>
      <c r="HUM65" s="13"/>
      <c r="HUN65" s="13"/>
      <c r="HUO65" s="13"/>
      <c r="HUP65" s="13"/>
      <c r="HUQ65" s="13"/>
      <c r="HUR65" s="13"/>
      <c r="HUS65" s="13"/>
      <c r="HUT65" s="13"/>
      <c r="HUU65" s="13"/>
      <c r="HUV65" s="13"/>
      <c r="HUW65" s="13"/>
      <c r="HUX65" s="13"/>
      <c r="HUY65" s="13"/>
      <c r="HUZ65" s="13"/>
      <c r="HVA65" s="13"/>
      <c r="HVB65" s="13"/>
      <c r="HVC65" s="13"/>
      <c r="HVD65" s="13"/>
      <c r="HVE65" s="13"/>
      <c r="HVF65" s="13"/>
      <c r="HVG65" s="13"/>
      <c r="HVH65" s="13"/>
      <c r="HVI65" s="13"/>
      <c r="HVJ65" s="13"/>
      <c r="HVK65" s="13"/>
      <c r="HVL65" s="13"/>
      <c r="HVM65" s="13"/>
      <c r="HVN65" s="13"/>
      <c r="HVO65" s="13"/>
      <c r="HVP65" s="13"/>
      <c r="HVQ65" s="13"/>
      <c r="HVR65" s="13"/>
      <c r="HVS65" s="13"/>
      <c r="HVT65" s="13"/>
      <c r="HVU65" s="13"/>
      <c r="HVV65" s="13"/>
      <c r="HVW65" s="13"/>
      <c r="HVX65" s="13"/>
      <c r="HVY65" s="13"/>
      <c r="HVZ65" s="13"/>
      <c r="HWA65" s="13"/>
      <c r="HWB65" s="13"/>
      <c r="HWC65" s="13"/>
      <c r="HWD65" s="13"/>
      <c r="HWE65" s="13"/>
      <c r="HWF65" s="13"/>
      <c r="HWG65" s="13"/>
      <c r="HWH65" s="13"/>
      <c r="HWI65" s="13"/>
      <c r="HWJ65" s="13"/>
      <c r="HWK65" s="13"/>
      <c r="HWL65" s="13"/>
      <c r="HWM65" s="13"/>
      <c r="HWN65" s="13"/>
      <c r="HWO65" s="13"/>
      <c r="HWP65" s="13"/>
      <c r="HWQ65" s="13"/>
      <c r="HWR65" s="13"/>
      <c r="HWS65" s="13"/>
      <c r="HWT65" s="13"/>
      <c r="HWU65" s="13"/>
      <c r="HWV65" s="13"/>
      <c r="HWW65" s="13"/>
      <c r="HWX65" s="13"/>
      <c r="HWY65" s="13"/>
      <c r="HWZ65" s="13"/>
      <c r="HXA65" s="13"/>
      <c r="HXB65" s="13"/>
      <c r="HXC65" s="13"/>
      <c r="HXD65" s="13"/>
      <c r="HXE65" s="13"/>
      <c r="HXF65" s="13"/>
      <c r="HXG65" s="13"/>
      <c r="HXH65" s="13"/>
      <c r="HXI65" s="13"/>
      <c r="HXJ65" s="13"/>
      <c r="HXK65" s="13"/>
      <c r="HXL65" s="13"/>
      <c r="HXM65" s="13"/>
      <c r="HXN65" s="13"/>
      <c r="HXO65" s="13"/>
      <c r="HXP65" s="13"/>
      <c r="HXQ65" s="13"/>
      <c r="HXR65" s="13"/>
      <c r="HXS65" s="13"/>
      <c r="HXT65" s="13"/>
      <c r="HXU65" s="13"/>
      <c r="HXV65" s="13"/>
      <c r="HXW65" s="13"/>
      <c r="HXX65" s="13"/>
      <c r="HXY65" s="13"/>
      <c r="HXZ65" s="13"/>
      <c r="HYA65" s="13"/>
      <c r="HYB65" s="13"/>
      <c r="HYC65" s="13"/>
      <c r="HYD65" s="13"/>
      <c r="HYE65" s="13"/>
      <c r="HYF65" s="13"/>
      <c r="HYG65" s="13"/>
      <c r="HYH65" s="13"/>
      <c r="HYI65" s="13"/>
      <c r="HYJ65" s="13"/>
      <c r="HYK65" s="13"/>
      <c r="HYL65" s="13"/>
      <c r="HYM65" s="13"/>
      <c r="HYN65" s="13"/>
      <c r="HYO65" s="13"/>
      <c r="HYP65" s="13"/>
      <c r="HYQ65" s="13"/>
      <c r="HYR65" s="13"/>
      <c r="HYS65" s="13"/>
      <c r="HYT65" s="13"/>
      <c r="HYU65" s="13"/>
      <c r="HYV65" s="13"/>
      <c r="HYW65" s="13"/>
      <c r="HYX65" s="13"/>
      <c r="HYY65" s="13"/>
      <c r="HYZ65" s="13"/>
      <c r="HZA65" s="13"/>
      <c r="HZB65" s="13"/>
      <c r="HZC65" s="13"/>
      <c r="HZD65" s="13"/>
      <c r="HZE65" s="13"/>
      <c r="HZF65" s="13"/>
      <c r="HZG65" s="13"/>
      <c r="HZH65" s="13"/>
      <c r="HZI65" s="13"/>
      <c r="HZJ65" s="13"/>
      <c r="HZK65" s="13"/>
      <c r="HZL65" s="13"/>
      <c r="HZM65" s="13"/>
      <c r="HZN65" s="13"/>
      <c r="HZO65" s="13"/>
      <c r="HZP65" s="13"/>
      <c r="HZQ65" s="13"/>
      <c r="HZR65" s="13"/>
      <c r="HZS65" s="13"/>
      <c r="HZT65" s="13"/>
      <c r="HZU65" s="13"/>
      <c r="HZV65" s="13"/>
      <c r="HZW65" s="13"/>
      <c r="HZX65" s="13"/>
      <c r="HZY65" s="13"/>
      <c r="HZZ65" s="13"/>
      <c r="IAA65" s="13"/>
      <c r="IAB65" s="13"/>
      <c r="IAC65" s="13"/>
      <c r="IAD65" s="13"/>
      <c r="IAE65" s="13"/>
      <c r="IAF65" s="13"/>
      <c r="IAG65" s="13"/>
      <c r="IAH65" s="13"/>
      <c r="IAI65" s="13"/>
      <c r="IAJ65" s="13"/>
      <c r="IAK65" s="13"/>
      <c r="IAL65" s="13"/>
      <c r="IAM65" s="13"/>
      <c r="IAN65" s="13"/>
      <c r="IAO65" s="13"/>
      <c r="IAP65" s="13"/>
      <c r="IAQ65" s="13"/>
      <c r="IAR65" s="13"/>
      <c r="IAS65" s="13"/>
      <c r="IAT65" s="13"/>
      <c r="IAU65" s="13"/>
      <c r="IAV65" s="13"/>
      <c r="IAW65" s="13"/>
      <c r="IAX65" s="13"/>
      <c r="IAY65" s="13"/>
      <c r="IAZ65" s="13"/>
      <c r="IBA65" s="13"/>
      <c r="IBB65" s="13"/>
      <c r="IBC65" s="13"/>
      <c r="IBD65" s="13"/>
      <c r="IBE65" s="13"/>
      <c r="IBF65" s="13"/>
      <c r="IBG65" s="13"/>
      <c r="IBH65" s="13"/>
      <c r="IBI65" s="13"/>
      <c r="IBJ65" s="13"/>
      <c r="IBK65" s="13"/>
      <c r="IBL65" s="13"/>
      <c r="IBM65" s="13"/>
      <c r="IBN65" s="13"/>
      <c r="IBO65" s="13"/>
      <c r="IBP65" s="13"/>
      <c r="IBQ65" s="13"/>
      <c r="IBR65" s="13"/>
      <c r="IBS65" s="13"/>
      <c r="IBT65" s="13"/>
      <c r="IBU65" s="13"/>
      <c r="IBV65" s="13"/>
      <c r="IBW65" s="13"/>
      <c r="IBX65" s="13"/>
      <c r="IBY65" s="13"/>
      <c r="IBZ65" s="13"/>
      <c r="ICA65" s="13"/>
      <c r="ICB65" s="13"/>
      <c r="ICC65" s="13"/>
      <c r="ICD65" s="13"/>
      <c r="ICE65" s="13"/>
      <c r="ICF65" s="13"/>
      <c r="ICG65" s="13"/>
      <c r="ICH65" s="13"/>
      <c r="ICI65" s="13"/>
      <c r="ICJ65" s="13"/>
      <c r="ICK65" s="13"/>
      <c r="ICL65" s="13"/>
      <c r="ICM65" s="13"/>
      <c r="ICN65" s="13"/>
      <c r="ICO65" s="13"/>
      <c r="ICP65" s="13"/>
      <c r="ICQ65" s="13"/>
      <c r="ICR65" s="13"/>
      <c r="ICS65" s="13"/>
      <c r="ICT65" s="13"/>
      <c r="ICU65" s="13"/>
      <c r="ICV65" s="13"/>
      <c r="ICW65" s="13"/>
      <c r="ICX65" s="13"/>
      <c r="ICY65" s="13"/>
      <c r="ICZ65" s="13"/>
      <c r="IDA65" s="13"/>
      <c r="IDB65" s="13"/>
      <c r="IDC65" s="13"/>
      <c r="IDD65" s="13"/>
      <c r="IDE65" s="13"/>
      <c r="IDF65" s="13"/>
      <c r="IDG65" s="13"/>
      <c r="IDH65" s="13"/>
      <c r="IDI65" s="13"/>
      <c r="IDJ65" s="13"/>
      <c r="IDK65" s="13"/>
      <c r="IDL65" s="13"/>
      <c r="IDM65" s="13"/>
      <c r="IDN65" s="13"/>
      <c r="IDO65" s="13"/>
      <c r="IDP65" s="13"/>
      <c r="IDQ65" s="13"/>
      <c r="IDR65" s="13"/>
      <c r="IDS65" s="13"/>
      <c r="IDT65" s="13"/>
      <c r="IDU65" s="13"/>
      <c r="IDV65" s="13"/>
      <c r="IDW65" s="13"/>
      <c r="IDX65" s="13"/>
      <c r="IDY65" s="13"/>
      <c r="IDZ65" s="13"/>
      <c r="IEA65" s="13"/>
      <c r="IEB65" s="13"/>
      <c r="IEC65" s="13"/>
      <c r="IED65" s="13"/>
      <c r="IEE65" s="13"/>
      <c r="IEF65" s="13"/>
      <c r="IEG65" s="13"/>
      <c r="IEH65" s="13"/>
      <c r="IEI65" s="13"/>
      <c r="IEJ65" s="13"/>
      <c r="IEK65" s="13"/>
      <c r="IEL65" s="13"/>
      <c r="IEM65" s="13"/>
      <c r="IEN65" s="13"/>
      <c r="IEO65" s="13"/>
      <c r="IEP65" s="13"/>
      <c r="IEQ65" s="13"/>
      <c r="IER65" s="13"/>
      <c r="IES65" s="13"/>
      <c r="IET65" s="13"/>
      <c r="IEU65" s="13"/>
      <c r="IEV65" s="13"/>
      <c r="IEW65" s="13"/>
      <c r="IEX65" s="13"/>
      <c r="IEY65" s="13"/>
      <c r="IEZ65" s="13"/>
      <c r="IFA65" s="13"/>
      <c r="IFB65" s="13"/>
      <c r="IFC65" s="13"/>
      <c r="IFD65" s="13"/>
      <c r="IFE65" s="13"/>
      <c r="IFF65" s="13"/>
      <c r="IFG65" s="13"/>
      <c r="IFH65" s="13"/>
      <c r="IFI65" s="13"/>
      <c r="IFJ65" s="13"/>
      <c r="IFK65" s="13"/>
      <c r="IFL65" s="13"/>
      <c r="IFM65" s="13"/>
      <c r="IFN65" s="13"/>
      <c r="IFO65" s="13"/>
      <c r="IFP65" s="13"/>
      <c r="IFQ65" s="13"/>
      <c r="IFR65" s="13"/>
      <c r="IFS65" s="13"/>
      <c r="IFT65" s="13"/>
      <c r="IFU65" s="13"/>
      <c r="IFV65" s="13"/>
      <c r="IFW65" s="13"/>
      <c r="IFX65" s="13"/>
      <c r="IFY65" s="13"/>
      <c r="IFZ65" s="13"/>
      <c r="IGA65" s="13"/>
      <c r="IGB65" s="13"/>
      <c r="IGC65" s="13"/>
      <c r="IGD65" s="13"/>
      <c r="IGE65" s="13"/>
      <c r="IGF65" s="13"/>
      <c r="IGG65" s="13"/>
      <c r="IGH65" s="13"/>
      <c r="IGI65" s="13"/>
      <c r="IGJ65" s="13"/>
      <c r="IGK65" s="13"/>
      <c r="IGL65" s="13"/>
      <c r="IGM65" s="13"/>
      <c r="IGN65" s="13"/>
      <c r="IGO65" s="13"/>
      <c r="IGP65" s="13"/>
      <c r="IGQ65" s="13"/>
      <c r="IGR65" s="13"/>
      <c r="IGS65" s="13"/>
      <c r="IGT65" s="13"/>
      <c r="IGU65" s="13"/>
      <c r="IGV65" s="13"/>
      <c r="IGW65" s="13"/>
      <c r="IGX65" s="13"/>
      <c r="IGY65" s="13"/>
      <c r="IGZ65" s="13"/>
      <c r="IHA65" s="13"/>
      <c r="IHB65" s="13"/>
      <c r="IHC65" s="13"/>
      <c r="IHD65" s="13"/>
      <c r="IHE65" s="13"/>
      <c r="IHF65" s="13"/>
      <c r="IHG65" s="13"/>
      <c r="IHH65" s="13"/>
      <c r="IHI65" s="13"/>
      <c r="IHJ65" s="13"/>
      <c r="IHK65" s="13"/>
      <c r="IHL65" s="13"/>
      <c r="IHM65" s="13"/>
      <c r="IHN65" s="13"/>
      <c r="IHO65" s="13"/>
      <c r="IHP65" s="13"/>
      <c r="IHQ65" s="13"/>
      <c r="IHR65" s="13"/>
      <c r="IHS65" s="13"/>
      <c r="IHT65" s="13"/>
      <c r="IHU65" s="13"/>
      <c r="IHV65" s="13"/>
      <c r="IHW65" s="13"/>
      <c r="IHX65" s="13"/>
      <c r="IHY65" s="13"/>
      <c r="IHZ65" s="13"/>
      <c r="IIA65" s="13"/>
      <c r="IIB65" s="13"/>
      <c r="IIC65" s="13"/>
      <c r="IID65" s="13"/>
      <c r="IIE65" s="13"/>
      <c r="IIF65" s="13"/>
      <c r="IIG65" s="13"/>
      <c r="IIH65" s="13"/>
      <c r="III65" s="13"/>
      <c r="IIJ65" s="13"/>
      <c r="IIK65" s="13"/>
      <c r="IIL65" s="13"/>
      <c r="IIM65" s="13"/>
      <c r="IIN65" s="13"/>
      <c r="IIO65" s="13"/>
      <c r="IIP65" s="13"/>
      <c r="IIQ65" s="13"/>
      <c r="IIR65" s="13"/>
      <c r="IIS65" s="13"/>
      <c r="IIT65" s="13"/>
      <c r="IIU65" s="13"/>
      <c r="IIV65" s="13"/>
      <c r="IIW65" s="13"/>
      <c r="IIX65" s="13"/>
      <c r="IIY65" s="13"/>
      <c r="IIZ65" s="13"/>
      <c r="IJA65" s="13"/>
      <c r="IJB65" s="13"/>
      <c r="IJC65" s="13"/>
      <c r="IJD65" s="13"/>
      <c r="IJE65" s="13"/>
      <c r="IJF65" s="13"/>
      <c r="IJG65" s="13"/>
      <c r="IJH65" s="13"/>
      <c r="IJI65" s="13"/>
      <c r="IJJ65" s="13"/>
      <c r="IJK65" s="13"/>
      <c r="IJL65" s="13"/>
      <c r="IJM65" s="13"/>
      <c r="IJN65" s="13"/>
      <c r="IJO65" s="13"/>
      <c r="IJP65" s="13"/>
      <c r="IJQ65" s="13"/>
      <c r="IJR65" s="13"/>
      <c r="IJS65" s="13"/>
      <c r="IJT65" s="13"/>
      <c r="IJU65" s="13"/>
      <c r="IJV65" s="13"/>
      <c r="IJW65" s="13"/>
      <c r="IJX65" s="13"/>
      <c r="IJY65" s="13"/>
      <c r="IJZ65" s="13"/>
      <c r="IKA65" s="13"/>
      <c r="IKB65" s="13"/>
      <c r="IKC65" s="13"/>
      <c r="IKD65" s="13"/>
      <c r="IKE65" s="13"/>
      <c r="IKF65" s="13"/>
      <c r="IKG65" s="13"/>
      <c r="IKH65" s="13"/>
      <c r="IKI65" s="13"/>
      <c r="IKJ65" s="13"/>
      <c r="IKK65" s="13"/>
      <c r="IKL65" s="13"/>
      <c r="IKM65" s="13"/>
      <c r="IKN65" s="13"/>
      <c r="IKO65" s="13"/>
      <c r="IKP65" s="13"/>
      <c r="IKQ65" s="13"/>
      <c r="IKR65" s="13"/>
      <c r="IKS65" s="13"/>
      <c r="IKT65" s="13"/>
      <c r="IKU65" s="13"/>
      <c r="IKV65" s="13"/>
      <c r="IKW65" s="13"/>
      <c r="IKX65" s="13"/>
      <c r="IKY65" s="13"/>
      <c r="IKZ65" s="13"/>
      <c r="ILA65" s="13"/>
      <c r="ILB65" s="13"/>
      <c r="ILC65" s="13"/>
      <c r="ILD65" s="13"/>
      <c r="ILE65" s="13"/>
      <c r="ILF65" s="13"/>
      <c r="ILG65" s="13"/>
      <c r="ILH65" s="13"/>
      <c r="ILI65" s="13"/>
      <c r="ILJ65" s="13"/>
      <c r="ILK65" s="13"/>
      <c r="ILL65" s="13"/>
      <c r="ILM65" s="13"/>
      <c r="ILN65" s="13"/>
      <c r="ILO65" s="13"/>
      <c r="ILP65" s="13"/>
      <c r="ILQ65" s="13"/>
      <c r="ILR65" s="13"/>
      <c r="ILS65" s="13"/>
      <c r="ILT65" s="13"/>
      <c r="ILU65" s="13"/>
      <c r="ILV65" s="13"/>
      <c r="ILW65" s="13"/>
      <c r="ILX65" s="13"/>
      <c r="ILY65" s="13"/>
      <c r="ILZ65" s="13"/>
      <c r="IMA65" s="13"/>
      <c r="IMB65" s="13"/>
      <c r="IMC65" s="13"/>
      <c r="IMD65" s="13"/>
      <c r="IME65" s="13"/>
      <c r="IMF65" s="13"/>
      <c r="IMG65" s="13"/>
      <c r="IMH65" s="13"/>
      <c r="IMI65" s="13"/>
      <c r="IMJ65" s="13"/>
      <c r="IMK65" s="13"/>
      <c r="IML65" s="13"/>
      <c r="IMM65" s="13"/>
      <c r="IMN65" s="13"/>
      <c r="IMO65" s="13"/>
      <c r="IMP65" s="13"/>
      <c r="IMQ65" s="13"/>
      <c r="IMR65" s="13"/>
      <c r="IMS65" s="13"/>
      <c r="IMT65" s="13"/>
      <c r="IMU65" s="13"/>
      <c r="IMV65" s="13"/>
      <c r="IMW65" s="13"/>
      <c r="IMX65" s="13"/>
      <c r="IMY65" s="13"/>
      <c r="IMZ65" s="13"/>
      <c r="INA65" s="13"/>
      <c r="INB65" s="13"/>
      <c r="INC65" s="13"/>
      <c r="IND65" s="13"/>
      <c r="INE65" s="13"/>
      <c r="INF65" s="13"/>
      <c r="ING65" s="13"/>
      <c r="INH65" s="13"/>
      <c r="INI65" s="13"/>
      <c r="INJ65" s="13"/>
      <c r="INK65" s="13"/>
      <c r="INL65" s="13"/>
      <c r="INM65" s="13"/>
      <c r="INN65" s="13"/>
      <c r="INO65" s="13"/>
      <c r="INP65" s="13"/>
      <c r="INQ65" s="13"/>
      <c r="INR65" s="13"/>
      <c r="INS65" s="13"/>
      <c r="INT65" s="13"/>
      <c r="INU65" s="13"/>
      <c r="INV65" s="13"/>
      <c r="INW65" s="13"/>
      <c r="INX65" s="13"/>
      <c r="INY65" s="13"/>
      <c r="INZ65" s="13"/>
      <c r="IOA65" s="13"/>
      <c r="IOB65" s="13"/>
      <c r="IOC65" s="13"/>
      <c r="IOD65" s="13"/>
      <c r="IOE65" s="13"/>
      <c r="IOF65" s="13"/>
      <c r="IOG65" s="13"/>
      <c r="IOH65" s="13"/>
      <c r="IOI65" s="13"/>
      <c r="IOJ65" s="13"/>
      <c r="IOK65" s="13"/>
      <c r="IOL65" s="13"/>
      <c r="IOM65" s="13"/>
      <c r="ION65" s="13"/>
      <c r="IOO65" s="13"/>
      <c r="IOP65" s="13"/>
      <c r="IOQ65" s="13"/>
      <c r="IOR65" s="13"/>
      <c r="IOS65" s="13"/>
      <c r="IOT65" s="13"/>
      <c r="IOU65" s="13"/>
      <c r="IOV65" s="13"/>
      <c r="IOW65" s="13"/>
      <c r="IOX65" s="13"/>
      <c r="IOY65" s="13"/>
      <c r="IOZ65" s="13"/>
      <c r="IPA65" s="13"/>
      <c r="IPB65" s="13"/>
      <c r="IPC65" s="13"/>
      <c r="IPD65" s="13"/>
      <c r="IPE65" s="13"/>
      <c r="IPF65" s="13"/>
      <c r="IPG65" s="13"/>
      <c r="IPH65" s="13"/>
      <c r="IPI65" s="13"/>
      <c r="IPJ65" s="13"/>
      <c r="IPK65" s="13"/>
      <c r="IPL65" s="13"/>
      <c r="IPM65" s="13"/>
      <c r="IPN65" s="13"/>
      <c r="IPO65" s="13"/>
      <c r="IPP65" s="13"/>
      <c r="IPQ65" s="13"/>
      <c r="IPR65" s="13"/>
      <c r="IPS65" s="13"/>
      <c r="IPT65" s="13"/>
      <c r="IPU65" s="13"/>
      <c r="IPV65" s="13"/>
      <c r="IPW65" s="13"/>
      <c r="IPX65" s="13"/>
      <c r="IPY65" s="13"/>
      <c r="IPZ65" s="13"/>
      <c r="IQA65" s="13"/>
      <c r="IQB65" s="13"/>
      <c r="IQC65" s="13"/>
      <c r="IQD65" s="13"/>
      <c r="IQE65" s="13"/>
      <c r="IQF65" s="13"/>
      <c r="IQG65" s="13"/>
      <c r="IQH65" s="13"/>
      <c r="IQI65" s="13"/>
      <c r="IQJ65" s="13"/>
      <c r="IQK65" s="13"/>
      <c r="IQL65" s="13"/>
      <c r="IQM65" s="13"/>
      <c r="IQN65" s="13"/>
      <c r="IQO65" s="13"/>
      <c r="IQP65" s="13"/>
      <c r="IQQ65" s="13"/>
      <c r="IQR65" s="13"/>
      <c r="IQS65" s="13"/>
      <c r="IQT65" s="13"/>
      <c r="IQU65" s="13"/>
      <c r="IQV65" s="13"/>
      <c r="IQW65" s="13"/>
      <c r="IQX65" s="13"/>
      <c r="IQY65" s="13"/>
      <c r="IQZ65" s="13"/>
      <c r="IRA65" s="13"/>
      <c r="IRB65" s="13"/>
      <c r="IRC65" s="13"/>
      <c r="IRD65" s="13"/>
      <c r="IRE65" s="13"/>
      <c r="IRF65" s="13"/>
      <c r="IRG65" s="13"/>
      <c r="IRH65" s="13"/>
      <c r="IRI65" s="13"/>
      <c r="IRJ65" s="13"/>
      <c r="IRK65" s="13"/>
      <c r="IRL65" s="13"/>
      <c r="IRM65" s="13"/>
      <c r="IRN65" s="13"/>
      <c r="IRO65" s="13"/>
      <c r="IRP65" s="13"/>
      <c r="IRQ65" s="13"/>
      <c r="IRR65" s="13"/>
      <c r="IRS65" s="13"/>
      <c r="IRT65" s="13"/>
      <c r="IRU65" s="13"/>
      <c r="IRV65" s="13"/>
      <c r="IRW65" s="13"/>
      <c r="IRX65" s="13"/>
      <c r="IRY65" s="13"/>
      <c r="IRZ65" s="13"/>
      <c r="ISA65" s="13"/>
      <c r="ISB65" s="13"/>
      <c r="ISC65" s="13"/>
      <c r="ISD65" s="13"/>
      <c r="ISE65" s="13"/>
      <c r="ISF65" s="13"/>
      <c r="ISG65" s="13"/>
      <c r="ISH65" s="13"/>
      <c r="ISI65" s="13"/>
      <c r="ISJ65" s="13"/>
      <c r="ISK65" s="13"/>
      <c r="ISL65" s="13"/>
      <c r="ISM65" s="13"/>
      <c r="ISN65" s="13"/>
      <c r="ISO65" s="13"/>
      <c r="ISP65" s="13"/>
      <c r="ISQ65" s="13"/>
      <c r="ISR65" s="13"/>
      <c r="ISS65" s="13"/>
      <c r="IST65" s="13"/>
      <c r="ISU65" s="13"/>
      <c r="ISV65" s="13"/>
      <c r="ISW65" s="13"/>
      <c r="ISX65" s="13"/>
      <c r="ISY65" s="13"/>
      <c r="ISZ65" s="13"/>
      <c r="ITA65" s="13"/>
      <c r="ITB65" s="13"/>
      <c r="ITC65" s="13"/>
      <c r="ITD65" s="13"/>
      <c r="ITE65" s="13"/>
      <c r="ITF65" s="13"/>
      <c r="ITG65" s="13"/>
      <c r="ITH65" s="13"/>
      <c r="ITI65" s="13"/>
      <c r="ITJ65" s="13"/>
      <c r="ITK65" s="13"/>
      <c r="ITL65" s="13"/>
      <c r="ITM65" s="13"/>
      <c r="ITN65" s="13"/>
      <c r="ITO65" s="13"/>
      <c r="ITP65" s="13"/>
      <c r="ITQ65" s="13"/>
      <c r="ITR65" s="13"/>
      <c r="ITS65" s="13"/>
      <c r="ITT65" s="13"/>
      <c r="ITU65" s="13"/>
      <c r="ITV65" s="13"/>
      <c r="ITW65" s="13"/>
      <c r="ITX65" s="13"/>
      <c r="ITY65" s="13"/>
      <c r="ITZ65" s="13"/>
      <c r="IUA65" s="13"/>
      <c r="IUB65" s="13"/>
      <c r="IUC65" s="13"/>
      <c r="IUD65" s="13"/>
      <c r="IUE65" s="13"/>
      <c r="IUF65" s="13"/>
      <c r="IUG65" s="13"/>
      <c r="IUH65" s="13"/>
      <c r="IUI65" s="13"/>
      <c r="IUJ65" s="13"/>
      <c r="IUK65" s="13"/>
      <c r="IUL65" s="13"/>
      <c r="IUM65" s="13"/>
      <c r="IUN65" s="13"/>
      <c r="IUO65" s="13"/>
      <c r="IUP65" s="13"/>
      <c r="IUQ65" s="13"/>
      <c r="IUR65" s="13"/>
      <c r="IUS65" s="13"/>
      <c r="IUT65" s="13"/>
      <c r="IUU65" s="13"/>
      <c r="IUV65" s="13"/>
      <c r="IUW65" s="13"/>
      <c r="IUX65" s="13"/>
      <c r="IUY65" s="13"/>
      <c r="IUZ65" s="13"/>
      <c r="IVA65" s="13"/>
      <c r="IVB65" s="13"/>
      <c r="IVC65" s="13"/>
      <c r="IVD65" s="13"/>
      <c r="IVE65" s="13"/>
      <c r="IVF65" s="13"/>
      <c r="IVG65" s="13"/>
      <c r="IVH65" s="13"/>
      <c r="IVI65" s="13"/>
      <c r="IVJ65" s="13"/>
      <c r="IVK65" s="13"/>
      <c r="IVL65" s="13"/>
      <c r="IVM65" s="13"/>
      <c r="IVN65" s="13"/>
      <c r="IVO65" s="13"/>
      <c r="IVP65" s="13"/>
      <c r="IVQ65" s="13"/>
      <c r="IVR65" s="13"/>
      <c r="IVS65" s="13"/>
      <c r="IVT65" s="13"/>
      <c r="IVU65" s="13"/>
      <c r="IVV65" s="13"/>
      <c r="IVW65" s="13"/>
      <c r="IVX65" s="13"/>
      <c r="IVY65" s="13"/>
      <c r="IVZ65" s="13"/>
      <c r="IWA65" s="13"/>
      <c r="IWB65" s="13"/>
      <c r="IWC65" s="13"/>
      <c r="IWD65" s="13"/>
      <c r="IWE65" s="13"/>
      <c r="IWF65" s="13"/>
      <c r="IWG65" s="13"/>
      <c r="IWH65" s="13"/>
      <c r="IWI65" s="13"/>
      <c r="IWJ65" s="13"/>
      <c r="IWK65" s="13"/>
      <c r="IWL65" s="13"/>
      <c r="IWM65" s="13"/>
      <c r="IWN65" s="13"/>
      <c r="IWO65" s="13"/>
      <c r="IWP65" s="13"/>
      <c r="IWQ65" s="13"/>
      <c r="IWR65" s="13"/>
      <c r="IWS65" s="13"/>
      <c r="IWT65" s="13"/>
      <c r="IWU65" s="13"/>
      <c r="IWV65" s="13"/>
      <c r="IWW65" s="13"/>
      <c r="IWX65" s="13"/>
      <c r="IWY65" s="13"/>
      <c r="IWZ65" s="13"/>
      <c r="IXA65" s="13"/>
      <c r="IXB65" s="13"/>
      <c r="IXC65" s="13"/>
      <c r="IXD65" s="13"/>
      <c r="IXE65" s="13"/>
      <c r="IXF65" s="13"/>
      <c r="IXG65" s="13"/>
      <c r="IXH65" s="13"/>
      <c r="IXI65" s="13"/>
      <c r="IXJ65" s="13"/>
      <c r="IXK65" s="13"/>
      <c r="IXL65" s="13"/>
      <c r="IXM65" s="13"/>
      <c r="IXN65" s="13"/>
      <c r="IXO65" s="13"/>
      <c r="IXP65" s="13"/>
      <c r="IXQ65" s="13"/>
      <c r="IXR65" s="13"/>
      <c r="IXS65" s="13"/>
      <c r="IXT65" s="13"/>
      <c r="IXU65" s="13"/>
      <c r="IXV65" s="13"/>
      <c r="IXW65" s="13"/>
      <c r="IXX65" s="13"/>
      <c r="IXY65" s="13"/>
      <c r="IXZ65" s="13"/>
      <c r="IYA65" s="13"/>
      <c r="IYB65" s="13"/>
      <c r="IYC65" s="13"/>
      <c r="IYD65" s="13"/>
      <c r="IYE65" s="13"/>
      <c r="IYF65" s="13"/>
      <c r="IYG65" s="13"/>
      <c r="IYH65" s="13"/>
      <c r="IYI65" s="13"/>
      <c r="IYJ65" s="13"/>
      <c r="IYK65" s="13"/>
      <c r="IYL65" s="13"/>
      <c r="IYM65" s="13"/>
      <c r="IYN65" s="13"/>
      <c r="IYO65" s="13"/>
      <c r="IYP65" s="13"/>
      <c r="IYQ65" s="13"/>
      <c r="IYR65" s="13"/>
      <c r="IYS65" s="13"/>
      <c r="IYT65" s="13"/>
      <c r="IYU65" s="13"/>
      <c r="IYV65" s="13"/>
      <c r="IYW65" s="13"/>
      <c r="IYX65" s="13"/>
      <c r="IYY65" s="13"/>
      <c r="IYZ65" s="13"/>
      <c r="IZA65" s="13"/>
      <c r="IZB65" s="13"/>
      <c r="IZC65" s="13"/>
      <c r="IZD65" s="13"/>
      <c r="IZE65" s="13"/>
      <c r="IZF65" s="13"/>
      <c r="IZG65" s="13"/>
      <c r="IZH65" s="13"/>
      <c r="IZI65" s="13"/>
      <c r="IZJ65" s="13"/>
      <c r="IZK65" s="13"/>
      <c r="IZL65" s="13"/>
      <c r="IZM65" s="13"/>
      <c r="IZN65" s="13"/>
      <c r="IZO65" s="13"/>
      <c r="IZP65" s="13"/>
      <c r="IZQ65" s="13"/>
      <c r="IZR65" s="13"/>
      <c r="IZS65" s="13"/>
      <c r="IZT65" s="13"/>
      <c r="IZU65" s="13"/>
      <c r="IZV65" s="13"/>
      <c r="IZW65" s="13"/>
      <c r="IZX65" s="13"/>
      <c r="IZY65" s="13"/>
      <c r="IZZ65" s="13"/>
      <c r="JAA65" s="13"/>
      <c r="JAB65" s="13"/>
      <c r="JAC65" s="13"/>
      <c r="JAD65" s="13"/>
      <c r="JAE65" s="13"/>
      <c r="JAF65" s="13"/>
      <c r="JAG65" s="13"/>
      <c r="JAH65" s="13"/>
      <c r="JAI65" s="13"/>
      <c r="JAJ65" s="13"/>
      <c r="JAK65" s="13"/>
      <c r="JAL65" s="13"/>
      <c r="JAM65" s="13"/>
      <c r="JAN65" s="13"/>
      <c r="JAO65" s="13"/>
      <c r="JAP65" s="13"/>
      <c r="JAQ65" s="13"/>
      <c r="JAR65" s="13"/>
      <c r="JAS65" s="13"/>
      <c r="JAT65" s="13"/>
      <c r="JAU65" s="13"/>
      <c r="JAV65" s="13"/>
      <c r="JAW65" s="13"/>
      <c r="JAX65" s="13"/>
      <c r="JAY65" s="13"/>
      <c r="JAZ65" s="13"/>
      <c r="JBA65" s="13"/>
      <c r="JBB65" s="13"/>
      <c r="JBC65" s="13"/>
      <c r="JBD65" s="13"/>
      <c r="JBE65" s="13"/>
      <c r="JBF65" s="13"/>
      <c r="JBG65" s="13"/>
      <c r="JBH65" s="13"/>
      <c r="JBI65" s="13"/>
      <c r="JBJ65" s="13"/>
      <c r="JBK65" s="13"/>
      <c r="JBL65" s="13"/>
      <c r="JBM65" s="13"/>
      <c r="JBN65" s="13"/>
      <c r="JBO65" s="13"/>
      <c r="JBP65" s="13"/>
      <c r="JBQ65" s="13"/>
      <c r="JBR65" s="13"/>
      <c r="JBS65" s="13"/>
      <c r="JBT65" s="13"/>
      <c r="JBU65" s="13"/>
      <c r="JBV65" s="13"/>
      <c r="JBW65" s="13"/>
      <c r="JBX65" s="13"/>
      <c r="JBY65" s="13"/>
      <c r="JBZ65" s="13"/>
      <c r="JCA65" s="13"/>
      <c r="JCB65" s="13"/>
      <c r="JCC65" s="13"/>
      <c r="JCD65" s="13"/>
      <c r="JCE65" s="13"/>
      <c r="JCF65" s="13"/>
      <c r="JCG65" s="13"/>
      <c r="JCH65" s="13"/>
      <c r="JCI65" s="13"/>
      <c r="JCJ65" s="13"/>
      <c r="JCK65" s="13"/>
      <c r="JCL65" s="13"/>
      <c r="JCM65" s="13"/>
      <c r="JCN65" s="13"/>
      <c r="JCO65" s="13"/>
      <c r="JCP65" s="13"/>
      <c r="JCQ65" s="13"/>
      <c r="JCR65" s="13"/>
      <c r="JCS65" s="13"/>
      <c r="JCT65" s="13"/>
      <c r="JCU65" s="13"/>
      <c r="JCV65" s="13"/>
      <c r="JCW65" s="13"/>
      <c r="JCX65" s="13"/>
      <c r="JCY65" s="13"/>
      <c r="JCZ65" s="13"/>
      <c r="JDA65" s="13"/>
      <c r="JDB65" s="13"/>
      <c r="JDC65" s="13"/>
      <c r="JDD65" s="13"/>
      <c r="JDE65" s="13"/>
      <c r="JDF65" s="13"/>
      <c r="JDG65" s="13"/>
      <c r="JDH65" s="13"/>
      <c r="JDI65" s="13"/>
      <c r="JDJ65" s="13"/>
      <c r="JDK65" s="13"/>
      <c r="JDL65" s="13"/>
      <c r="JDM65" s="13"/>
      <c r="JDN65" s="13"/>
      <c r="JDO65" s="13"/>
      <c r="JDP65" s="13"/>
      <c r="JDQ65" s="13"/>
      <c r="JDR65" s="13"/>
      <c r="JDS65" s="13"/>
      <c r="JDT65" s="13"/>
      <c r="JDU65" s="13"/>
      <c r="JDV65" s="13"/>
      <c r="JDW65" s="13"/>
      <c r="JDX65" s="13"/>
      <c r="JDY65" s="13"/>
      <c r="JDZ65" s="13"/>
      <c r="JEA65" s="13"/>
      <c r="JEB65" s="13"/>
      <c r="JEC65" s="13"/>
      <c r="JED65" s="13"/>
      <c r="JEE65" s="13"/>
      <c r="JEF65" s="13"/>
      <c r="JEG65" s="13"/>
      <c r="JEH65" s="13"/>
      <c r="JEI65" s="13"/>
      <c r="JEJ65" s="13"/>
      <c r="JEK65" s="13"/>
      <c r="JEL65" s="13"/>
      <c r="JEM65" s="13"/>
      <c r="JEN65" s="13"/>
      <c r="JEO65" s="13"/>
      <c r="JEP65" s="13"/>
      <c r="JEQ65" s="13"/>
      <c r="JER65" s="13"/>
      <c r="JES65" s="13"/>
      <c r="JET65" s="13"/>
      <c r="JEU65" s="13"/>
      <c r="JEV65" s="13"/>
      <c r="JEW65" s="13"/>
      <c r="JEX65" s="13"/>
      <c r="JEY65" s="13"/>
      <c r="JEZ65" s="13"/>
      <c r="JFA65" s="13"/>
      <c r="JFB65" s="13"/>
      <c r="JFC65" s="13"/>
      <c r="JFD65" s="13"/>
      <c r="JFE65" s="13"/>
      <c r="JFF65" s="13"/>
      <c r="JFG65" s="13"/>
      <c r="JFH65" s="13"/>
      <c r="JFI65" s="13"/>
      <c r="JFJ65" s="13"/>
      <c r="JFK65" s="13"/>
      <c r="JFL65" s="13"/>
      <c r="JFM65" s="13"/>
      <c r="JFN65" s="13"/>
      <c r="JFO65" s="13"/>
      <c r="JFP65" s="13"/>
      <c r="JFQ65" s="13"/>
      <c r="JFR65" s="13"/>
      <c r="JFS65" s="13"/>
      <c r="JFT65" s="13"/>
      <c r="JFU65" s="13"/>
      <c r="JFV65" s="13"/>
      <c r="JFW65" s="13"/>
      <c r="JFX65" s="13"/>
      <c r="JFY65" s="13"/>
      <c r="JFZ65" s="13"/>
      <c r="JGA65" s="13"/>
      <c r="JGB65" s="13"/>
      <c r="JGC65" s="13"/>
      <c r="JGD65" s="13"/>
      <c r="JGE65" s="13"/>
      <c r="JGF65" s="13"/>
      <c r="JGG65" s="13"/>
      <c r="JGH65" s="13"/>
      <c r="JGI65" s="13"/>
      <c r="JGJ65" s="13"/>
      <c r="JGK65" s="13"/>
      <c r="JGL65" s="13"/>
      <c r="JGM65" s="13"/>
      <c r="JGN65" s="13"/>
      <c r="JGO65" s="13"/>
      <c r="JGP65" s="13"/>
      <c r="JGQ65" s="13"/>
      <c r="JGR65" s="13"/>
      <c r="JGS65" s="13"/>
      <c r="JGT65" s="13"/>
      <c r="JGU65" s="13"/>
      <c r="JGV65" s="13"/>
      <c r="JGW65" s="13"/>
      <c r="JGX65" s="13"/>
      <c r="JGY65" s="13"/>
      <c r="JGZ65" s="13"/>
      <c r="JHA65" s="13"/>
      <c r="JHB65" s="13"/>
      <c r="JHC65" s="13"/>
      <c r="JHD65" s="13"/>
      <c r="JHE65" s="13"/>
      <c r="JHF65" s="13"/>
      <c r="JHG65" s="13"/>
      <c r="JHH65" s="13"/>
      <c r="JHI65" s="13"/>
      <c r="JHJ65" s="13"/>
      <c r="JHK65" s="13"/>
      <c r="JHL65" s="13"/>
      <c r="JHM65" s="13"/>
      <c r="JHN65" s="13"/>
      <c r="JHO65" s="13"/>
      <c r="JHP65" s="13"/>
      <c r="JHQ65" s="13"/>
      <c r="JHR65" s="13"/>
      <c r="JHS65" s="13"/>
      <c r="JHT65" s="13"/>
      <c r="JHU65" s="13"/>
      <c r="JHV65" s="13"/>
      <c r="JHW65" s="13"/>
      <c r="JHX65" s="13"/>
      <c r="JHY65" s="13"/>
      <c r="JHZ65" s="13"/>
      <c r="JIA65" s="13"/>
      <c r="JIB65" s="13"/>
      <c r="JIC65" s="13"/>
      <c r="JID65" s="13"/>
      <c r="JIE65" s="13"/>
      <c r="JIF65" s="13"/>
      <c r="JIG65" s="13"/>
      <c r="JIH65" s="13"/>
      <c r="JII65" s="13"/>
      <c r="JIJ65" s="13"/>
      <c r="JIK65" s="13"/>
      <c r="JIL65" s="13"/>
      <c r="JIM65" s="13"/>
      <c r="JIN65" s="13"/>
      <c r="JIO65" s="13"/>
      <c r="JIP65" s="13"/>
      <c r="JIQ65" s="13"/>
      <c r="JIR65" s="13"/>
      <c r="JIS65" s="13"/>
      <c r="JIT65" s="13"/>
      <c r="JIU65" s="13"/>
      <c r="JIV65" s="13"/>
      <c r="JIW65" s="13"/>
      <c r="JIX65" s="13"/>
      <c r="JIY65" s="13"/>
      <c r="JIZ65" s="13"/>
      <c r="JJA65" s="13"/>
      <c r="JJB65" s="13"/>
      <c r="JJC65" s="13"/>
      <c r="JJD65" s="13"/>
      <c r="JJE65" s="13"/>
      <c r="JJF65" s="13"/>
      <c r="JJG65" s="13"/>
      <c r="JJH65" s="13"/>
      <c r="JJI65" s="13"/>
      <c r="JJJ65" s="13"/>
      <c r="JJK65" s="13"/>
      <c r="JJL65" s="13"/>
      <c r="JJM65" s="13"/>
      <c r="JJN65" s="13"/>
      <c r="JJO65" s="13"/>
      <c r="JJP65" s="13"/>
      <c r="JJQ65" s="13"/>
      <c r="JJR65" s="13"/>
      <c r="JJS65" s="13"/>
      <c r="JJT65" s="13"/>
      <c r="JJU65" s="13"/>
      <c r="JJV65" s="13"/>
      <c r="JJW65" s="13"/>
      <c r="JJX65" s="13"/>
      <c r="JJY65" s="13"/>
      <c r="JJZ65" s="13"/>
      <c r="JKA65" s="13"/>
      <c r="JKB65" s="13"/>
      <c r="JKC65" s="13"/>
      <c r="JKD65" s="13"/>
      <c r="JKE65" s="13"/>
      <c r="JKF65" s="13"/>
      <c r="JKG65" s="13"/>
      <c r="JKH65" s="13"/>
      <c r="JKI65" s="13"/>
      <c r="JKJ65" s="13"/>
      <c r="JKK65" s="13"/>
      <c r="JKL65" s="13"/>
      <c r="JKM65" s="13"/>
      <c r="JKN65" s="13"/>
      <c r="JKO65" s="13"/>
      <c r="JKP65" s="13"/>
      <c r="JKQ65" s="13"/>
      <c r="JKR65" s="13"/>
      <c r="JKS65" s="13"/>
      <c r="JKT65" s="13"/>
      <c r="JKU65" s="13"/>
      <c r="JKV65" s="13"/>
      <c r="JKW65" s="13"/>
      <c r="JKX65" s="13"/>
      <c r="JKY65" s="13"/>
      <c r="JKZ65" s="13"/>
      <c r="JLA65" s="13"/>
      <c r="JLB65" s="13"/>
      <c r="JLC65" s="13"/>
      <c r="JLD65" s="13"/>
      <c r="JLE65" s="13"/>
      <c r="JLF65" s="13"/>
      <c r="JLG65" s="13"/>
      <c r="JLH65" s="13"/>
      <c r="JLI65" s="13"/>
      <c r="JLJ65" s="13"/>
      <c r="JLK65" s="13"/>
      <c r="JLL65" s="13"/>
      <c r="JLM65" s="13"/>
      <c r="JLN65" s="13"/>
      <c r="JLO65" s="13"/>
      <c r="JLP65" s="13"/>
      <c r="JLQ65" s="13"/>
      <c r="JLR65" s="13"/>
      <c r="JLS65" s="13"/>
      <c r="JLT65" s="13"/>
      <c r="JLU65" s="13"/>
      <c r="JLV65" s="13"/>
      <c r="JLW65" s="13"/>
      <c r="JLX65" s="13"/>
      <c r="JLY65" s="13"/>
      <c r="JLZ65" s="13"/>
      <c r="JMA65" s="13"/>
      <c r="JMB65" s="13"/>
      <c r="JMC65" s="13"/>
      <c r="JMD65" s="13"/>
      <c r="JME65" s="13"/>
      <c r="JMF65" s="13"/>
      <c r="JMG65" s="13"/>
      <c r="JMH65" s="13"/>
      <c r="JMI65" s="13"/>
      <c r="JMJ65" s="13"/>
      <c r="JMK65" s="13"/>
      <c r="JML65" s="13"/>
      <c r="JMM65" s="13"/>
      <c r="JMN65" s="13"/>
      <c r="JMO65" s="13"/>
      <c r="JMP65" s="13"/>
      <c r="JMQ65" s="13"/>
      <c r="JMR65" s="13"/>
      <c r="JMS65" s="13"/>
      <c r="JMT65" s="13"/>
      <c r="JMU65" s="13"/>
      <c r="JMV65" s="13"/>
      <c r="JMW65" s="13"/>
      <c r="JMX65" s="13"/>
      <c r="JMY65" s="13"/>
      <c r="JMZ65" s="13"/>
      <c r="JNA65" s="13"/>
      <c r="JNB65" s="13"/>
      <c r="JNC65" s="13"/>
      <c r="JND65" s="13"/>
      <c r="JNE65" s="13"/>
      <c r="JNF65" s="13"/>
      <c r="JNG65" s="13"/>
      <c r="JNH65" s="13"/>
      <c r="JNI65" s="13"/>
      <c r="JNJ65" s="13"/>
      <c r="JNK65" s="13"/>
      <c r="JNL65" s="13"/>
      <c r="JNM65" s="13"/>
      <c r="JNN65" s="13"/>
      <c r="JNO65" s="13"/>
      <c r="JNP65" s="13"/>
      <c r="JNQ65" s="13"/>
      <c r="JNR65" s="13"/>
      <c r="JNS65" s="13"/>
      <c r="JNT65" s="13"/>
      <c r="JNU65" s="13"/>
      <c r="JNV65" s="13"/>
      <c r="JNW65" s="13"/>
      <c r="JNX65" s="13"/>
      <c r="JNY65" s="13"/>
      <c r="JNZ65" s="13"/>
      <c r="JOA65" s="13"/>
      <c r="JOB65" s="13"/>
      <c r="JOC65" s="13"/>
      <c r="JOD65" s="13"/>
      <c r="JOE65" s="13"/>
      <c r="JOF65" s="13"/>
      <c r="JOG65" s="13"/>
      <c r="JOH65" s="13"/>
      <c r="JOI65" s="13"/>
      <c r="JOJ65" s="13"/>
      <c r="JOK65" s="13"/>
      <c r="JOL65" s="13"/>
      <c r="JOM65" s="13"/>
      <c r="JON65" s="13"/>
      <c r="JOO65" s="13"/>
      <c r="JOP65" s="13"/>
      <c r="JOQ65" s="13"/>
      <c r="JOR65" s="13"/>
      <c r="JOS65" s="13"/>
      <c r="JOT65" s="13"/>
      <c r="JOU65" s="13"/>
      <c r="JOV65" s="13"/>
      <c r="JOW65" s="13"/>
      <c r="JOX65" s="13"/>
      <c r="JOY65" s="13"/>
      <c r="JOZ65" s="13"/>
      <c r="JPA65" s="13"/>
      <c r="JPB65" s="13"/>
      <c r="JPC65" s="13"/>
      <c r="JPD65" s="13"/>
      <c r="JPE65" s="13"/>
      <c r="JPF65" s="13"/>
      <c r="JPG65" s="13"/>
      <c r="JPH65" s="13"/>
      <c r="JPI65" s="13"/>
      <c r="JPJ65" s="13"/>
      <c r="JPK65" s="13"/>
      <c r="JPL65" s="13"/>
      <c r="JPM65" s="13"/>
      <c r="JPN65" s="13"/>
      <c r="JPO65" s="13"/>
      <c r="JPP65" s="13"/>
      <c r="JPQ65" s="13"/>
      <c r="JPR65" s="13"/>
      <c r="JPS65" s="13"/>
      <c r="JPT65" s="13"/>
      <c r="JPU65" s="13"/>
      <c r="JPV65" s="13"/>
      <c r="JPW65" s="13"/>
      <c r="JPX65" s="13"/>
      <c r="JPY65" s="13"/>
      <c r="JPZ65" s="13"/>
      <c r="JQA65" s="13"/>
      <c r="JQB65" s="13"/>
      <c r="JQC65" s="13"/>
      <c r="JQD65" s="13"/>
      <c r="JQE65" s="13"/>
      <c r="JQF65" s="13"/>
      <c r="JQG65" s="13"/>
      <c r="JQH65" s="13"/>
      <c r="JQI65" s="13"/>
      <c r="JQJ65" s="13"/>
      <c r="JQK65" s="13"/>
      <c r="JQL65" s="13"/>
      <c r="JQM65" s="13"/>
      <c r="JQN65" s="13"/>
      <c r="JQO65" s="13"/>
      <c r="JQP65" s="13"/>
      <c r="JQQ65" s="13"/>
      <c r="JQR65" s="13"/>
      <c r="JQS65" s="13"/>
      <c r="JQT65" s="13"/>
      <c r="JQU65" s="13"/>
      <c r="JQV65" s="13"/>
      <c r="JQW65" s="13"/>
      <c r="JQX65" s="13"/>
      <c r="JQY65" s="13"/>
      <c r="JQZ65" s="13"/>
      <c r="JRA65" s="13"/>
      <c r="JRB65" s="13"/>
      <c r="JRC65" s="13"/>
      <c r="JRD65" s="13"/>
      <c r="JRE65" s="13"/>
      <c r="JRF65" s="13"/>
      <c r="JRG65" s="13"/>
      <c r="JRH65" s="13"/>
      <c r="JRI65" s="13"/>
      <c r="JRJ65" s="13"/>
      <c r="JRK65" s="13"/>
      <c r="JRL65" s="13"/>
      <c r="JRM65" s="13"/>
      <c r="JRN65" s="13"/>
      <c r="JRO65" s="13"/>
      <c r="JRP65" s="13"/>
      <c r="JRQ65" s="13"/>
      <c r="JRR65" s="13"/>
      <c r="JRS65" s="13"/>
      <c r="JRT65" s="13"/>
      <c r="JRU65" s="13"/>
      <c r="JRV65" s="13"/>
      <c r="JRW65" s="13"/>
      <c r="JRX65" s="13"/>
      <c r="JRY65" s="13"/>
      <c r="JRZ65" s="13"/>
      <c r="JSA65" s="13"/>
      <c r="JSB65" s="13"/>
      <c r="JSC65" s="13"/>
      <c r="JSD65" s="13"/>
      <c r="JSE65" s="13"/>
      <c r="JSF65" s="13"/>
      <c r="JSG65" s="13"/>
      <c r="JSH65" s="13"/>
      <c r="JSI65" s="13"/>
      <c r="JSJ65" s="13"/>
      <c r="JSK65" s="13"/>
      <c r="JSL65" s="13"/>
      <c r="JSM65" s="13"/>
      <c r="JSN65" s="13"/>
      <c r="JSO65" s="13"/>
      <c r="JSP65" s="13"/>
      <c r="JSQ65" s="13"/>
      <c r="JSR65" s="13"/>
      <c r="JSS65" s="13"/>
      <c r="JST65" s="13"/>
      <c r="JSU65" s="13"/>
      <c r="JSV65" s="13"/>
      <c r="JSW65" s="13"/>
      <c r="JSX65" s="13"/>
      <c r="JSY65" s="13"/>
      <c r="JSZ65" s="13"/>
      <c r="JTA65" s="13"/>
      <c r="JTB65" s="13"/>
      <c r="JTC65" s="13"/>
      <c r="JTD65" s="13"/>
      <c r="JTE65" s="13"/>
      <c r="JTF65" s="13"/>
      <c r="JTG65" s="13"/>
      <c r="JTH65" s="13"/>
      <c r="JTI65" s="13"/>
      <c r="JTJ65" s="13"/>
      <c r="JTK65" s="13"/>
      <c r="JTL65" s="13"/>
      <c r="JTM65" s="13"/>
      <c r="JTN65" s="13"/>
      <c r="JTO65" s="13"/>
      <c r="JTP65" s="13"/>
      <c r="JTQ65" s="13"/>
      <c r="JTR65" s="13"/>
      <c r="JTS65" s="13"/>
      <c r="JTT65" s="13"/>
      <c r="JTU65" s="13"/>
      <c r="JTV65" s="13"/>
      <c r="JTW65" s="13"/>
      <c r="JTX65" s="13"/>
      <c r="JTY65" s="13"/>
      <c r="JTZ65" s="13"/>
      <c r="JUA65" s="13"/>
      <c r="JUB65" s="13"/>
      <c r="JUC65" s="13"/>
      <c r="JUD65" s="13"/>
      <c r="JUE65" s="13"/>
      <c r="JUF65" s="13"/>
      <c r="JUG65" s="13"/>
      <c r="JUH65" s="13"/>
      <c r="JUI65" s="13"/>
      <c r="JUJ65" s="13"/>
      <c r="JUK65" s="13"/>
      <c r="JUL65" s="13"/>
      <c r="JUM65" s="13"/>
      <c r="JUN65" s="13"/>
      <c r="JUO65" s="13"/>
      <c r="JUP65" s="13"/>
      <c r="JUQ65" s="13"/>
      <c r="JUR65" s="13"/>
      <c r="JUS65" s="13"/>
      <c r="JUT65" s="13"/>
      <c r="JUU65" s="13"/>
      <c r="JUV65" s="13"/>
      <c r="JUW65" s="13"/>
      <c r="JUX65" s="13"/>
      <c r="JUY65" s="13"/>
      <c r="JUZ65" s="13"/>
      <c r="JVA65" s="13"/>
      <c r="JVB65" s="13"/>
      <c r="JVC65" s="13"/>
      <c r="JVD65" s="13"/>
      <c r="JVE65" s="13"/>
      <c r="JVF65" s="13"/>
      <c r="JVG65" s="13"/>
      <c r="JVH65" s="13"/>
      <c r="JVI65" s="13"/>
      <c r="JVJ65" s="13"/>
      <c r="JVK65" s="13"/>
      <c r="JVL65" s="13"/>
      <c r="JVM65" s="13"/>
      <c r="JVN65" s="13"/>
      <c r="JVO65" s="13"/>
      <c r="JVP65" s="13"/>
      <c r="JVQ65" s="13"/>
      <c r="JVR65" s="13"/>
      <c r="JVS65" s="13"/>
      <c r="JVT65" s="13"/>
      <c r="JVU65" s="13"/>
      <c r="JVV65" s="13"/>
      <c r="JVW65" s="13"/>
      <c r="JVX65" s="13"/>
      <c r="JVY65" s="13"/>
      <c r="JVZ65" s="13"/>
      <c r="JWA65" s="13"/>
      <c r="JWB65" s="13"/>
      <c r="JWC65" s="13"/>
      <c r="JWD65" s="13"/>
      <c r="JWE65" s="13"/>
      <c r="JWF65" s="13"/>
      <c r="JWG65" s="13"/>
      <c r="JWH65" s="13"/>
      <c r="JWI65" s="13"/>
      <c r="JWJ65" s="13"/>
      <c r="JWK65" s="13"/>
      <c r="JWL65" s="13"/>
      <c r="JWM65" s="13"/>
      <c r="JWN65" s="13"/>
      <c r="JWO65" s="13"/>
      <c r="JWP65" s="13"/>
      <c r="JWQ65" s="13"/>
      <c r="JWR65" s="13"/>
      <c r="JWS65" s="13"/>
      <c r="JWT65" s="13"/>
      <c r="JWU65" s="13"/>
      <c r="JWV65" s="13"/>
      <c r="JWW65" s="13"/>
      <c r="JWX65" s="13"/>
      <c r="JWY65" s="13"/>
      <c r="JWZ65" s="13"/>
      <c r="JXA65" s="13"/>
      <c r="JXB65" s="13"/>
      <c r="JXC65" s="13"/>
      <c r="JXD65" s="13"/>
      <c r="JXE65" s="13"/>
      <c r="JXF65" s="13"/>
      <c r="JXG65" s="13"/>
      <c r="JXH65" s="13"/>
      <c r="JXI65" s="13"/>
      <c r="JXJ65" s="13"/>
      <c r="JXK65" s="13"/>
      <c r="JXL65" s="13"/>
      <c r="JXM65" s="13"/>
      <c r="JXN65" s="13"/>
      <c r="JXO65" s="13"/>
      <c r="JXP65" s="13"/>
      <c r="JXQ65" s="13"/>
      <c r="JXR65" s="13"/>
      <c r="JXS65" s="13"/>
      <c r="JXT65" s="13"/>
      <c r="JXU65" s="13"/>
      <c r="JXV65" s="13"/>
      <c r="JXW65" s="13"/>
      <c r="JXX65" s="13"/>
      <c r="JXY65" s="13"/>
      <c r="JXZ65" s="13"/>
      <c r="JYA65" s="13"/>
      <c r="JYB65" s="13"/>
      <c r="JYC65" s="13"/>
      <c r="JYD65" s="13"/>
      <c r="JYE65" s="13"/>
      <c r="JYF65" s="13"/>
      <c r="JYG65" s="13"/>
      <c r="JYH65" s="13"/>
      <c r="JYI65" s="13"/>
      <c r="JYJ65" s="13"/>
      <c r="JYK65" s="13"/>
      <c r="JYL65" s="13"/>
      <c r="JYM65" s="13"/>
      <c r="JYN65" s="13"/>
      <c r="JYO65" s="13"/>
      <c r="JYP65" s="13"/>
      <c r="JYQ65" s="13"/>
      <c r="JYR65" s="13"/>
      <c r="JYS65" s="13"/>
      <c r="JYT65" s="13"/>
      <c r="JYU65" s="13"/>
      <c r="JYV65" s="13"/>
      <c r="JYW65" s="13"/>
      <c r="JYX65" s="13"/>
      <c r="JYY65" s="13"/>
      <c r="JYZ65" s="13"/>
      <c r="JZA65" s="13"/>
      <c r="JZB65" s="13"/>
      <c r="JZC65" s="13"/>
      <c r="JZD65" s="13"/>
      <c r="JZE65" s="13"/>
      <c r="JZF65" s="13"/>
      <c r="JZG65" s="13"/>
      <c r="JZH65" s="13"/>
      <c r="JZI65" s="13"/>
      <c r="JZJ65" s="13"/>
      <c r="JZK65" s="13"/>
      <c r="JZL65" s="13"/>
      <c r="JZM65" s="13"/>
      <c r="JZN65" s="13"/>
      <c r="JZO65" s="13"/>
      <c r="JZP65" s="13"/>
      <c r="JZQ65" s="13"/>
      <c r="JZR65" s="13"/>
      <c r="JZS65" s="13"/>
      <c r="JZT65" s="13"/>
      <c r="JZU65" s="13"/>
      <c r="JZV65" s="13"/>
      <c r="JZW65" s="13"/>
      <c r="JZX65" s="13"/>
      <c r="JZY65" s="13"/>
      <c r="JZZ65" s="13"/>
      <c r="KAA65" s="13"/>
      <c r="KAB65" s="13"/>
      <c r="KAC65" s="13"/>
      <c r="KAD65" s="13"/>
      <c r="KAE65" s="13"/>
      <c r="KAF65" s="13"/>
      <c r="KAG65" s="13"/>
      <c r="KAH65" s="13"/>
      <c r="KAI65" s="13"/>
      <c r="KAJ65" s="13"/>
      <c r="KAK65" s="13"/>
      <c r="KAL65" s="13"/>
      <c r="KAM65" s="13"/>
      <c r="KAN65" s="13"/>
      <c r="KAO65" s="13"/>
      <c r="KAP65" s="13"/>
      <c r="KAQ65" s="13"/>
      <c r="KAR65" s="13"/>
      <c r="KAS65" s="13"/>
      <c r="KAT65" s="13"/>
      <c r="KAU65" s="13"/>
      <c r="KAV65" s="13"/>
      <c r="KAW65" s="13"/>
      <c r="KAX65" s="13"/>
      <c r="KAY65" s="13"/>
      <c r="KAZ65" s="13"/>
      <c r="KBA65" s="13"/>
      <c r="KBB65" s="13"/>
      <c r="KBC65" s="13"/>
      <c r="KBD65" s="13"/>
      <c r="KBE65" s="13"/>
      <c r="KBF65" s="13"/>
      <c r="KBG65" s="13"/>
      <c r="KBH65" s="13"/>
      <c r="KBI65" s="13"/>
      <c r="KBJ65" s="13"/>
      <c r="KBK65" s="13"/>
      <c r="KBL65" s="13"/>
      <c r="KBM65" s="13"/>
      <c r="KBN65" s="13"/>
      <c r="KBO65" s="13"/>
      <c r="KBP65" s="13"/>
      <c r="KBQ65" s="13"/>
      <c r="KBR65" s="13"/>
      <c r="KBS65" s="13"/>
      <c r="KBT65" s="13"/>
      <c r="KBU65" s="13"/>
      <c r="KBV65" s="13"/>
      <c r="KBW65" s="13"/>
      <c r="KBX65" s="13"/>
      <c r="KBY65" s="13"/>
      <c r="KBZ65" s="13"/>
      <c r="KCA65" s="13"/>
      <c r="KCB65" s="13"/>
      <c r="KCC65" s="13"/>
      <c r="KCD65" s="13"/>
      <c r="KCE65" s="13"/>
      <c r="KCF65" s="13"/>
      <c r="KCG65" s="13"/>
      <c r="KCH65" s="13"/>
      <c r="KCI65" s="13"/>
      <c r="KCJ65" s="13"/>
      <c r="KCK65" s="13"/>
      <c r="KCL65" s="13"/>
      <c r="KCM65" s="13"/>
      <c r="KCN65" s="13"/>
      <c r="KCO65" s="13"/>
      <c r="KCP65" s="13"/>
      <c r="KCQ65" s="13"/>
      <c r="KCR65" s="13"/>
      <c r="KCS65" s="13"/>
      <c r="KCT65" s="13"/>
      <c r="KCU65" s="13"/>
      <c r="KCV65" s="13"/>
      <c r="KCW65" s="13"/>
      <c r="KCX65" s="13"/>
      <c r="KCY65" s="13"/>
      <c r="KCZ65" s="13"/>
      <c r="KDA65" s="13"/>
      <c r="KDB65" s="13"/>
      <c r="KDC65" s="13"/>
      <c r="KDD65" s="13"/>
      <c r="KDE65" s="13"/>
      <c r="KDF65" s="13"/>
      <c r="KDG65" s="13"/>
      <c r="KDH65" s="13"/>
      <c r="KDI65" s="13"/>
      <c r="KDJ65" s="13"/>
      <c r="KDK65" s="13"/>
      <c r="KDL65" s="13"/>
      <c r="KDM65" s="13"/>
      <c r="KDN65" s="13"/>
      <c r="KDO65" s="13"/>
      <c r="KDP65" s="13"/>
      <c r="KDQ65" s="13"/>
      <c r="KDR65" s="13"/>
      <c r="KDS65" s="13"/>
      <c r="KDT65" s="13"/>
      <c r="KDU65" s="13"/>
      <c r="KDV65" s="13"/>
      <c r="KDW65" s="13"/>
      <c r="KDX65" s="13"/>
      <c r="KDY65" s="13"/>
      <c r="KDZ65" s="13"/>
      <c r="KEA65" s="13"/>
      <c r="KEB65" s="13"/>
      <c r="KEC65" s="13"/>
      <c r="KED65" s="13"/>
      <c r="KEE65" s="13"/>
      <c r="KEF65" s="13"/>
      <c r="KEG65" s="13"/>
      <c r="KEH65" s="13"/>
      <c r="KEI65" s="13"/>
      <c r="KEJ65" s="13"/>
      <c r="KEK65" s="13"/>
      <c r="KEL65" s="13"/>
      <c r="KEM65" s="13"/>
      <c r="KEN65" s="13"/>
      <c r="KEO65" s="13"/>
      <c r="KEP65" s="13"/>
      <c r="KEQ65" s="13"/>
      <c r="KER65" s="13"/>
      <c r="KES65" s="13"/>
      <c r="KET65" s="13"/>
      <c r="KEU65" s="13"/>
      <c r="KEV65" s="13"/>
      <c r="KEW65" s="13"/>
      <c r="KEX65" s="13"/>
      <c r="KEY65" s="13"/>
      <c r="KEZ65" s="13"/>
      <c r="KFA65" s="13"/>
      <c r="KFB65" s="13"/>
      <c r="KFC65" s="13"/>
      <c r="KFD65" s="13"/>
      <c r="KFE65" s="13"/>
      <c r="KFF65" s="13"/>
      <c r="KFG65" s="13"/>
      <c r="KFH65" s="13"/>
      <c r="KFI65" s="13"/>
      <c r="KFJ65" s="13"/>
      <c r="KFK65" s="13"/>
      <c r="KFL65" s="13"/>
      <c r="KFM65" s="13"/>
      <c r="KFN65" s="13"/>
      <c r="KFO65" s="13"/>
      <c r="KFP65" s="13"/>
      <c r="KFQ65" s="13"/>
      <c r="KFR65" s="13"/>
      <c r="KFS65" s="13"/>
      <c r="KFT65" s="13"/>
      <c r="KFU65" s="13"/>
      <c r="KFV65" s="13"/>
      <c r="KFW65" s="13"/>
      <c r="KFX65" s="13"/>
      <c r="KFY65" s="13"/>
      <c r="KFZ65" s="13"/>
      <c r="KGA65" s="13"/>
      <c r="KGB65" s="13"/>
      <c r="KGC65" s="13"/>
      <c r="KGD65" s="13"/>
      <c r="KGE65" s="13"/>
      <c r="KGF65" s="13"/>
      <c r="KGG65" s="13"/>
      <c r="KGH65" s="13"/>
      <c r="KGI65" s="13"/>
      <c r="KGJ65" s="13"/>
      <c r="KGK65" s="13"/>
      <c r="KGL65" s="13"/>
      <c r="KGM65" s="13"/>
      <c r="KGN65" s="13"/>
      <c r="KGO65" s="13"/>
      <c r="KGP65" s="13"/>
      <c r="KGQ65" s="13"/>
      <c r="KGR65" s="13"/>
      <c r="KGS65" s="13"/>
      <c r="KGT65" s="13"/>
      <c r="KGU65" s="13"/>
      <c r="KGV65" s="13"/>
      <c r="KGW65" s="13"/>
      <c r="KGX65" s="13"/>
      <c r="KGY65" s="13"/>
      <c r="KGZ65" s="13"/>
      <c r="KHA65" s="13"/>
      <c r="KHB65" s="13"/>
      <c r="KHC65" s="13"/>
      <c r="KHD65" s="13"/>
      <c r="KHE65" s="13"/>
      <c r="KHF65" s="13"/>
      <c r="KHG65" s="13"/>
      <c r="KHH65" s="13"/>
      <c r="KHI65" s="13"/>
      <c r="KHJ65" s="13"/>
      <c r="KHK65" s="13"/>
      <c r="KHL65" s="13"/>
      <c r="KHM65" s="13"/>
      <c r="KHN65" s="13"/>
      <c r="KHO65" s="13"/>
      <c r="KHP65" s="13"/>
      <c r="KHQ65" s="13"/>
      <c r="KHR65" s="13"/>
      <c r="KHS65" s="13"/>
      <c r="KHT65" s="13"/>
      <c r="KHU65" s="13"/>
      <c r="KHV65" s="13"/>
      <c r="KHW65" s="13"/>
      <c r="KHX65" s="13"/>
      <c r="KHY65" s="13"/>
      <c r="KHZ65" s="13"/>
      <c r="KIA65" s="13"/>
      <c r="KIB65" s="13"/>
      <c r="KIC65" s="13"/>
      <c r="KID65" s="13"/>
      <c r="KIE65" s="13"/>
      <c r="KIF65" s="13"/>
      <c r="KIG65" s="13"/>
      <c r="KIH65" s="13"/>
      <c r="KII65" s="13"/>
      <c r="KIJ65" s="13"/>
      <c r="KIK65" s="13"/>
      <c r="KIL65" s="13"/>
      <c r="KIM65" s="13"/>
      <c r="KIN65" s="13"/>
      <c r="KIO65" s="13"/>
      <c r="KIP65" s="13"/>
      <c r="KIQ65" s="13"/>
      <c r="KIR65" s="13"/>
      <c r="KIS65" s="13"/>
      <c r="KIT65" s="13"/>
      <c r="KIU65" s="13"/>
      <c r="KIV65" s="13"/>
      <c r="KIW65" s="13"/>
      <c r="KIX65" s="13"/>
      <c r="KIY65" s="13"/>
      <c r="KIZ65" s="13"/>
      <c r="KJA65" s="13"/>
      <c r="KJB65" s="13"/>
      <c r="KJC65" s="13"/>
      <c r="KJD65" s="13"/>
      <c r="KJE65" s="13"/>
      <c r="KJF65" s="13"/>
      <c r="KJG65" s="13"/>
      <c r="KJH65" s="13"/>
      <c r="KJI65" s="13"/>
      <c r="KJJ65" s="13"/>
      <c r="KJK65" s="13"/>
      <c r="KJL65" s="13"/>
      <c r="KJM65" s="13"/>
      <c r="KJN65" s="13"/>
      <c r="KJO65" s="13"/>
      <c r="KJP65" s="13"/>
      <c r="KJQ65" s="13"/>
      <c r="KJR65" s="13"/>
      <c r="KJS65" s="13"/>
      <c r="KJT65" s="13"/>
      <c r="KJU65" s="13"/>
      <c r="KJV65" s="13"/>
      <c r="KJW65" s="13"/>
      <c r="KJX65" s="13"/>
      <c r="KJY65" s="13"/>
      <c r="KJZ65" s="13"/>
      <c r="KKA65" s="13"/>
      <c r="KKB65" s="13"/>
      <c r="KKC65" s="13"/>
      <c r="KKD65" s="13"/>
      <c r="KKE65" s="13"/>
      <c r="KKF65" s="13"/>
      <c r="KKG65" s="13"/>
      <c r="KKH65" s="13"/>
      <c r="KKI65" s="13"/>
      <c r="KKJ65" s="13"/>
      <c r="KKK65" s="13"/>
      <c r="KKL65" s="13"/>
      <c r="KKM65" s="13"/>
      <c r="KKN65" s="13"/>
      <c r="KKO65" s="13"/>
      <c r="KKP65" s="13"/>
      <c r="KKQ65" s="13"/>
      <c r="KKR65" s="13"/>
      <c r="KKS65" s="13"/>
      <c r="KKT65" s="13"/>
      <c r="KKU65" s="13"/>
      <c r="KKV65" s="13"/>
      <c r="KKW65" s="13"/>
      <c r="KKX65" s="13"/>
      <c r="KKY65" s="13"/>
      <c r="KKZ65" s="13"/>
      <c r="KLA65" s="13"/>
      <c r="KLB65" s="13"/>
      <c r="KLC65" s="13"/>
      <c r="KLD65" s="13"/>
      <c r="KLE65" s="13"/>
      <c r="KLF65" s="13"/>
      <c r="KLG65" s="13"/>
      <c r="KLH65" s="13"/>
      <c r="KLI65" s="13"/>
      <c r="KLJ65" s="13"/>
      <c r="KLK65" s="13"/>
      <c r="KLL65" s="13"/>
      <c r="KLM65" s="13"/>
      <c r="KLN65" s="13"/>
      <c r="KLO65" s="13"/>
      <c r="KLP65" s="13"/>
      <c r="KLQ65" s="13"/>
      <c r="KLR65" s="13"/>
      <c r="KLS65" s="13"/>
      <c r="KLT65" s="13"/>
      <c r="KLU65" s="13"/>
      <c r="KLV65" s="13"/>
      <c r="KLW65" s="13"/>
      <c r="KLX65" s="13"/>
      <c r="KLY65" s="13"/>
      <c r="KLZ65" s="13"/>
      <c r="KMA65" s="13"/>
      <c r="KMB65" s="13"/>
      <c r="KMC65" s="13"/>
      <c r="KMD65" s="13"/>
      <c r="KME65" s="13"/>
      <c r="KMF65" s="13"/>
      <c r="KMG65" s="13"/>
      <c r="KMH65" s="13"/>
      <c r="KMI65" s="13"/>
      <c r="KMJ65" s="13"/>
      <c r="KMK65" s="13"/>
      <c r="KML65" s="13"/>
      <c r="KMM65" s="13"/>
      <c r="KMN65" s="13"/>
      <c r="KMO65" s="13"/>
      <c r="KMP65" s="13"/>
      <c r="KMQ65" s="13"/>
      <c r="KMR65" s="13"/>
      <c r="KMS65" s="13"/>
      <c r="KMT65" s="13"/>
      <c r="KMU65" s="13"/>
      <c r="KMV65" s="13"/>
      <c r="KMW65" s="13"/>
      <c r="KMX65" s="13"/>
      <c r="KMY65" s="13"/>
      <c r="KMZ65" s="13"/>
      <c r="KNA65" s="13"/>
      <c r="KNB65" s="13"/>
      <c r="KNC65" s="13"/>
      <c r="KND65" s="13"/>
      <c r="KNE65" s="13"/>
      <c r="KNF65" s="13"/>
      <c r="KNG65" s="13"/>
      <c r="KNH65" s="13"/>
      <c r="KNI65" s="13"/>
      <c r="KNJ65" s="13"/>
      <c r="KNK65" s="13"/>
      <c r="KNL65" s="13"/>
      <c r="KNM65" s="13"/>
      <c r="KNN65" s="13"/>
      <c r="KNO65" s="13"/>
      <c r="KNP65" s="13"/>
      <c r="KNQ65" s="13"/>
      <c r="KNR65" s="13"/>
      <c r="KNS65" s="13"/>
      <c r="KNT65" s="13"/>
      <c r="KNU65" s="13"/>
      <c r="KNV65" s="13"/>
      <c r="KNW65" s="13"/>
      <c r="KNX65" s="13"/>
      <c r="KNY65" s="13"/>
      <c r="KNZ65" s="13"/>
      <c r="KOA65" s="13"/>
      <c r="KOB65" s="13"/>
      <c r="KOC65" s="13"/>
      <c r="KOD65" s="13"/>
      <c r="KOE65" s="13"/>
      <c r="KOF65" s="13"/>
      <c r="KOG65" s="13"/>
      <c r="KOH65" s="13"/>
      <c r="KOI65" s="13"/>
      <c r="KOJ65" s="13"/>
      <c r="KOK65" s="13"/>
      <c r="KOL65" s="13"/>
      <c r="KOM65" s="13"/>
      <c r="KON65" s="13"/>
      <c r="KOO65" s="13"/>
      <c r="KOP65" s="13"/>
      <c r="KOQ65" s="13"/>
      <c r="KOR65" s="13"/>
      <c r="KOS65" s="13"/>
      <c r="KOT65" s="13"/>
      <c r="KOU65" s="13"/>
      <c r="KOV65" s="13"/>
      <c r="KOW65" s="13"/>
      <c r="KOX65" s="13"/>
      <c r="KOY65" s="13"/>
      <c r="KOZ65" s="13"/>
      <c r="KPA65" s="13"/>
      <c r="KPB65" s="13"/>
      <c r="KPC65" s="13"/>
      <c r="KPD65" s="13"/>
      <c r="KPE65" s="13"/>
      <c r="KPF65" s="13"/>
      <c r="KPG65" s="13"/>
      <c r="KPH65" s="13"/>
      <c r="KPI65" s="13"/>
      <c r="KPJ65" s="13"/>
      <c r="KPK65" s="13"/>
      <c r="KPL65" s="13"/>
      <c r="KPM65" s="13"/>
      <c r="KPN65" s="13"/>
      <c r="KPO65" s="13"/>
      <c r="KPP65" s="13"/>
      <c r="KPQ65" s="13"/>
      <c r="KPR65" s="13"/>
      <c r="KPS65" s="13"/>
      <c r="KPT65" s="13"/>
      <c r="KPU65" s="13"/>
      <c r="KPV65" s="13"/>
      <c r="KPW65" s="13"/>
      <c r="KPX65" s="13"/>
      <c r="KPY65" s="13"/>
      <c r="KPZ65" s="13"/>
      <c r="KQA65" s="13"/>
      <c r="KQB65" s="13"/>
      <c r="KQC65" s="13"/>
      <c r="KQD65" s="13"/>
      <c r="KQE65" s="13"/>
      <c r="KQF65" s="13"/>
      <c r="KQG65" s="13"/>
      <c r="KQH65" s="13"/>
      <c r="KQI65" s="13"/>
      <c r="KQJ65" s="13"/>
      <c r="KQK65" s="13"/>
      <c r="KQL65" s="13"/>
      <c r="KQM65" s="13"/>
      <c r="KQN65" s="13"/>
      <c r="KQO65" s="13"/>
      <c r="KQP65" s="13"/>
      <c r="KQQ65" s="13"/>
      <c r="KQR65" s="13"/>
      <c r="KQS65" s="13"/>
      <c r="KQT65" s="13"/>
      <c r="KQU65" s="13"/>
      <c r="KQV65" s="13"/>
      <c r="KQW65" s="13"/>
      <c r="KQX65" s="13"/>
      <c r="KQY65" s="13"/>
      <c r="KQZ65" s="13"/>
      <c r="KRA65" s="13"/>
      <c r="KRB65" s="13"/>
      <c r="KRC65" s="13"/>
      <c r="KRD65" s="13"/>
      <c r="KRE65" s="13"/>
      <c r="KRF65" s="13"/>
      <c r="KRG65" s="13"/>
      <c r="KRH65" s="13"/>
      <c r="KRI65" s="13"/>
      <c r="KRJ65" s="13"/>
      <c r="KRK65" s="13"/>
      <c r="KRL65" s="13"/>
      <c r="KRM65" s="13"/>
      <c r="KRN65" s="13"/>
      <c r="KRO65" s="13"/>
      <c r="KRP65" s="13"/>
      <c r="KRQ65" s="13"/>
      <c r="KRR65" s="13"/>
      <c r="KRS65" s="13"/>
      <c r="KRT65" s="13"/>
      <c r="KRU65" s="13"/>
      <c r="KRV65" s="13"/>
      <c r="KRW65" s="13"/>
      <c r="KRX65" s="13"/>
      <c r="KRY65" s="13"/>
      <c r="KRZ65" s="13"/>
      <c r="KSA65" s="13"/>
      <c r="KSB65" s="13"/>
      <c r="KSC65" s="13"/>
      <c r="KSD65" s="13"/>
      <c r="KSE65" s="13"/>
      <c r="KSF65" s="13"/>
      <c r="KSG65" s="13"/>
      <c r="KSH65" s="13"/>
      <c r="KSI65" s="13"/>
      <c r="KSJ65" s="13"/>
      <c r="KSK65" s="13"/>
      <c r="KSL65" s="13"/>
      <c r="KSM65" s="13"/>
      <c r="KSN65" s="13"/>
      <c r="KSO65" s="13"/>
      <c r="KSP65" s="13"/>
      <c r="KSQ65" s="13"/>
      <c r="KSR65" s="13"/>
      <c r="KSS65" s="13"/>
      <c r="KST65" s="13"/>
      <c r="KSU65" s="13"/>
      <c r="KSV65" s="13"/>
      <c r="KSW65" s="13"/>
      <c r="KSX65" s="13"/>
      <c r="KSY65" s="13"/>
      <c r="KSZ65" s="13"/>
      <c r="KTA65" s="13"/>
      <c r="KTB65" s="13"/>
      <c r="KTC65" s="13"/>
      <c r="KTD65" s="13"/>
      <c r="KTE65" s="13"/>
      <c r="KTF65" s="13"/>
      <c r="KTG65" s="13"/>
      <c r="KTH65" s="13"/>
      <c r="KTI65" s="13"/>
      <c r="KTJ65" s="13"/>
      <c r="KTK65" s="13"/>
      <c r="KTL65" s="13"/>
      <c r="KTM65" s="13"/>
      <c r="KTN65" s="13"/>
      <c r="KTO65" s="13"/>
      <c r="KTP65" s="13"/>
      <c r="KTQ65" s="13"/>
      <c r="KTR65" s="13"/>
      <c r="KTS65" s="13"/>
      <c r="KTT65" s="13"/>
      <c r="KTU65" s="13"/>
      <c r="KTV65" s="13"/>
      <c r="KTW65" s="13"/>
      <c r="KTX65" s="13"/>
      <c r="KTY65" s="13"/>
      <c r="KTZ65" s="13"/>
      <c r="KUA65" s="13"/>
      <c r="KUB65" s="13"/>
      <c r="KUC65" s="13"/>
      <c r="KUD65" s="13"/>
      <c r="KUE65" s="13"/>
      <c r="KUF65" s="13"/>
      <c r="KUG65" s="13"/>
      <c r="KUH65" s="13"/>
      <c r="KUI65" s="13"/>
      <c r="KUJ65" s="13"/>
      <c r="KUK65" s="13"/>
      <c r="KUL65" s="13"/>
      <c r="KUM65" s="13"/>
      <c r="KUN65" s="13"/>
      <c r="KUO65" s="13"/>
      <c r="KUP65" s="13"/>
      <c r="KUQ65" s="13"/>
      <c r="KUR65" s="13"/>
      <c r="KUS65" s="13"/>
      <c r="KUT65" s="13"/>
      <c r="KUU65" s="13"/>
      <c r="KUV65" s="13"/>
      <c r="KUW65" s="13"/>
      <c r="KUX65" s="13"/>
      <c r="KUY65" s="13"/>
      <c r="KUZ65" s="13"/>
      <c r="KVA65" s="13"/>
      <c r="KVB65" s="13"/>
      <c r="KVC65" s="13"/>
      <c r="KVD65" s="13"/>
      <c r="KVE65" s="13"/>
      <c r="KVF65" s="13"/>
      <c r="KVG65" s="13"/>
      <c r="KVH65" s="13"/>
      <c r="KVI65" s="13"/>
      <c r="KVJ65" s="13"/>
      <c r="KVK65" s="13"/>
      <c r="KVL65" s="13"/>
      <c r="KVM65" s="13"/>
      <c r="KVN65" s="13"/>
      <c r="KVO65" s="13"/>
      <c r="KVP65" s="13"/>
      <c r="KVQ65" s="13"/>
      <c r="KVR65" s="13"/>
      <c r="KVS65" s="13"/>
      <c r="KVT65" s="13"/>
      <c r="KVU65" s="13"/>
      <c r="KVV65" s="13"/>
      <c r="KVW65" s="13"/>
      <c r="KVX65" s="13"/>
      <c r="KVY65" s="13"/>
      <c r="KVZ65" s="13"/>
      <c r="KWA65" s="13"/>
      <c r="KWB65" s="13"/>
      <c r="KWC65" s="13"/>
      <c r="KWD65" s="13"/>
      <c r="KWE65" s="13"/>
      <c r="KWF65" s="13"/>
      <c r="KWG65" s="13"/>
      <c r="KWH65" s="13"/>
      <c r="KWI65" s="13"/>
      <c r="KWJ65" s="13"/>
      <c r="KWK65" s="13"/>
      <c r="KWL65" s="13"/>
      <c r="KWM65" s="13"/>
      <c r="KWN65" s="13"/>
      <c r="KWO65" s="13"/>
      <c r="KWP65" s="13"/>
      <c r="KWQ65" s="13"/>
      <c r="KWR65" s="13"/>
      <c r="KWS65" s="13"/>
      <c r="KWT65" s="13"/>
      <c r="KWU65" s="13"/>
      <c r="KWV65" s="13"/>
      <c r="KWW65" s="13"/>
      <c r="KWX65" s="13"/>
      <c r="KWY65" s="13"/>
      <c r="KWZ65" s="13"/>
      <c r="KXA65" s="13"/>
      <c r="KXB65" s="13"/>
      <c r="KXC65" s="13"/>
      <c r="KXD65" s="13"/>
      <c r="KXE65" s="13"/>
      <c r="KXF65" s="13"/>
      <c r="KXG65" s="13"/>
      <c r="KXH65" s="13"/>
      <c r="KXI65" s="13"/>
      <c r="KXJ65" s="13"/>
      <c r="KXK65" s="13"/>
      <c r="KXL65" s="13"/>
      <c r="KXM65" s="13"/>
      <c r="KXN65" s="13"/>
      <c r="KXO65" s="13"/>
      <c r="KXP65" s="13"/>
      <c r="KXQ65" s="13"/>
      <c r="KXR65" s="13"/>
      <c r="KXS65" s="13"/>
      <c r="KXT65" s="13"/>
      <c r="KXU65" s="13"/>
      <c r="KXV65" s="13"/>
      <c r="KXW65" s="13"/>
      <c r="KXX65" s="13"/>
      <c r="KXY65" s="13"/>
      <c r="KXZ65" s="13"/>
      <c r="KYA65" s="13"/>
      <c r="KYB65" s="13"/>
      <c r="KYC65" s="13"/>
      <c r="KYD65" s="13"/>
      <c r="KYE65" s="13"/>
      <c r="KYF65" s="13"/>
      <c r="KYG65" s="13"/>
      <c r="KYH65" s="13"/>
      <c r="KYI65" s="13"/>
      <c r="KYJ65" s="13"/>
      <c r="KYK65" s="13"/>
      <c r="KYL65" s="13"/>
      <c r="KYM65" s="13"/>
      <c r="KYN65" s="13"/>
      <c r="KYO65" s="13"/>
      <c r="KYP65" s="13"/>
      <c r="KYQ65" s="13"/>
      <c r="KYR65" s="13"/>
      <c r="KYS65" s="13"/>
      <c r="KYT65" s="13"/>
      <c r="KYU65" s="13"/>
      <c r="KYV65" s="13"/>
      <c r="KYW65" s="13"/>
      <c r="KYX65" s="13"/>
      <c r="KYY65" s="13"/>
      <c r="KYZ65" s="13"/>
      <c r="KZA65" s="13"/>
      <c r="KZB65" s="13"/>
      <c r="KZC65" s="13"/>
      <c r="KZD65" s="13"/>
      <c r="KZE65" s="13"/>
      <c r="KZF65" s="13"/>
      <c r="KZG65" s="13"/>
      <c r="KZH65" s="13"/>
      <c r="KZI65" s="13"/>
      <c r="KZJ65" s="13"/>
      <c r="KZK65" s="13"/>
      <c r="KZL65" s="13"/>
      <c r="KZM65" s="13"/>
      <c r="KZN65" s="13"/>
      <c r="KZO65" s="13"/>
      <c r="KZP65" s="13"/>
      <c r="KZQ65" s="13"/>
      <c r="KZR65" s="13"/>
      <c r="KZS65" s="13"/>
      <c r="KZT65" s="13"/>
      <c r="KZU65" s="13"/>
      <c r="KZV65" s="13"/>
      <c r="KZW65" s="13"/>
      <c r="KZX65" s="13"/>
      <c r="KZY65" s="13"/>
      <c r="KZZ65" s="13"/>
      <c r="LAA65" s="13"/>
      <c r="LAB65" s="13"/>
      <c r="LAC65" s="13"/>
      <c r="LAD65" s="13"/>
      <c r="LAE65" s="13"/>
      <c r="LAF65" s="13"/>
      <c r="LAG65" s="13"/>
      <c r="LAH65" s="13"/>
      <c r="LAI65" s="13"/>
      <c r="LAJ65" s="13"/>
      <c r="LAK65" s="13"/>
      <c r="LAL65" s="13"/>
      <c r="LAM65" s="13"/>
      <c r="LAN65" s="13"/>
      <c r="LAO65" s="13"/>
      <c r="LAP65" s="13"/>
      <c r="LAQ65" s="13"/>
      <c r="LAR65" s="13"/>
      <c r="LAS65" s="13"/>
      <c r="LAT65" s="13"/>
      <c r="LAU65" s="13"/>
      <c r="LAV65" s="13"/>
      <c r="LAW65" s="13"/>
      <c r="LAX65" s="13"/>
      <c r="LAY65" s="13"/>
      <c r="LAZ65" s="13"/>
      <c r="LBA65" s="13"/>
      <c r="LBB65" s="13"/>
      <c r="LBC65" s="13"/>
      <c r="LBD65" s="13"/>
      <c r="LBE65" s="13"/>
      <c r="LBF65" s="13"/>
      <c r="LBG65" s="13"/>
      <c r="LBH65" s="13"/>
      <c r="LBI65" s="13"/>
      <c r="LBJ65" s="13"/>
      <c r="LBK65" s="13"/>
      <c r="LBL65" s="13"/>
      <c r="LBM65" s="13"/>
      <c r="LBN65" s="13"/>
      <c r="LBO65" s="13"/>
      <c r="LBP65" s="13"/>
      <c r="LBQ65" s="13"/>
      <c r="LBR65" s="13"/>
      <c r="LBS65" s="13"/>
      <c r="LBT65" s="13"/>
      <c r="LBU65" s="13"/>
      <c r="LBV65" s="13"/>
      <c r="LBW65" s="13"/>
      <c r="LBX65" s="13"/>
      <c r="LBY65" s="13"/>
      <c r="LBZ65" s="13"/>
      <c r="LCA65" s="13"/>
      <c r="LCB65" s="13"/>
      <c r="LCC65" s="13"/>
      <c r="LCD65" s="13"/>
      <c r="LCE65" s="13"/>
      <c r="LCF65" s="13"/>
      <c r="LCG65" s="13"/>
      <c r="LCH65" s="13"/>
      <c r="LCI65" s="13"/>
      <c r="LCJ65" s="13"/>
      <c r="LCK65" s="13"/>
      <c r="LCL65" s="13"/>
      <c r="LCM65" s="13"/>
      <c r="LCN65" s="13"/>
      <c r="LCO65" s="13"/>
      <c r="LCP65" s="13"/>
      <c r="LCQ65" s="13"/>
      <c r="LCR65" s="13"/>
      <c r="LCS65" s="13"/>
      <c r="LCT65" s="13"/>
      <c r="LCU65" s="13"/>
      <c r="LCV65" s="13"/>
      <c r="LCW65" s="13"/>
      <c r="LCX65" s="13"/>
      <c r="LCY65" s="13"/>
      <c r="LCZ65" s="13"/>
      <c r="LDA65" s="13"/>
      <c r="LDB65" s="13"/>
      <c r="LDC65" s="13"/>
      <c r="LDD65" s="13"/>
      <c r="LDE65" s="13"/>
      <c r="LDF65" s="13"/>
      <c r="LDG65" s="13"/>
      <c r="LDH65" s="13"/>
      <c r="LDI65" s="13"/>
      <c r="LDJ65" s="13"/>
      <c r="LDK65" s="13"/>
      <c r="LDL65" s="13"/>
      <c r="LDM65" s="13"/>
      <c r="LDN65" s="13"/>
      <c r="LDO65" s="13"/>
      <c r="LDP65" s="13"/>
      <c r="LDQ65" s="13"/>
      <c r="LDR65" s="13"/>
      <c r="LDS65" s="13"/>
      <c r="LDT65" s="13"/>
      <c r="LDU65" s="13"/>
      <c r="LDV65" s="13"/>
      <c r="LDW65" s="13"/>
      <c r="LDX65" s="13"/>
      <c r="LDY65" s="13"/>
      <c r="LDZ65" s="13"/>
      <c r="LEA65" s="13"/>
      <c r="LEB65" s="13"/>
      <c r="LEC65" s="13"/>
      <c r="LED65" s="13"/>
      <c r="LEE65" s="13"/>
      <c r="LEF65" s="13"/>
      <c r="LEG65" s="13"/>
      <c r="LEH65" s="13"/>
      <c r="LEI65" s="13"/>
      <c r="LEJ65" s="13"/>
      <c r="LEK65" s="13"/>
      <c r="LEL65" s="13"/>
      <c r="LEM65" s="13"/>
      <c r="LEN65" s="13"/>
      <c r="LEO65" s="13"/>
      <c r="LEP65" s="13"/>
      <c r="LEQ65" s="13"/>
      <c r="LER65" s="13"/>
      <c r="LES65" s="13"/>
      <c r="LET65" s="13"/>
      <c r="LEU65" s="13"/>
      <c r="LEV65" s="13"/>
      <c r="LEW65" s="13"/>
      <c r="LEX65" s="13"/>
      <c r="LEY65" s="13"/>
      <c r="LEZ65" s="13"/>
      <c r="LFA65" s="13"/>
      <c r="LFB65" s="13"/>
      <c r="LFC65" s="13"/>
      <c r="LFD65" s="13"/>
      <c r="LFE65" s="13"/>
      <c r="LFF65" s="13"/>
      <c r="LFG65" s="13"/>
      <c r="LFH65" s="13"/>
      <c r="LFI65" s="13"/>
      <c r="LFJ65" s="13"/>
      <c r="LFK65" s="13"/>
      <c r="LFL65" s="13"/>
      <c r="LFM65" s="13"/>
      <c r="LFN65" s="13"/>
      <c r="LFO65" s="13"/>
      <c r="LFP65" s="13"/>
      <c r="LFQ65" s="13"/>
      <c r="LFR65" s="13"/>
      <c r="LFS65" s="13"/>
      <c r="LFT65" s="13"/>
      <c r="LFU65" s="13"/>
      <c r="LFV65" s="13"/>
      <c r="LFW65" s="13"/>
      <c r="LFX65" s="13"/>
      <c r="LFY65" s="13"/>
      <c r="LFZ65" s="13"/>
      <c r="LGA65" s="13"/>
      <c r="LGB65" s="13"/>
      <c r="LGC65" s="13"/>
      <c r="LGD65" s="13"/>
      <c r="LGE65" s="13"/>
      <c r="LGF65" s="13"/>
      <c r="LGG65" s="13"/>
      <c r="LGH65" s="13"/>
      <c r="LGI65" s="13"/>
      <c r="LGJ65" s="13"/>
      <c r="LGK65" s="13"/>
      <c r="LGL65" s="13"/>
      <c r="LGM65" s="13"/>
      <c r="LGN65" s="13"/>
      <c r="LGO65" s="13"/>
      <c r="LGP65" s="13"/>
      <c r="LGQ65" s="13"/>
      <c r="LGR65" s="13"/>
      <c r="LGS65" s="13"/>
      <c r="LGT65" s="13"/>
      <c r="LGU65" s="13"/>
      <c r="LGV65" s="13"/>
      <c r="LGW65" s="13"/>
      <c r="LGX65" s="13"/>
      <c r="LGY65" s="13"/>
      <c r="LGZ65" s="13"/>
      <c r="LHA65" s="13"/>
      <c r="LHB65" s="13"/>
      <c r="LHC65" s="13"/>
      <c r="LHD65" s="13"/>
      <c r="LHE65" s="13"/>
      <c r="LHF65" s="13"/>
      <c r="LHG65" s="13"/>
      <c r="LHH65" s="13"/>
      <c r="LHI65" s="13"/>
      <c r="LHJ65" s="13"/>
      <c r="LHK65" s="13"/>
      <c r="LHL65" s="13"/>
      <c r="LHM65" s="13"/>
      <c r="LHN65" s="13"/>
      <c r="LHO65" s="13"/>
      <c r="LHP65" s="13"/>
      <c r="LHQ65" s="13"/>
      <c r="LHR65" s="13"/>
      <c r="LHS65" s="13"/>
      <c r="LHT65" s="13"/>
      <c r="LHU65" s="13"/>
      <c r="LHV65" s="13"/>
      <c r="LHW65" s="13"/>
      <c r="LHX65" s="13"/>
      <c r="LHY65" s="13"/>
      <c r="LHZ65" s="13"/>
      <c r="LIA65" s="13"/>
      <c r="LIB65" s="13"/>
      <c r="LIC65" s="13"/>
      <c r="LID65" s="13"/>
      <c r="LIE65" s="13"/>
      <c r="LIF65" s="13"/>
      <c r="LIG65" s="13"/>
      <c r="LIH65" s="13"/>
      <c r="LII65" s="13"/>
      <c r="LIJ65" s="13"/>
      <c r="LIK65" s="13"/>
      <c r="LIL65" s="13"/>
      <c r="LIM65" s="13"/>
      <c r="LIN65" s="13"/>
      <c r="LIO65" s="13"/>
      <c r="LIP65" s="13"/>
      <c r="LIQ65" s="13"/>
      <c r="LIR65" s="13"/>
      <c r="LIS65" s="13"/>
      <c r="LIT65" s="13"/>
      <c r="LIU65" s="13"/>
      <c r="LIV65" s="13"/>
      <c r="LIW65" s="13"/>
      <c r="LIX65" s="13"/>
      <c r="LIY65" s="13"/>
      <c r="LIZ65" s="13"/>
      <c r="LJA65" s="13"/>
      <c r="LJB65" s="13"/>
      <c r="LJC65" s="13"/>
      <c r="LJD65" s="13"/>
      <c r="LJE65" s="13"/>
      <c r="LJF65" s="13"/>
      <c r="LJG65" s="13"/>
      <c r="LJH65" s="13"/>
      <c r="LJI65" s="13"/>
      <c r="LJJ65" s="13"/>
      <c r="LJK65" s="13"/>
      <c r="LJL65" s="13"/>
      <c r="LJM65" s="13"/>
      <c r="LJN65" s="13"/>
      <c r="LJO65" s="13"/>
      <c r="LJP65" s="13"/>
      <c r="LJQ65" s="13"/>
      <c r="LJR65" s="13"/>
      <c r="LJS65" s="13"/>
      <c r="LJT65" s="13"/>
      <c r="LJU65" s="13"/>
      <c r="LJV65" s="13"/>
      <c r="LJW65" s="13"/>
      <c r="LJX65" s="13"/>
      <c r="LJY65" s="13"/>
      <c r="LJZ65" s="13"/>
      <c r="LKA65" s="13"/>
      <c r="LKB65" s="13"/>
      <c r="LKC65" s="13"/>
      <c r="LKD65" s="13"/>
      <c r="LKE65" s="13"/>
      <c r="LKF65" s="13"/>
      <c r="LKG65" s="13"/>
      <c r="LKH65" s="13"/>
      <c r="LKI65" s="13"/>
      <c r="LKJ65" s="13"/>
      <c r="LKK65" s="13"/>
      <c r="LKL65" s="13"/>
      <c r="LKM65" s="13"/>
      <c r="LKN65" s="13"/>
      <c r="LKO65" s="13"/>
      <c r="LKP65" s="13"/>
      <c r="LKQ65" s="13"/>
      <c r="LKR65" s="13"/>
      <c r="LKS65" s="13"/>
      <c r="LKT65" s="13"/>
      <c r="LKU65" s="13"/>
      <c r="LKV65" s="13"/>
      <c r="LKW65" s="13"/>
      <c r="LKX65" s="13"/>
      <c r="LKY65" s="13"/>
      <c r="LKZ65" s="13"/>
      <c r="LLA65" s="13"/>
      <c r="LLB65" s="13"/>
      <c r="LLC65" s="13"/>
      <c r="LLD65" s="13"/>
      <c r="LLE65" s="13"/>
      <c r="LLF65" s="13"/>
      <c r="LLG65" s="13"/>
      <c r="LLH65" s="13"/>
      <c r="LLI65" s="13"/>
      <c r="LLJ65" s="13"/>
      <c r="LLK65" s="13"/>
      <c r="LLL65" s="13"/>
      <c r="LLM65" s="13"/>
      <c r="LLN65" s="13"/>
      <c r="LLO65" s="13"/>
      <c r="LLP65" s="13"/>
      <c r="LLQ65" s="13"/>
      <c r="LLR65" s="13"/>
      <c r="LLS65" s="13"/>
      <c r="LLT65" s="13"/>
      <c r="LLU65" s="13"/>
      <c r="LLV65" s="13"/>
      <c r="LLW65" s="13"/>
      <c r="LLX65" s="13"/>
      <c r="LLY65" s="13"/>
      <c r="LLZ65" s="13"/>
      <c r="LMA65" s="13"/>
      <c r="LMB65" s="13"/>
      <c r="LMC65" s="13"/>
      <c r="LMD65" s="13"/>
      <c r="LME65" s="13"/>
      <c r="LMF65" s="13"/>
      <c r="LMG65" s="13"/>
      <c r="LMH65" s="13"/>
      <c r="LMI65" s="13"/>
      <c r="LMJ65" s="13"/>
      <c r="LMK65" s="13"/>
      <c r="LML65" s="13"/>
      <c r="LMM65" s="13"/>
      <c r="LMN65" s="13"/>
      <c r="LMO65" s="13"/>
      <c r="LMP65" s="13"/>
      <c r="LMQ65" s="13"/>
      <c r="LMR65" s="13"/>
      <c r="LMS65" s="13"/>
      <c r="LMT65" s="13"/>
      <c r="LMU65" s="13"/>
      <c r="LMV65" s="13"/>
      <c r="LMW65" s="13"/>
      <c r="LMX65" s="13"/>
      <c r="LMY65" s="13"/>
      <c r="LMZ65" s="13"/>
      <c r="LNA65" s="13"/>
      <c r="LNB65" s="13"/>
      <c r="LNC65" s="13"/>
      <c r="LND65" s="13"/>
      <c r="LNE65" s="13"/>
      <c r="LNF65" s="13"/>
      <c r="LNG65" s="13"/>
      <c r="LNH65" s="13"/>
      <c r="LNI65" s="13"/>
      <c r="LNJ65" s="13"/>
      <c r="LNK65" s="13"/>
      <c r="LNL65" s="13"/>
      <c r="LNM65" s="13"/>
      <c r="LNN65" s="13"/>
      <c r="LNO65" s="13"/>
      <c r="LNP65" s="13"/>
      <c r="LNQ65" s="13"/>
      <c r="LNR65" s="13"/>
      <c r="LNS65" s="13"/>
      <c r="LNT65" s="13"/>
      <c r="LNU65" s="13"/>
      <c r="LNV65" s="13"/>
      <c r="LNW65" s="13"/>
      <c r="LNX65" s="13"/>
      <c r="LNY65" s="13"/>
      <c r="LNZ65" s="13"/>
      <c r="LOA65" s="13"/>
      <c r="LOB65" s="13"/>
      <c r="LOC65" s="13"/>
      <c r="LOD65" s="13"/>
      <c r="LOE65" s="13"/>
      <c r="LOF65" s="13"/>
      <c r="LOG65" s="13"/>
      <c r="LOH65" s="13"/>
      <c r="LOI65" s="13"/>
      <c r="LOJ65" s="13"/>
      <c r="LOK65" s="13"/>
      <c r="LOL65" s="13"/>
      <c r="LOM65" s="13"/>
      <c r="LON65" s="13"/>
      <c r="LOO65" s="13"/>
      <c r="LOP65" s="13"/>
      <c r="LOQ65" s="13"/>
      <c r="LOR65" s="13"/>
      <c r="LOS65" s="13"/>
      <c r="LOT65" s="13"/>
      <c r="LOU65" s="13"/>
      <c r="LOV65" s="13"/>
      <c r="LOW65" s="13"/>
      <c r="LOX65" s="13"/>
      <c r="LOY65" s="13"/>
      <c r="LOZ65" s="13"/>
      <c r="LPA65" s="13"/>
      <c r="LPB65" s="13"/>
      <c r="LPC65" s="13"/>
      <c r="LPD65" s="13"/>
      <c r="LPE65" s="13"/>
      <c r="LPF65" s="13"/>
      <c r="LPG65" s="13"/>
      <c r="LPH65" s="13"/>
      <c r="LPI65" s="13"/>
      <c r="LPJ65" s="13"/>
      <c r="LPK65" s="13"/>
      <c r="LPL65" s="13"/>
      <c r="LPM65" s="13"/>
      <c r="LPN65" s="13"/>
      <c r="LPO65" s="13"/>
      <c r="LPP65" s="13"/>
      <c r="LPQ65" s="13"/>
      <c r="LPR65" s="13"/>
      <c r="LPS65" s="13"/>
      <c r="LPT65" s="13"/>
      <c r="LPU65" s="13"/>
      <c r="LPV65" s="13"/>
      <c r="LPW65" s="13"/>
      <c r="LPX65" s="13"/>
      <c r="LPY65" s="13"/>
      <c r="LPZ65" s="13"/>
      <c r="LQA65" s="13"/>
      <c r="LQB65" s="13"/>
      <c r="LQC65" s="13"/>
      <c r="LQD65" s="13"/>
      <c r="LQE65" s="13"/>
      <c r="LQF65" s="13"/>
      <c r="LQG65" s="13"/>
      <c r="LQH65" s="13"/>
      <c r="LQI65" s="13"/>
      <c r="LQJ65" s="13"/>
      <c r="LQK65" s="13"/>
      <c r="LQL65" s="13"/>
      <c r="LQM65" s="13"/>
      <c r="LQN65" s="13"/>
      <c r="LQO65" s="13"/>
      <c r="LQP65" s="13"/>
      <c r="LQQ65" s="13"/>
      <c r="LQR65" s="13"/>
      <c r="LQS65" s="13"/>
      <c r="LQT65" s="13"/>
      <c r="LQU65" s="13"/>
      <c r="LQV65" s="13"/>
      <c r="LQW65" s="13"/>
      <c r="LQX65" s="13"/>
      <c r="LQY65" s="13"/>
      <c r="LQZ65" s="13"/>
      <c r="LRA65" s="13"/>
      <c r="LRB65" s="13"/>
      <c r="LRC65" s="13"/>
      <c r="LRD65" s="13"/>
      <c r="LRE65" s="13"/>
      <c r="LRF65" s="13"/>
      <c r="LRG65" s="13"/>
      <c r="LRH65" s="13"/>
      <c r="LRI65" s="13"/>
      <c r="LRJ65" s="13"/>
      <c r="LRK65" s="13"/>
      <c r="LRL65" s="13"/>
      <c r="LRM65" s="13"/>
      <c r="LRN65" s="13"/>
      <c r="LRO65" s="13"/>
      <c r="LRP65" s="13"/>
      <c r="LRQ65" s="13"/>
      <c r="LRR65" s="13"/>
      <c r="LRS65" s="13"/>
      <c r="LRT65" s="13"/>
      <c r="LRU65" s="13"/>
      <c r="LRV65" s="13"/>
      <c r="LRW65" s="13"/>
      <c r="LRX65" s="13"/>
      <c r="LRY65" s="13"/>
      <c r="LRZ65" s="13"/>
      <c r="LSA65" s="13"/>
      <c r="LSB65" s="13"/>
      <c r="LSC65" s="13"/>
      <c r="LSD65" s="13"/>
      <c r="LSE65" s="13"/>
      <c r="LSF65" s="13"/>
      <c r="LSG65" s="13"/>
      <c r="LSH65" s="13"/>
      <c r="LSI65" s="13"/>
      <c r="LSJ65" s="13"/>
      <c r="LSK65" s="13"/>
      <c r="LSL65" s="13"/>
      <c r="LSM65" s="13"/>
      <c r="LSN65" s="13"/>
      <c r="LSO65" s="13"/>
      <c r="LSP65" s="13"/>
      <c r="LSQ65" s="13"/>
      <c r="LSR65" s="13"/>
      <c r="LSS65" s="13"/>
      <c r="LST65" s="13"/>
      <c r="LSU65" s="13"/>
      <c r="LSV65" s="13"/>
      <c r="LSW65" s="13"/>
      <c r="LSX65" s="13"/>
      <c r="LSY65" s="13"/>
      <c r="LSZ65" s="13"/>
      <c r="LTA65" s="13"/>
      <c r="LTB65" s="13"/>
      <c r="LTC65" s="13"/>
      <c r="LTD65" s="13"/>
      <c r="LTE65" s="13"/>
      <c r="LTF65" s="13"/>
      <c r="LTG65" s="13"/>
      <c r="LTH65" s="13"/>
      <c r="LTI65" s="13"/>
      <c r="LTJ65" s="13"/>
      <c r="LTK65" s="13"/>
      <c r="LTL65" s="13"/>
      <c r="LTM65" s="13"/>
      <c r="LTN65" s="13"/>
      <c r="LTO65" s="13"/>
      <c r="LTP65" s="13"/>
      <c r="LTQ65" s="13"/>
      <c r="LTR65" s="13"/>
      <c r="LTS65" s="13"/>
      <c r="LTT65" s="13"/>
      <c r="LTU65" s="13"/>
      <c r="LTV65" s="13"/>
      <c r="LTW65" s="13"/>
      <c r="LTX65" s="13"/>
      <c r="LTY65" s="13"/>
      <c r="LTZ65" s="13"/>
      <c r="LUA65" s="13"/>
      <c r="LUB65" s="13"/>
      <c r="LUC65" s="13"/>
      <c r="LUD65" s="13"/>
      <c r="LUE65" s="13"/>
      <c r="LUF65" s="13"/>
      <c r="LUG65" s="13"/>
      <c r="LUH65" s="13"/>
      <c r="LUI65" s="13"/>
      <c r="LUJ65" s="13"/>
      <c r="LUK65" s="13"/>
      <c r="LUL65" s="13"/>
      <c r="LUM65" s="13"/>
      <c r="LUN65" s="13"/>
      <c r="LUO65" s="13"/>
      <c r="LUP65" s="13"/>
      <c r="LUQ65" s="13"/>
      <c r="LUR65" s="13"/>
      <c r="LUS65" s="13"/>
      <c r="LUT65" s="13"/>
      <c r="LUU65" s="13"/>
      <c r="LUV65" s="13"/>
      <c r="LUW65" s="13"/>
      <c r="LUX65" s="13"/>
      <c r="LUY65" s="13"/>
      <c r="LUZ65" s="13"/>
      <c r="LVA65" s="13"/>
      <c r="LVB65" s="13"/>
      <c r="LVC65" s="13"/>
      <c r="LVD65" s="13"/>
      <c r="LVE65" s="13"/>
      <c r="LVF65" s="13"/>
      <c r="LVG65" s="13"/>
      <c r="LVH65" s="13"/>
      <c r="LVI65" s="13"/>
      <c r="LVJ65" s="13"/>
      <c r="LVK65" s="13"/>
      <c r="LVL65" s="13"/>
      <c r="LVM65" s="13"/>
      <c r="LVN65" s="13"/>
      <c r="LVO65" s="13"/>
      <c r="LVP65" s="13"/>
      <c r="LVQ65" s="13"/>
      <c r="LVR65" s="13"/>
      <c r="LVS65" s="13"/>
      <c r="LVT65" s="13"/>
      <c r="LVU65" s="13"/>
      <c r="LVV65" s="13"/>
      <c r="LVW65" s="13"/>
      <c r="LVX65" s="13"/>
      <c r="LVY65" s="13"/>
      <c r="LVZ65" s="13"/>
      <c r="LWA65" s="13"/>
      <c r="LWB65" s="13"/>
      <c r="LWC65" s="13"/>
      <c r="LWD65" s="13"/>
      <c r="LWE65" s="13"/>
      <c r="LWF65" s="13"/>
      <c r="LWG65" s="13"/>
      <c r="LWH65" s="13"/>
      <c r="LWI65" s="13"/>
      <c r="LWJ65" s="13"/>
      <c r="LWK65" s="13"/>
      <c r="LWL65" s="13"/>
      <c r="LWM65" s="13"/>
      <c r="LWN65" s="13"/>
      <c r="LWO65" s="13"/>
      <c r="LWP65" s="13"/>
      <c r="LWQ65" s="13"/>
      <c r="LWR65" s="13"/>
      <c r="LWS65" s="13"/>
      <c r="LWT65" s="13"/>
      <c r="LWU65" s="13"/>
      <c r="LWV65" s="13"/>
      <c r="LWW65" s="13"/>
      <c r="LWX65" s="13"/>
      <c r="LWY65" s="13"/>
      <c r="LWZ65" s="13"/>
      <c r="LXA65" s="13"/>
      <c r="LXB65" s="13"/>
      <c r="LXC65" s="13"/>
      <c r="LXD65" s="13"/>
      <c r="LXE65" s="13"/>
      <c r="LXF65" s="13"/>
      <c r="LXG65" s="13"/>
      <c r="LXH65" s="13"/>
      <c r="LXI65" s="13"/>
      <c r="LXJ65" s="13"/>
      <c r="LXK65" s="13"/>
      <c r="LXL65" s="13"/>
      <c r="LXM65" s="13"/>
      <c r="LXN65" s="13"/>
      <c r="LXO65" s="13"/>
      <c r="LXP65" s="13"/>
      <c r="LXQ65" s="13"/>
      <c r="LXR65" s="13"/>
      <c r="LXS65" s="13"/>
      <c r="LXT65" s="13"/>
      <c r="LXU65" s="13"/>
      <c r="LXV65" s="13"/>
      <c r="LXW65" s="13"/>
      <c r="LXX65" s="13"/>
      <c r="LXY65" s="13"/>
      <c r="LXZ65" s="13"/>
      <c r="LYA65" s="13"/>
      <c r="LYB65" s="13"/>
      <c r="LYC65" s="13"/>
      <c r="LYD65" s="13"/>
      <c r="LYE65" s="13"/>
      <c r="LYF65" s="13"/>
      <c r="LYG65" s="13"/>
      <c r="LYH65" s="13"/>
      <c r="LYI65" s="13"/>
      <c r="LYJ65" s="13"/>
      <c r="LYK65" s="13"/>
      <c r="LYL65" s="13"/>
      <c r="LYM65" s="13"/>
      <c r="LYN65" s="13"/>
      <c r="LYO65" s="13"/>
      <c r="LYP65" s="13"/>
      <c r="LYQ65" s="13"/>
      <c r="LYR65" s="13"/>
      <c r="LYS65" s="13"/>
      <c r="LYT65" s="13"/>
      <c r="LYU65" s="13"/>
      <c r="LYV65" s="13"/>
      <c r="LYW65" s="13"/>
      <c r="LYX65" s="13"/>
      <c r="LYY65" s="13"/>
      <c r="LYZ65" s="13"/>
      <c r="LZA65" s="13"/>
      <c r="LZB65" s="13"/>
      <c r="LZC65" s="13"/>
      <c r="LZD65" s="13"/>
      <c r="LZE65" s="13"/>
      <c r="LZF65" s="13"/>
      <c r="LZG65" s="13"/>
      <c r="LZH65" s="13"/>
      <c r="LZI65" s="13"/>
      <c r="LZJ65" s="13"/>
      <c r="LZK65" s="13"/>
      <c r="LZL65" s="13"/>
      <c r="LZM65" s="13"/>
      <c r="LZN65" s="13"/>
      <c r="LZO65" s="13"/>
      <c r="LZP65" s="13"/>
      <c r="LZQ65" s="13"/>
      <c r="LZR65" s="13"/>
      <c r="LZS65" s="13"/>
      <c r="LZT65" s="13"/>
      <c r="LZU65" s="13"/>
      <c r="LZV65" s="13"/>
      <c r="LZW65" s="13"/>
      <c r="LZX65" s="13"/>
      <c r="LZY65" s="13"/>
      <c r="LZZ65" s="13"/>
      <c r="MAA65" s="13"/>
      <c r="MAB65" s="13"/>
      <c r="MAC65" s="13"/>
      <c r="MAD65" s="13"/>
      <c r="MAE65" s="13"/>
      <c r="MAF65" s="13"/>
      <c r="MAG65" s="13"/>
      <c r="MAH65" s="13"/>
      <c r="MAI65" s="13"/>
      <c r="MAJ65" s="13"/>
      <c r="MAK65" s="13"/>
      <c r="MAL65" s="13"/>
      <c r="MAM65" s="13"/>
      <c r="MAN65" s="13"/>
      <c r="MAO65" s="13"/>
      <c r="MAP65" s="13"/>
      <c r="MAQ65" s="13"/>
      <c r="MAR65" s="13"/>
      <c r="MAS65" s="13"/>
      <c r="MAT65" s="13"/>
      <c r="MAU65" s="13"/>
      <c r="MAV65" s="13"/>
      <c r="MAW65" s="13"/>
      <c r="MAX65" s="13"/>
      <c r="MAY65" s="13"/>
      <c r="MAZ65" s="13"/>
      <c r="MBA65" s="13"/>
      <c r="MBB65" s="13"/>
      <c r="MBC65" s="13"/>
      <c r="MBD65" s="13"/>
      <c r="MBE65" s="13"/>
      <c r="MBF65" s="13"/>
      <c r="MBG65" s="13"/>
      <c r="MBH65" s="13"/>
      <c r="MBI65" s="13"/>
      <c r="MBJ65" s="13"/>
      <c r="MBK65" s="13"/>
      <c r="MBL65" s="13"/>
      <c r="MBM65" s="13"/>
      <c r="MBN65" s="13"/>
      <c r="MBO65" s="13"/>
      <c r="MBP65" s="13"/>
      <c r="MBQ65" s="13"/>
      <c r="MBR65" s="13"/>
      <c r="MBS65" s="13"/>
      <c r="MBT65" s="13"/>
      <c r="MBU65" s="13"/>
      <c r="MBV65" s="13"/>
      <c r="MBW65" s="13"/>
      <c r="MBX65" s="13"/>
      <c r="MBY65" s="13"/>
      <c r="MBZ65" s="13"/>
      <c r="MCA65" s="13"/>
      <c r="MCB65" s="13"/>
      <c r="MCC65" s="13"/>
      <c r="MCD65" s="13"/>
      <c r="MCE65" s="13"/>
      <c r="MCF65" s="13"/>
      <c r="MCG65" s="13"/>
      <c r="MCH65" s="13"/>
      <c r="MCI65" s="13"/>
      <c r="MCJ65" s="13"/>
      <c r="MCK65" s="13"/>
      <c r="MCL65" s="13"/>
      <c r="MCM65" s="13"/>
      <c r="MCN65" s="13"/>
      <c r="MCO65" s="13"/>
      <c r="MCP65" s="13"/>
      <c r="MCQ65" s="13"/>
      <c r="MCR65" s="13"/>
      <c r="MCS65" s="13"/>
      <c r="MCT65" s="13"/>
      <c r="MCU65" s="13"/>
      <c r="MCV65" s="13"/>
      <c r="MCW65" s="13"/>
      <c r="MCX65" s="13"/>
      <c r="MCY65" s="13"/>
      <c r="MCZ65" s="13"/>
      <c r="MDA65" s="13"/>
      <c r="MDB65" s="13"/>
      <c r="MDC65" s="13"/>
      <c r="MDD65" s="13"/>
      <c r="MDE65" s="13"/>
      <c r="MDF65" s="13"/>
      <c r="MDG65" s="13"/>
      <c r="MDH65" s="13"/>
      <c r="MDI65" s="13"/>
      <c r="MDJ65" s="13"/>
      <c r="MDK65" s="13"/>
      <c r="MDL65" s="13"/>
      <c r="MDM65" s="13"/>
      <c r="MDN65" s="13"/>
      <c r="MDO65" s="13"/>
      <c r="MDP65" s="13"/>
      <c r="MDQ65" s="13"/>
      <c r="MDR65" s="13"/>
      <c r="MDS65" s="13"/>
      <c r="MDT65" s="13"/>
      <c r="MDU65" s="13"/>
      <c r="MDV65" s="13"/>
      <c r="MDW65" s="13"/>
      <c r="MDX65" s="13"/>
      <c r="MDY65" s="13"/>
      <c r="MDZ65" s="13"/>
      <c r="MEA65" s="13"/>
      <c r="MEB65" s="13"/>
      <c r="MEC65" s="13"/>
      <c r="MED65" s="13"/>
      <c r="MEE65" s="13"/>
      <c r="MEF65" s="13"/>
      <c r="MEG65" s="13"/>
      <c r="MEH65" s="13"/>
      <c r="MEI65" s="13"/>
      <c r="MEJ65" s="13"/>
      <c r="MEK65" s="13"/>
      <c r="MEL65" s="13"/>
      <c r="MEM65" s="13"/>
      <c r="MEN65" s="13"/>
      <c r="MEO65" s="13"/>
      <c r="MEP65" s="13"/>
      <c r="MEQ65" s="13"/>
      <c r="MER65" s="13"/>
      <c r="MES65" s="13"/>
      <c r="MET65" s="13"/>
      <c r="MEU65" s="13"/>
      <c r="MEV65" s="13"/>
      <c r="MEW65" s="13"/>
      <c r="MEX65" s="13"/>
      <c r="MEY65" s="13"/>
      <c r="MEZ65" s="13"/>
      <c r="MFA65" s="13"/>
      <c r="MFB65" s="13"/>
      <c r="MFC65" s="13"/>
      <c r="MFD65" s="13"/>
      <c r="MFE65" s="13"/>
      <c r="MFF65" s="13"/>
      <c r="MFG65" s="13"/>
      <c r="MFH65" s="13"/>
      <c r="MFI65" s="13"/>
      <c r="MFJ65" s="13"/>
      <c r="MFK65" s="13"/>
      <c r="MFL65" s="13"/>
      <c r="MFM65" s="13"/>
      <c r="MFN65" s="13"/>
      <c r="MFO65" s="13"/>
      <c r="MFP65" s="13"/>
      <c r="MFQ65" s="13"/>
      <c r="MFR65" s="13"/>
      <c r="MFS65" s="13"/>
      <c r="MFT65" s="13"/>
      <c r="MFU65" s="13"/>
      <c r="MFV65" s="13"/>
      <c r="MFW65" s="13"/>
      <c r="MFX65" s="13"/>
      <c r="MFY65" s="13"/>
      <c r="MFZ65" s="13"/>
      <c r="MGA65" s="13"/>
      <c r="MGB65" s="13"/>
      <c r="MGC65" s="13"/>
      <c r="MGD65" s="13"/>
      <c r="MGE65" s="13"/>
      <c r="MGF65" s="13"/>
      <c r="MGG65" s="13"/>
      <c r="MGH65" s="13"/>
      <c r="MGI65" s="13"/>
      <c r="MGJ65" s="13"/>
      <c r="MGK65" s="13"/>
      <c r="MGL65" s="13"/>
      <c r="MGM65" s="13"/>
      <c r="MGN65" s="13"/>
      <c r="MGO65" s="13"/>
      <c r="MGP65" s="13"/>
      <c r="MGQ65" s="13"/>
      <c r="MGR65" s="13"/>
      <c r="MGS65" s="13"/>
      <c r="MGT65" s="13"/>
      <c r="MGU65" s="13"/>
      <c r="MGV65" s="13"/>
      <c r="MGW65" s="13"/>
      <c r="MGX65" s="13"/>
      <c r="MGY65" s="13"/>
      <c r="MGZ65" s="13"/>
      <c r="MHA65" s="13"/>
      <c r="MHB65" s="13"/>
      <c r="MHC65" s="13"/>
      <c r="MHD65" s="13"/>
      <c r="MHE65" s="13"/>
      <c r="MHF65" s="13"/>
      <c r="MHG65" s="13"/>
      <c r="MHH65" s="13"/>
      <c r="MHI65" s="13"/>
      <c r="MHJ65" s="13"/>
      <c r="MHK65" s="13"/>
      <c r="MHL65" s="13"/>
      <c r="MHM65" s="13"/>
      <c r="MHN65" s="13"/>
      <c r="MHO65" s="13"/>
      <c r="MHP65" s="13"/>
      <c r="MHQ65" s="13"/>
      <c r="MHR65" s="13"/>
      <c r="MHS65" s="13"/>
      <c r="MHT65" s="13"/>
      <c r="MHU65" s="13"/>
      <c r="MHV65" s="13"/>
      <c r="MHW65" s="13"/>
      <c r="MHX65" s="13"/>
      <c r="MHY65" s="13"/>
      <c r="MHZ65" s="13"/>
      <c r="MIA65" s="13"/>
      <c r="MIB65" s="13"/>
      <c r="MIC65" s="13"/>
      <c r="MID65" s="13"/>
      <c r="MIE65" s="13"/>
      <c r="MIF65" s="13"/>
      <c r="MIG65" s="13"/>
      <c r="MIH65" s="13"/>
      <c r="MII65" s="13"/>
      <c r="MIJ65" s="13"/>
      <c r="MIK65" s="13"/>
      <c r="MIL65" s="13"/>
      <c r="MIM65" s="13"/>
      <c r="MIN65" s="13"/>
      <c r="MIO65" s="13"/>
      <c r="MIP65" s="13"/>
      <c r="MIQ65" s="13"/>
      <c r="MIR65" s="13"/>
      <c r="MIS65" s="13"/>
      <c r="MIT65" s="13"/>
      <c r="MIU65" s="13"/>
      <c r="MIV65" s="13"/>
      <c r="MIW65" s="13"/>
      <c r="MIX65" s="13"/>
      <c r="MIY65" s="13"/>
      <c r="MIZ65" s="13"/>
      <c r="MJA65" s="13"/>
      <c r="MJB65" s="13"/>
      <c r="MJC65" s="13"/>
      <c r="MJD65" s="13"/>
      <c r="MJE65" s="13"/>
      <c r="MJF65" s="13"/>
      <c r="MJG65" s="13"/>
      <c r="MJH65" s="13"/>
      <c r="MJI65" s="13"/>
      <c r="MJJ65" s="13"/>
      <c r="MJK65" s="13"/>
      <c r="MJL65" s="13"/>
      <c r="MJM65" s="13"/>
      <c r="MJN65" s="13"/>
      <c r="MJO65" s="13"/>
      <c r="MJP65" s="13"/>
      <c r="MJQ65" s="13"/>
      <c r="MJR65" s="13"/>
      <c r="MJS65" s="13"/>
      <c r="MJT65" s="13"/>
      <c r="MJU65" s="13"/>
      <c r="MJV65" s="13"/>
      <c r="MJW65" s="13"/>
      <c r="MJX65" s="13"/>
      <c r="MJY65" s="13"/>
      <c r="MJZ65" s="13"/>
      <c r="MKA65" s="13"/>
      <c r="MKB65" s="13"/>
      <c r="MKC65" s="13"/>
      <c r="MKD65" s="13"/>
      <c r="MKE65" s="13"/>
      <c r="MKF65" s="13"/>
      <c r="MKG65" s="13"/>
      <c r="MKH65" s="13"/>
      <c r="MKI65" s="13"/>
      <c r="MKJ65" s="13"/>
      <c r="MKK65" s="13"/>
      <c r="MKL65" s="13"/>
      <c r="MKM65" s="13"/>
      <c r="MKN65" s="13"/>
      <c r="MKO65" s="13"/>
      <c r="MKP65" s="13"/>
      <c r="MKQ65" s="13"/>
      <c r="MKR65" s="13"/>
      <c r="MKS65" s="13"/>
      <c r="MKT65" s="13"/>
      <c r="MKU65" s="13"/>
      <c r="MKV65" s="13"/>
      <c r="MKW65" s="13"/>
      <c r="MKX65" s="13"/>
      <c r="MKY65" s="13"/>
      <c r="MKZ65" s="13"/>
      <c r="MLA65" s="13"/>
      <c r="MLB65" s="13"/>
      <c r="MLC65" s="13"/>
      <c r="MLD65" s="13"/>
      <c r="MLE65" s="13"/>
      <c r="MLF65" s="13"/>
      <c r="MLG65" s="13"/>
      <c r="MLH65" s="13"/>
      <c r="MLI65" s="13"/>
      <c r="MLJ65" s="13"/>
      <c r="MLK65" s="13"/>
      <c r="MLL65" s="13"/>
      <c r="MLM65" s="13"/>
      <c r="MLN65" s="13"/>
      <c r="MLO65" s="13"/>
      <c r="MLP65" s="13"/>
      <c r="MLQ65" s="13"/>
      <c r="MLR65" s="13"/>
      <c r="MLS65" s="13"/>
      <c r="MLT65" s="13"/>
      <c r="MLU65" s="13"/>
      <c r="MLV65" s="13"/>
      <c r="MLW65" s="13"/>
      <c r="MLX65" s="13"/>
      <c r="MLY65" s="13"/>
      <c r="MLZ65" s="13"/>
      <c r="MMA65" s="13"/>
      <c r="MMB65" s="13"/>
      <c r="MMC65" s="13"/>
      <c r="MMD65" s="13"/>
      <c r="MME65" s="13"/>
      <c r="MMF65" s="13"/>
      <c r="MMG65" s="13"/>
      <c r="MMH65" s="13"/>
      <c r="MMI65" s="13"/>
      <c r="MMJ65" s="13"/>
      <c r="MMK65" s="13"/>
      <c r="MML65" s="13"/>
      <c r="MMM65" s="13"/>
      <c r="MMN65" s="13"/>
      <c r="MMO65" s="13"/>
      <c r="MMP65" s="13"/>
      <c r="MMQ65" s="13"/>
      <c r="MMR65" s="13"/>
      <c r="MMS65" s="13"/>
      <c r="MMT65" s="13"/>
      <c r="MMU65" s="13"/>
      <c r="MMV65" s="13"/>
      <c r="MMW65" s="13"/>
      <c r="MMX65" s="13"/>
      <c r="MMY65" s="13"/>
      <c r="MMZ65" s="13"/>
      <c r="MNA65" s="13"/>
      <c r="MNB65" s="13"/>
      <c r="MNC65" s="13"/>
      <c r="MND65" s="13"/>
      <c r="MNE65" s="13"/>
      <c r="MNF65" s="13"/>
      <c r="MNG65" s="13"/>
      <c r="MNH65" s="13"/>
      <c r="MNI65" s="13"/>
      <c r="MNJ65" s="13"/>
      <c r="MNK65" s="13"/>
      <c r="MNL65" s="13"/>
      <c r="MNM65" s="13"/>
      <c r="MNN65" s="13"/>
      <c r="MNO65" s="13"/>
      <c r="MNP65" s="13"/>
      <c r="MNQ65" s="13"/>
      <c r="MNR65" s="13"/>
      <c r="MNS65" s="13"/>
      <c r="MNT65" s="13"/>
      <c r="MNU65" s="13"/>
      <c r="MNV65" s="13"/>
      <c r="MNW65" s="13"/>
      <c r="MNX65" s="13"/>
      <c r="MNY65" s="13"/>
      <c r="MNZ65" s="13"/>
      <c r="MOA65" s="13"/>
      <c r="MOB65" s="13"/>
      <c r="MOC65" s="13"/>
      <c r="MOD65" s="13"/>
      <c r="MOE65" s="13"/>
      <c r="MOF65" s="13"/>
      <c r="MOG65" s="13"/>
      <c r="MOH65" s="13"/>
      <c r="MOI65" s="13"/>
      <c r="MOJ65" s="13"/>
      <c r="MOK65" s="13"/>
      <c r="MOL65" s="13"/>
      <c r="MOM65" s="13"/>
      <c r="MON65" s="13"/>
      <c r="MOO65" s="13"/>
      <c r="MOP65" s="13"/>
      <c r="MOQ65" s="13"/>
      <c r="MOR65" s="13"/>
      <c r="MOS65" s="13"/>
      <c r="MOT65" s="13"/>
      <c r="MOU65" s="13"/>
      <c r="MOV65" s="13"/>
      <c r="MOW65" s="13"/>
      <c r="MOX65" s="13"/>
      <c r="MOY65" s="13"/>
      <c r="MOZ65" s="13"/>
      <c r="MPA65" s="13"/>
      <c r="MPB65" s="13"/>
      <c r="MPC65" s="13"/>
      <c r="MPD65" s="13"/>
      <c r="MPE65" s="13"/>
      <c r="MPF65" s="13"/>
      <c r="MPG65" s="13"/>
      <c r="MPH65" s="13"/>
      <c r="MPI65" s="13"/>
      <c r="MPJ65" s="13"/>
      <c r="MPK65" s="13"/>
      <c r="MPL65" s="13"/>
      <c r="MPM65" s="13"/>
      <c r="MPN65" s="13"/>
      <c r="MPO65" s="13"/>
      <c r="MPP65" s="13"/>
      <c r="MPQ65" s="13"/>
      <c r="MPR65" s="13"/>
      <c r="MPS65" s="13"/>
      <c r="MPT65" s="13"/>
      <c r="MPU65" s="13"/>
      <c r="MPV65" s="13"/>
      <c r="MPW65" s="13"/>
      <c r="MPX65" s="13"/>
      <c r="MPY65" s="13"/>
      <c r="MPZ65" s="13"/>
      <c r="MQA65" s="13"/>
      <c r="MQB65" s="13"/>
      <c r="MQC65" s="13"/>
      <c r="MQD65" s="13"/>
      <c r="MQE65" s="13"/>
      <c r="MQF65" s="13"/>
      <c r="MQG65" s="13"/>
      <c r="MQH65" s="13"/>
      <c r="MQI65" s="13"/>
      <c r="MQJ65" s="13"/>
      <c r="MQK65" s="13"/>
      <c r="MQL65" s="13"/>
      <c r="MQM65" s="13"/>
      <c r="MQN65" s="13"/>
      <c r="MQO65" s="13"/>
      <c r="MQP65" s="13"/>
      <c r="MQQ65" s="13"/>
      <c r="MQR65" s="13"/>
      <c r="MQS65" s="13"/>
      <c r="MQT65" s="13"/>
      <c r="MQU65" s="13"/>
      <c r="MQV65" s="13"/>
      <c r="MQW65" s="13"/>
      <c r="MQX65" s="13"/>
      <c r="MQY65" s="13"/>
      <c r="MQZ65" s="13"/>
      <c r="MRA65" s="13"/>
      <c r="MRB65" s="13"/>
      <c r="MRC65" s="13"/>
      <c r="MRD65" s="13"/>
      <c r="MRE65" s="13"/>
      <c r="MRF65" s="13"/>
      <c r="MRG65" s="13"/>
      <c r="MRH65" s="13"/>
      <c r="MRI65" s="13"/>
      <c r="MRJ65" s="13"/>
      <c r="MRK65" s="13"/>
      <c r="MRL65" s="13"/>
      <c r="MRM65" s="13"/>
      <c r="MRN65" s="13"/>
      <c r="MRO65" s="13"/>
      <c r="MRP65" s="13"/>
      <c r="MRQ65" s="13"/>
      <c r="MRR65" s="13"/>
      <c r="MRS65" s="13"/>
      <c r="MRT65" s="13"/>
      <c r="MRU65" s="13"/>
      <c r="MRV65" s="13"/>
      <c r="MRW65" s="13"/>
      <c r="MRX65" s="13"/>
      <c r="MRY65" s="13"/>
      <c r="MRZ65" s="13"/>
      <c r="MSA65" s="13"/>
      <c r="MSB65" s="13"/>
      <c r="MSC65" s="13"/>
      <c r="MSD65" s="13"/>
      <c r="MSE65" s="13"/>
      <c r="MSF65" s="13"/>
      <c r="MSG65" s="13"/>
      <c r="MSH65" s="13"/>
      <c r="MSI65" s="13"/>
      <c r="MSJ65" s="13"/>
      <c r="MSK65" s="13"/>
      <c r="MSL65" s="13"/>
      <c r="MSM65" s="13"/>
      <c r="MSN65" s="13"/>
      <c r="MSO65" s="13"/>
      <c r="MSP65" s="13"/>
      <c r="MSQ65" s="13"/>
      <c r="MSR65" s="13"/>
      <c r="MSS65" s="13"/>
      <c r="MST65" s="13"/>
      <c r="MSU65" s="13"/>
      <c r="MSV65" s="13"/>
      <c r="MSW65" s="13"/>
      <c r="MSX65" s="13"/>
      <c r="MSY65" s="13"/>
      <c r="MSZ65" s="13"/>
      <c r="MTA65" s="13"/>
      <c r="MTB65" s="13"/>
      <c r="MTC65" s="13"/>
      <c r="MTD65" s="13"/>
      <c r="MTE65" s="13"/>
      <c r="MTF65" s="13"/>
      <c r="MTG65" s="13"/>
      <c r="MTH65" s="13"/>
      <c r="MTI65" s="13"/>
      <c r="MTJ65" s="13"/>
      <c r="MTK65" s="13"/>
      <c r="MTL65" s="13"/>
      <c r="MTM65" s="13"/>
      <c r="MTN65" s="13"/>
      <c r="MTO65" s="13"/>
      <c r="MTP65" s="13"/>
      <c r="MTQ65" s="13"/>
      <c r="MTR65" s="13"/>
      <c r="MTS65" s="13"/>
      <c r="MTT65" s="13"/>
      <c r="MTU65" s="13"/>
      <c r="MTV65" s="13"/>
      <c r="MTW65" s="13"/>
      <c r="MTX65" s="13"/>
      <c r="MTY65" s="13"/>
      <c r="MTZ65" s="13"/>
      <c r="MUA65" s="13"/>
      <c r="MUB65" s="13"/>
      <c r="MUC65" s="13"/>
      <c r="MUD65" s="13"/>
      <c r="MUE65" s="13"/>
      <c r="MUF65" s="13"/>
      <c r="MUG65" s="13"/>
      <c r="MUH65" s="13"/>
      <c r="MUI65" s="13"/>
      <c r="MUJ65" s="13"/>
      <c r="MUK65" s="13"/>
      <c r="MUL65" s="13"/>
      <c r="MUM65" s="13"/>
      <c r="MUN65" s="13"/>
      <c r="MUO65" s="13"/>
      <c r="MUP65" s="13"/>
      <c r="MUQ65" s="13"/>
      <c r="MUR65" s="13"/>
      <c r="MUS65" s="13"/>
      <c r="MUT65" s="13"/>
      <c r="MUU65" s="13"/>
      <c r="MUV65" s="13"/>
      <c r="MUW65" s="13"/>
      <c r="MUX65" s="13"/>
      <c r="MUY65" s="13"/>
      <c r="MUZ65" s="13"/>
      <c r="MVA65" s="13"/>
      <c r="MVB65" s="13"/>
      <c r="MVC65" s="13"/>
      <c r="MVD65" s="13"/>
      <c r="MVE65" s="13"/>
      <c r="MVF65" s="13"/>
      <c r="MVG65" s="13"/>
      <c r="MVH65" s="13"/>
      <c r="MVI65" s="13"/>
      <c r="MVJ65" s="13"/>
      <c r="MVK65" s="13"/>
      <c r="MVL65" s="13"/>
      <c r="MVM65" s="13"/>
      <c r="MVN65" s="13"/>
      <c r="MVO65" s="13"/>
      <c r="MVP65" s="13"/>
      <c r="MVQ65" s="13"/>
      <c r="MVR65" s="13"/>
      <c r="MVS65" s="13"/>
      <c r="MVT65" s="13"/>
      <c r="MVU65" s="13"/>
      <c r="MVV65" s="13"/>
      <c r="MVW65" s="13"/>
      <c r="MVX65" s="13"/>
      <c r="MVY65" s="13"/>
      <c r="MVZ65" s="13"/>
      <c r="MWA65" s="13"/>
      <c r="MWB65" s="13"/>
      <c r="MWC65" s="13"/>
      <c r="MWD65" s="13"/>
      <c r="MWE65" s="13"/>
      <c r="MWF65" s="13"/>
      <c r="MWG65" s="13"/>
      <c r="MWH65" s="13"/>
      <c r="MWI65" s="13"/>
      <c r="MWJ65" s="13"/>
      <c r="MWK65" s="13"/>
      <c r="MWL65" s="13"/>
      <c r="MWM65" s="13"/>
      <c r="MWN65" s="13"/>
      <c r="MWO65" s="13"/>
      <c r="MWP65" s="13"/>
      <c r="MWQ65" s="13"/>
      <c r="MWR65" s="13"/>
      <c r="MWS65" s="13"/>
      <c r="MWT65" s="13"/>
      <c r="MWU65" s="13"/>
      <c r="MWV65" s="13"/>
      <c r="MWW65" s="13"/>
      <c r="MWX65" s="13"/>
      <c r="MWY65" s="13"/>
      <c r="MWZ65" s="13"/>
      <c r="MXA65" s="13"/>
      <c r="MXB65" s="13"/>
      <c r="MXC65" s="13"/>
      <c r="MXD65" s="13"/>
      <c r="MXE65" s="13"/>
      <c r="MXF65" s="13"/>
      <c r="MXG65" s="13"/>
      <c r="MXH65" s="13"/>
      <c r="MXI65" s="13"/>
      <c r="MXJ65" s="13"/>
      <c r="MXK65" s="13"/>
      <c r="MXL65" s="13"/>
      <c r="MXM65" s="13"/>
      <c r="MXN65" s="13"/>
      <c r="MXO65" s="13"/>
      <c r="MXP65" s="13"/>
      <c r="MXQ65" s="13"/>
      <c r="MXR65" s="13"/>
      <c r="MXS65" s="13"/>
      <c r="MXT65" s="13"/>
      <c r="MXU65" s="13"/>
      <c r="MXV65" s="13"/>
      <c r="MXW65" s="13"/>
      <c r="MXX65" s="13"/>
      <c r="MXY65" s="13"/>
      <c r="MXZ65" s="13"/>
      <c r="MYA65" s="13"/>
      <c r="MYB65" s="13"/>
      <c r="MYC65" s="13"/>
      <c r="MYD65" s="13"/>
      <c r="MYE65" s="13"/>
      <c r="MYF65" s="13"/>
      <c r="MYG65" s="13"/>
      <c r="MYH65" s="13"/>
      <c r="MYI65" s="13"/>
      <c r="MYJ65" s="13"/>
      <c r="MYK65" s="13"/>
      <c r="MYL65" s="13"/>
      <c r="MYM65" s="13"/>
      <c r="MYN65" s="13"/>
      <c r="MYO65" s="13"/>
      <c r="MYP65" s="13"/>
      <c r="MYQ65" s="13"/>
      <c r="MYR65" s="13"/>
      <c r="MYS65" s="13"/>
      <c r="MYT65" s="13"/>
      <c r="MYU65" s="13"/>
      <c r="MYV65" s="13"/>
      <c r="MYW65" s="13"/>
      <c r="MYX65" s="13"/>
      <c r="MYY65" s="13"/>
      <c r="MYZ65" s="13"/>
      <c r="MZA65" s="13"/>
      <c r="MZB65" s="13"/>
      <c r="MZC65" s="13"/>
      <c r="MZD65" s="13"/>
      <c r="MZE65" s="13"/>
      <c r="MZF65" s="13"/>
      <c r="MZG65" s="13"/>
      <c r="MZH65" s="13"/>
      <c r="MZI65" s="13"/>
      <c r="MZJ65" s="13"/>
      <c r="MZK65" s="13"/>
      <c r="MZL65" s="13"/>
      <c r="MZM65" s="13"/>
      <c r="MZN65" s="13"/>
      <c r="MZO65" s="13"/>
      <c r="MZP65" s="13"/>
      <c r="MZQ65" s="13"/>
      <c r="MZR65" s="13"/>
      <c r="MZS65" s="13"/>
      <c r="MZT65" s="13"/>
      <c r="MZU65" s="13"/>
      <c r="MZV65" s="13"/>
      <c r="MZW65" s="13"/>
      <c r="MZX65" s="13"/>
      <c r="MZY65" s="13"/>
      <c r="MZZ65" s="13"/>
      <c r="NAA65" s="13"/>
      <c r="NAB65" s="13"/>
      <c r="NAC65" s="13"/>
      <c r="NAD65" s="13"/>
      <c r="NAE65" s="13"/>
      <c r="NAF65" s="13"/>
      <c r="NAG65" s="13"/>
      <c r="NAH65" s="13"/>
      <c r="NAI65" s="13"/>
      <c r="NAJ65" s="13"/>
      <c r="NAK65" s="13"/>
      <c r="NAL65" s="13"/>
      <c r="NAM65" s="13"/>
      <c r="NAN65" s="13"/>
      <c r="NAO65" s="13"/>
      <c r="NAP65" s="13"/>
      <c r="NAQ65" s="13"/>
      <c r="NAR65" s="13"/>
      <c r="NAS65" s="13"/>
      <c r="NAT65" s="13"/>
      <c r="NAU65" s="13"/>
      <c r="NAV65" s="13"/>
      <c r="NAW65" s="13"/>
      <c r="NAX65" s="13"/>
      <c r="NAY65" s="13"/>
      <c r="NAZ65" s="13"/>
      <c r="NBA65" s="13"/>
      <c r="NBB65" s="13"/>
      <c r="NBC65" s="13"/>
      <c r="NBD65" s="13"/>
      <c r="NBE65" s="13"/>
      <c r="NBF65" s="13"/>
      <c r="NBG65" s="13"/>
      <c r="NBH65" s="13"/>
      <c r="NBI65" s="13"/>
      <c r="NBJ65" s="13"/>
      <c r="NBK65" s="13"/>
      <c r="NBL65" s="13"/>
      <c r="NBM65" s="13"/>
      <c r="NBN65" s="13"/>
      <c r="NBO65" s="13"/>
      <c r="NBP65" s="13"/>
      <c r="NBQ65" s="13"/>
      <c r="NBR65" s="13"/>
      <c r="NBS65" s="13"/>
      <c r="NBT65" s="13"/>
      <c r="NBU65" s="13"/>
      <c r="NBV65" s="13"/>
      <c r="NBW65" s="13"/>
      <c r="NBX65" s="13"/>
      <c r="NBY65" s="13"/>
      <c r="NBZ65" s="13"/>
      <c r="NCA65" s="13"/>
      <c r="NCB65" s="13"/>
      <c r="NCC65" s="13"/>
      <c r="NCD65" s="13"/>
      <c r="NCE65" s="13"/>
      <c r="NCF65" s="13"/>
      <c r="NCG65" s="13"/>
      <c r="NCH65" s="13"/>
      <c r="NCI65" s="13"/>
      <c r="NCJ65" s="13"/>
      <c r="NCK65" s="13"/>
      <c r="NCL65" s="13"/>
      <c r="NCM65" s="13"/>
      <c r="NCN65" s="13"/>
      <c r="NCO65" s="13"/>
      <c r="NCP65" s="13"/>
      <c r="NCQ65" s="13"/>
      <c r="NCR65" s="13"/>
      <c r="NCS65" s="13"/>
      <c r="NCT65" s="13"/>
      <c r="NCU65" s="13"/>
      <c r="NCV65" s="13"/>
      <c r="NCW65" s="13"/>
      <c r="NCX65" s="13"/>
      <c r="NCY65" s="13"/>
      <c r="NCZ65" s="13"/>
      <c r="NDA65" s="13"/>
      <c r="NDB65" s="13"/>
      <c r="NDC65" s="13"/>
      <c r="NDD65" s="13"/>
      <c r="NDE65" s="13"/>
      <c r="NDF65" s="13"/>
      <c r="NDG65" s="13"/>
      <c r="NDH65" s="13"/>
      <c r="NDI65" s="13"/>
      <c r="NDJ65" s="13"/>
      <c r="NDK65" s="13"/>
      <c r="NDL65" s="13"/>
      <c r="NDM65" s="13"/>
      <c r="NDN65" s="13"/>
      <c r="NDO65" s="13"/>
      <c r="NDP65" s="13"/>
      <c r="NDQ65" s="13"/>
      <c r="NDR65" s="13"/>
      <c r="NDS65" s="13"/>
      <c r="NDT65" s="13"/>
      <c r="NDU65" s="13"/>
      <c r="NDV65" s="13"/>
      <c r="NDW65" s="13"/>
      <c r="NDX65" s="13"/>
      <c r="NDY65" s="13"/>
      <c r="NDZ65" s="13"/>
      <c r="NEA65" s="13"/>
      <c r="NEB65" s="13"/>
      <c r="NEC65" s="13"/>
      <c r="NED65" s="13"/>
      <c r="NEE65" s="13"/>
      <c r="NEF65" s="13"/>
      <c r="NEG65" s="13"/>
      <c r="NEH65" s="13"/>
      <c r="NEI65" s="13"/>
      <c r="NEJ65" s="13"/>
      <c r="NEK65" s="13"/>
      <c r="NEL65" s="13"/>
      <c r="NEM65" s="13"/>
      <c r="NEN65" s="13"/>
      <c r="NEO65" s="13"/>
      <c r="NEP65" s="13"/>
      <c r="NEQ65" s="13"/>
      <c r="NER65" s="13"/>
      <c r="NES65" s="13"/>
      <c r="NET65" s="13"/>
      <c r="NEU65" s="13"/>
      <c r="NEV65" s="13"/>
      <c r="NEW65" s="13"/>
      <c r="NEX65" s="13"/>
      <c r="NEY65" s="13"/>
      <c r="NEZ65" s="13"/>
      <c r="NFA65" s="13"/>
      <c r="NFB65" s="13"/>
      <c r="NFC65" s="13"/>
      <c r="NFD65" s="13"/>
      <c r="NFE65" s="13"/>
      <c r="NFF65" s="13"/>
      <c r="NFG65" s="13"/>
      <c r="NFH65" s="13"/>
      <c r="NFI65" s="13"/>
      <c r="NFJ65" s="13"/>
      <c r="NFK65" s="13"/>
      <c r="NFL65" s="13"/>
      <c r="NFM65" s="13"/>
      <c r="NFN65" s="13"/>
      <c r="NFO65" s="13"/>
      <c r="NFP65" s="13"/>
      <c r="NFQ65" s="13"/>
      <c r="NFR65" s="13"/>
      <c r="NFS65" s="13"/>
      <c r="NFT65" s="13"/>
      <c r="NFU65" s="13"/>
      <c r="NFV65" s="13"/>
      <c r="NFW65" s="13"/>
      <c r="NFX65" s="13"/>
      <c r="NFY65" s="13"/>
      <c r="NFZ65" s="13"/>
      <c r="NGA65" s="13"/>
      <c r="NGB65" s="13"/>
      <c r="NGC65" s="13"/>
      <c r="NGD65" s="13"/>
      <c r="NGE65" s="13"/>
      <c r="NGF65" s="13"/>
      <c r="NGG65" s="13"/>
      <c r="NGH65" s="13"/>
      <c r="NGI65" s="13"/>
      <c r="NGJ65" s="13"/>
      <c r="NGK65" s="13"/>
      <c r="NGL65" s="13"/>
      <c r="NGM65" s="13"/>
      <c r="NGN65" s="13"/>
      <c r="NGO65" s="13"/>
      <c r="NGP65" s="13"/>
      <c r="NGQ65" s="13"/>
      <c r="NGR65" s="13"/>
      <c r="NGS65" s="13"/>
      <c r="NGT65" s="13"/>
      <c r="NGU65" s="13"/>
      <c r="NGV65" s="13"/>
      <c r="NGW65" s="13"/>
      <c r="NGX65" s="13"/>
      <c r="NGY65" s="13"/>
      <c r="NGZ65" s="13"/>
      <c r="NHA65" s="13"/>
      <c r="NHB65" s="13"/>
      <c r="NHC65" s="13"/>
      <c r="NHD65" s="13"/>
      <c r="NHE65" s="13"/>
      <c r="NHF65" s="13"/>
      <c r="NHG65" s="13"/>
      <c r="NHH65" s="13"/>
      <c r="NHI65" s="13"/>
      <c r="NHJ65" s="13"/>
      <c r="NHK65" s="13"/>
      <c r="NHL65" s="13"/>
      <c r="NHM65" s="13"/>
      <c r="NHN65" s="13"/>
      <c r="NHO65" s="13"/>
      <c r="NHP65" s="13"/>
      <c r="NHQ65" s="13"/>
      <c r="NHR65" s="13"/>
      <c r="NHS65" s="13"/>
      <c r="NHT65" s="13"/>
      <c r="NHU65" s="13"/>
      <c r="NHV65" s="13"/>
      <c r="NHW65" s="13"/>
      <c r="NHX65" s="13"/>
      <c r="NHY65" s="13"/>
      <c r="NHZ65" s="13"/>
      <c r="NIA65" s="13"/>
      <c r="NIB65" s="13"/>
      <c r="NIC65" s="13"/>
      <c r="NID65" s="13"/>
      <c r="NIE65" s="13"/>
      <c r="NIF65" s="13"/>
      <c r="NIG65" s="13"/>
      <c r="NIH65" s="13"/>
      <c r="NII65" s="13"/>
      <c r="NIJ65" s="13"/>
      <c r="NIK65" s="13"/>
      <c r="NIL65" s="13"/>
      <c r="NIM65" s="13"/>
      <c r="NIN65" s="13"/>
      <c r="NIO65" s="13"/>
      <c r="NIP65" s="13"/>
      <c r="NIQ65" s="13"/>
      <c r="NIR65" s="13"/>
      <c r="NIS65" s="13"/>
      <c r="NIT65" s="13"/>
      <c r="NIU65" s="13"/>
      <c r="NIV65" s="13"/>
      <c r="NIW65" s="13"/>
      <c r="NIX65" s="13"/>
      <c r="NIY65" s="13"/>
      <c r="NIZ65" s="13"/>
      <c r="NJA65" s="13"/>
      <c r="NJB65" s="13"/>
      <c r="NJC65" s="13"/>
      <c r="NJD65" s="13"/>
      <c r="NJE65" s="13"/>
      <c r="NJF65" s="13"/>
      <c r="NJG65" s="13"/>
      <c r="NJH65" s="13"/>
      <c r="NJI65" s="13"/>
      <c r="NJJ65" s="13"/>
      <c r="NJK65" s="13"/>
      <c r="NJL65" s="13"/>
      <c r="NJM65" s="13"/>
      <c r="NJN65" s="13"/>
      <c r="NJO65" s="13"/>
      <c r="NJP65" s="13"/>
      <c r="NJQ65" s="13"/>
      <c r="NJR65" s="13"/>
      <c r="NJS65" s="13"/>
      <c r="NJT65" s="13"/>
      <c r="NJU65" s="13"/>
      <c r="NJV65" s="13"/>
      <c r="NJW65" s="13"/>
      <c r="NJX65" s="13"/>
      <c r="NJY65" s="13"/>
      <c r="NJZ65" s="13"/>
      <c r="NKA65" s="13"/>
      <c r="NKB65" s="13"/>
      <c r="NKC65" s="13"/>
      <c r="NKD65" s="13"/>
      <c r="NKE65" s="13"/>
      <c r="NKF65" s="13"/>
      <c r="NKG65" s="13"/>
      <c r="NKH65" s="13"/>
      <c r="NKI65" s="13"/>
      <c r="NKJ65" s="13"/>
      <c r="NKK65" s="13"/>
      <c r="NKL65" s="13"/>
      <c r="NKM65" s="13"/>
      <c r="NKN65" s="13"/>
      <c r="NKO65" s="13"/>
      <c r="NKP65" s="13"/>
      <c r="NKQ65" s="13"/>
      <c r="NKR65" s="13"/>
      <c r="NKS65" s="13"/>
      <c r="NKT65" s="13"/>
      <c r="NKU65" s="13"/>
      <c r="NKV65" s="13"/>
      <c r="NKW65" s="13"/>
      <c r="NKX65" s="13"/>
      <c r="NKY65" s="13"/>
      <c r="NKZ65" s="13"/>
      <c r="NLA65" s="13"/>
      <c r="NLB65" s="13"/>
      <c r="NLC65" s="13"/>
      <c r="NLD65" s="13"/>
      <c r="NLE65" s="13"/>
      <c r="NLF65" s="13"/>
      <c r="NLG65" s="13"/>
      <c r="NLH65" s="13"/>
      <c r="NLI65" s="13"/>
      <c r="NLJ65" s="13"/>
      <c r="NLK65" s="13"/>
      <c r="NLL65" s="13"/>
      <c r="NLM65" s="13"/>
      <c r="NLN65" s="13"/>
      <c r="NLO65" s="13"/>
      <c r="NLP65" s="13"/>
      <c r="NLQ65" s="13"/>
      <c r="NLR65" s="13"/>
      <c r="NLS65" s="13"/>
      <c r="NLT65" s="13"/>
      <c r="NLU65" s="13"/>
      <c r="NLV65" s="13"/>
      <c r="NLW65" s="13"/>
      <c r="NLX65" s="13"/>
      <c r="NLY65" s="13"/>
      <c r="NLZ65" s="13"/>
      <c r="NMA65" s="13"/>
      <c r="NMB65" s="13"/>
      <c r="NMC65" s="13"/>
      <c r="NMD65" s="13"/>
      <c r="NME65" s="13"/>
      <c r="NMF65" s="13"/>
      <c r="NMG65" s="13"/>
      <c r="NMH65" s="13"/>
      <c r="NMI65" s="13"/>
      <c r="NMJ65" s="13"/>
      <c r="NMK65" s="13"/>
      <c r="NML65" s="13"/>
      <c r="NMM65" s="13"/>
      <c r="NMN65" s="13"/>
      <c r="NMO65" s="13"/>
      <c r="NMP65" s="13"/>
      <c r="NMQ65" s="13"/>
      <c r="NMR65" s="13"/>
      <c r="NMS65" s="13"/>
      <c r="NMT65" s="13"/>
      <c r="NMU65" s="13"/>
      <c r="NMV65" s="13"/>
      <c r="NMW65" s="13"/>
      <c r="NMX65" s="13"/>
      <c r="NMY65" s="13"/>
      <c r="NMZ65" s="13"/>
      <c r="NNA65" s="13"/>
      <c r="NNB65" s="13"/>
      <c r="NNC65" s="13"/>
      <c r="NND65" s="13"/>
      <c r="NNE65" s="13"/>
      <c r="NNF65" s="13"/>
      <c r="NNG65" s="13"/>
      <c r="NNH65" s="13"/>
      <c r="NNI65" s="13"/>
      <c r="NNJ65" s="13"/>
      <c r="NNK65" s="13"/>
      <c r="NNL65" s="13"/>
      <c r="NNM65" s="13"/>
      <c r="NNN65" s="13"/>
      <c r="NNO65" s="13"/>
      <c r="NNP65" s="13"/>
      <c r="NNQ65" s="13"/>
      <c r="NNR65" s="13"/>
      <c r="NNS65" s="13"/>
      <c r="NNT65" s="13"/>
      <c r="NNU65" s="13"/>
      <c r="NNV65" s="13"/>
      <c r="NNW65" s="13"/>
      <c r="NNX65" s="13"/>
      <c r="NNY65" s="13"/>
      <c r="NNZ65" s="13"/>
      <c r="NOA65" s="13"/>
      <c r="NOB65" s="13"/>
      <c r="NOC65" s="13"/>
      <c r="NOD65" s="13"/>
      <c r="NOE65" s="13"/>
      <c r="NOF65" s="13"/>
      <c r="NOG65" s="13"/>
      <c r="NOH65" s="13"/>
      <c r="NOI65" s="13"/>
      <c r="NOJ65" s="13"/>
      <c r="NOK65" s="13"/>
      <c r="NOL65" s="13"/>
      <c r="NOM65" s="13"/>
      <c r="NON65" s="13"/>
      <c r="NOO65" s="13"/>
      <c r="NOP65" s="13"/>
      <c r="NOQ65" s="13"/>
      <c r="NOR65" s="13"/>
      <c r="NOS65" s="13"/>
      <c r="NOT65" s="13"/>
      <c r="NOU65" s="13"/>
      <c r="NOV65" s="13"/>
      <c r="NOW65" s="13"/>
      <c r="NOX65" s="13"/>
      <c r="NOY65" s="13"/>
      <c r="NOZ65" s="13"/>
      <c r="NPA65" s="13"/>
      <c r="NPB65" s="13"/>
      <c r="NPC65" s="13"/>
      <c r="NPD65" s="13"/>
      <c r="NPE65" s="13"/>
      <c r="NPF65" s="13"/>
      <c r="NPG65" s="13"/>
      <c r="NPH65" s="13"/>
      <c r="NPI65" s="13"/>
      <c r="NPJ65" s="13"/>
      <c r="NPK65" s="13"/>
      <c r="NPL65" s="13"/>
      <c r="NPM65" s="13"/>
      <c r="NPN65" s="13"/>
      <c r="NPO65" s="13"/>
      <c r="NPP65" s="13"/>
      <c r="NPQ65" s="13"/>
      <c r="NPR65" s="13"/>
      <c r="NPS65" s="13"/>
      <c r="NPT65" s="13"/>
      <c r="NPU65" s="13"/>
      <c r="NPV65" s="13"/>
      <c r="NPW65" s="13"/>
      <c r="NPX65" s="13"/>
      <c r="NPY65" s="13"/>
      <c r="NPZ65" s="13"/>
      <c r="NQA65" s="13"/>
      <c r="NQB65" s="13"/>
      <c r="NQC65" s="13"/>
      <c r="NQD65" s="13"/>
      <c r="NQE65" s="13"/>
      <c r="NQF65" s="13"/>
      <c r="NQG65" s="13"/>
      <c r="NQH65" s="13"/>
      <c r="NQI65" s="13"/>
      <c r="NQJ65" s="13"/>
      <c r="NQK65" s="13"/>
      <c r="NQL65" s="13"/>
      <c r="NQM65" s="13"/>
      <c r="NQN65" s="13"/>
      <c r="NQO65" s="13"/>
      <c r="NQP65" s="13"/>
      <c r="NQQ65" s="13"/>
      <c r="NQR65" s="13"/>
      <c r="NQS65" s="13"/>
      <c r="NQT65" s="13"/>
      <c r="NQU65" s="13"/>
      <c r="NQV65" s="13"/>
      <c r="NQW65" s="13"/>
      <c r="NQX65" s="13"/>
      <c r="NQY65" s="13"/>
      <c r="NQZ65" s="13"/>
      <c r="NRA65" s="13"/>
      <c r="NRB65" s="13"/>
      <c r="NRC65" s="13"/>
      <c r="NRD65" s="13"/>
      <c r="NRE65" s="13"/>
      <c r="NRF65" s="13"/>
      <c r="NRG65" s="13"/>
      <c r="NRH65" s="13"/>
      <c r="NRI65" s="13"/>
      <c r="NRJ65" s="13"/>
      <c r="NRK65" s="13"/>
      <c r="NRL65" s="13"/>
      <c r="NRM65" s="13"/>
      <c r="NRN65" s="13"/>
      <c r="NRO65" s="13"/>
      <c r="NRP65" s="13"/>
      <c r="NRQ65" s="13"/>
      <c r="NRR65" s="13"/>
      <c r="NRS65" s="13"/>
      <c r="NRT65" s="13"/>
      <c r="NRU65" s="13"/>
      <c r="NRV65" s="13"/>
      <c r="NRW65" s="13"/>
      <c r="NRX65" s="13"/>
      <c r="NRY65" s="13"/>
      <c r="NRZ65" s="13"/>
      <c r="NSA65" s="13"/>
      <c r="NSB65" s="13"/>
      <c r="NSC65" s="13"/>
      <c r="NSD65" s="13"/>
      <c r="NSE65" s="13"/>
      <c r="NSF65" s="13"/>
      <c r="NSG65" s="13"/>
      <c r="NSH65" s="13"/>
      <c r="NSI65" s="13"/>
      <c r="NSJ65" s="13"/>
      <c r="NSK65" s="13"/>
      <c r="NSL65" s="13"/>
      <c r="NSM65" s="13"/>
      <c r="NSN65" s="13"/>
      <c r="NSO65" s="13"/>
      <c r="NSP65" s="13"/>
      <c r="NSQ65" s="13"/>
      <c r="NSR65" s="13"/>
      <c r="NSS65" s="13"/>
      <c r="NST65" s="13"/>
      <c r="NSU65" s="13"/>
      <c r="NSV65" s="13"/>
      <c r="NSW65" s="13"/>
      <c r="NSX65" s="13"/>
      <c r="NSY65" s="13"/>
      <c r="NSZ65" s="13"/>
      <c r="NTA65" s="13"/>
      <c r="NTB65" s="13"/>
      <c r="NTC65" s="13"/>
      <c r="NTD65" s="13"/>
      <c r="NTE65" s="13"/>
      <c r="NTF65" s="13"/>
      <c r="NTG65" s="13"/>
      <c r="NTH65" s="13"/>
      <c r="NTI65" s="13"/>
      <c r="NTJ65" s="13"/>
      <c r="NTK65" s="13"/>
      <c r="NTL65" s="13"/>
      <c r="NTM65" s="13"/>
      <c r="NTN65" s="13"/>
      <c r="NTO65" s="13"/>
      <c r="NTP65" s="13"/>
      <c r="NTQ65" s="13"/>
      <c r="NTR65" s="13"/>
      <c r="NTS65" s="13"/>
      <c r="NTT65" s="13"/>
      <c r="NTU65" s="13"/>
      <c r="NTV65" s="13"/>
      <c r="NTW65" s="13"/>
      <c r="NTX65" s="13"/>
      <c r="NTY65" s="13"/>
      <c r="NTZ65" s="13"/>
      <c r="NUA65" s="13"/>
      <c r="NUB65" s="13"/>
      <c r="NUC65" s="13"/>
      <c r="NUD65" s="13"/>
      <c r="NUE65" s="13"/>
      <c r="NUF65" s="13"/>
      <c r="NUG65" s="13"/>
      <c r="NUH65" s="13"/>
      <c r="NUI65" s="13"/>
      <c r="NUJ65" s="13"/>
      <c r="NUK65" s="13"/>
      <c r="NUL65" s="13"/>
      <c r="NUM65" s="13"/>
      <c r="NUN65" s="13"/>
      <c r="NUO65" s="13"/>
      <c r="NUP65" s="13"/>
      <c r="NUQ65" s="13"/>
      <c r="NUR65" s="13"/>
      <c r="NUS65" s="13"/>
      <c r="NUT65" s="13"/>
      <c r="NUU65" s="13"/>
      <c r="NUV65" s="13"/>
      <c r="NUW65" s="13"/>
      <c r="NUX65" s="13"/>
      <c r="NUY65" s="13"/>
      <c r="NUZ65" s="13"/>
      <c r="NVA65" s="13"/>
      <c r="NVB65" s="13"/>
      <c r="NVC65" s="13"/>
      <c r="NVD65" s="13"/>
      <c r="NVE65" s="13"/>
      <c r="NVF65" s="13"/>
      <c r="NVG65" s="13"/>
      <c r="NVH65" s="13"/>
      <c r="NVI65" s="13"/>
      <c r="NVJ65" s="13"/>
      <c r="NVK65" s="13"/>
      <c r="NVL65" s="13"/>
      <c r="NVM65" s="13"/>
      <c r="NVN65" s="13"/>
      <c r="NVO65" s="13"/>
      <c r="NVP65" s="13"/>
      <c r="NVQ65" s="13"/>
      <c r="NVR65" s="13"/>
      <c r="NVS65" s="13"/>
      <c r="NVT65" s="13"/>
      <c r="NVU65" s="13"/>
      <c r="NVV65" s="13"/>
      <c r="NVW65" s="13"/>
      <c r="NVX65" s="13"/>
      <c r="NVY65" s="13"/>
      <c r="NVZ65" s="13"/>
      <c r="NWA65" s="13"/>
      <c r="NWB65" s="13"/>
      <c r="NWC65" s="13"/>
      <c r="NWD65" s="13"/>
      <c r="NWE65" s="13"/>
      <c r="NWF65" s="13"/>
      <c r="NWG65" s="13"/>
      <c r="NWH65" s="13"/>
      <c r="NWI65" s="13"/>
      <c r="NWJ65" s="13"/>
      <c r="NWK65" s="13"/>
      <c r="NWL65" s="13"/>
      <c r="NWM65" s="13"/>
      <c r="NWN65" s="13"/>
      <c r="NWO65" s="13"/>
      <c r="NWP65" s="13"/>
      <c r="NWQ65" s="13"/>
      <c r="NWR65" s="13"/>
      <c r="NWS65" s="13"/>
      <c r="NWT65" s="13"/>
      <c r="NWU65" s="13"/>
      <c r="NWV65" s="13"/>
      <c r="NWW65" s="13"/>
      <c r="NWX65" s="13"/>
      <c r="NWY65" s="13"/>
      <c r="NWZ65" s="13"/>
      <c r="NXA65" s="13"/>
      <c r="NXB65" s="13"/>
      <c r="NXC65" s="13"/>
      <c r="NXD65" s="13"/>
      <c r="NXE65" s="13"/>
      <c r="NXF65" s="13"/>
      <c r="NXG65" s="13"/>
      <c r="NXH65" s="13"/>
      <c r="NXI65" s="13"/>
      <c r="NXJ65" s="13"/>
      <c r="NXK65" s="13"/>
      <c r="NXL65" s="13"/>
      <c r="NXM65" s="13"/>
      <c r="NXN65" s="13"/>
      <c r="NXO65" s="13"/>
      <c r="NXP65" s="13"/>
      <c r="NXQ65" s="13"/>
      <c r="NXR65" s="13"/>
      <c r="NXS65" s="13"/>
      <c r="NXT65" s="13"/>
      <c r="NXU65" s="13"/>
      <c r="NXV65" s="13"/>
      <c r="NXW65" s="13"/>
      <c r="NXX65" s="13"/>
      <c r="NXY65" s="13"/>
      <c r="NXZ65" s="13"/>
      <c r="NYA65" s="13"/>
      <c r="NYB65" s="13"/>
      <c r="NYC65" s="13"/>
      <c r="NYD65" s="13"/>
      <c r="NYE65" s="13"/>
      <c r="NYF65" s="13"/>
      <c r="NYG65" s="13"/>
      <c r="NYH65" s="13"/>
      <c r="NYI65" s="13"/>
      <c r="NYJ65" s="13"/>
      <c r="NYK65" s="13"/>
      <c r="NYL65" s="13"/>
      <c r="NYM65" s="13"/>
      <c r="NYN65" s="13"/>
      <c r="NYO65" s="13"/>
      <c r="NYP65" s="13"/>
      <c r="NYQ65" s="13"/>
      <c r="NYR65" s="13"/>
      <c r="NYS65" s="13"/>
      <c r="NYT65" s="13"/>
      <c r="NYU65" s="13"/>
      <c r="NYV65" s="13"/>
      <c r="NYW65" s="13"/>
      <c r="NYX65" s="13"/>
      <c r="NYY65" s="13"/>
      <c r="NYZ65" s="13"/>
      <c r="NZA65" s="13"/>
      <c r="NZB65" s="13"/>
      <c r="NZC65" s="13"/>
      <c r="NZD65" s="13"/>
      <c r="NZE65" s="13"/>
      <c r="NZF65" s="13"/>
      <c r="NZG65" s="13"/>
      <c r="NZH65" s="13"/>
      <c r="NZI65" s="13"/>
      <c r="NZJ65" s="13"/>
      <c r="NZK65" s="13"/>
      <c r="NZL65" s="13"/>
      <c r="NZM65" s="13"/>
      <c r="NZN65" s="13"/>
      <c r="NZO65" s="13"/>
      <c r="NZP65" s="13"/>
      <c r="NZQ65" s="13"/>
      <c r="NZR65" s="13"/>
      <c r="NZS65" s="13"/>
      <c r="NZT65" s="13"/>
      <c r="NZU65" s="13"/>
      <c r="NZV65" s="13"/>
      <c r="NZW65" s="13"/>
      <c r="NZX65" s="13"/>
      <c r="NZY65" s="13"/>
      <c r="NZZ65" s="13"/>
      <c r="OAA65" s="13"/>
      <c r="OAB65" s="13"/>
      <c r="OAC65" s="13"/>
      <c r="OAD65" s="13"/>
      <c r="OAE65" s="13"/>
      <c r="OAF65" s="13"/>
      <c r="OAG65" s="13"/>
      <c r="OAH65" s="13"/>
      <c r="OAI65" s="13"/>
      <c r="OAJ65" s="13"/>
      <c r="OAK65" s="13"/>
      <c r="OAL65" s="13"/>
      <c r="OAM65" s="13"/>
      <c r="OAN65" s="13"/>
      <c r="OAO65" s="13"/>
      <c r="OAP65" s="13"/>
      <c r="OAQ65" s="13"/>
      <c r="OAR65" s="13"/>
      <c r="OAS65" s="13"/>
      <c r="OAT65" s="13"/>
      <c r="OAU65" s="13"/>
      <c r="OAV65" s="13"/>
      <c r="OAW65" s="13"/>
      <c r="OAX65" s="13"/>
      <c r="OAY65" s="13"/>
      <c r="OAZ65" s="13"/>
      <c r="OBA65" s="13"/>
      <c r="OBB65" s="13"/>
      <c r="OBC65" s="13"/>
      <c r="OBD65" s="13"/>
      <c r="OBE65" s="13"/>
      <c r="OBF65" s="13"/>
      <c r="OBG65" s="13"/>
      <c r="OBH65" s="13"/>
      <c r="OBI65" s="13"/>
      <c r="OBJ65" s="13"/>
      <c r="OBK65" s="13"/>
      <c r="OBL65" s="13"/>
      <c r="OBM65" s="13"/>
      <c r="OBN65" s="13"/>
      <c r="OBO65" s="13"/>
      <c r="OBP65" s="13"/>
      <c r="OBQ65" s="13"/>
      <c r="OBR65" s="13"/>
      <c r="OBS65" s="13"/>
      <c r="OBT65" s="13"/>
      <c r="OBU65" s="13"/>
      <c r="OBV65" s="13"/>
      <c r="OBW65" s="13"/>
      <c r="OBX65" s="13"/>
      <c r="OBY65" s="13"/>
      <c r="OBZ65" s="13"/>
      <c r="OCA65" s="13"/>
      <c r="OCB65" s="13"/>
      <c r="OCC65" s="13"/>
      <c r="OCD65" s="13"/>
      <c r="OCE65" s="13"/>
      <c r="OCF65" s="13"/>
      <c r="OCG65" s="13"/>
      <c r="OCH65" s="13"/>
      <c r="OCI65" s="13"/>
      <c r="OCJ65" s="13"/>
      <c r="OCK65" s="13"/>
      <c r="OCL65" s="13"/>
      <c r="OCM65" s="13"/>
      <c r="OCN65" s="13"/>
      <c r="OCO65" s="13"/>
      <c r="OCP65" s="13"/>
      <c r="OCQ65" s="13"/>
      <c r="OCR65" s="13"/>
      <c r="OCS65" s="13"/>
      <c r="OCT65" s="13"/>
      <c r="OCU65" s="13"/>
      <c r="OCV65" s="13"/>
      <c r="OCW65" s="13"/>
      <c r="OCX65" s="13"/>
      <c r="OCY65" s="13"/>
      <c r="OCZ65" s="13"/>
      <c r="ODA65" s="13"/>
      <c r="ODB65" s="13"/>
      <c r="ODC65" s="13"/>
      <c r="ODD65" s="13"/>
      <c r="ODE65" s="13"/>
      <c r="ODF65" s="13"/>
      <c r="ODG65" s="13"/>
      <c r="ODH65" s="13"/>
      <c r="ODI65" s="13"/>
      <c r="ODJ65" s="13"/>
      <c r="ODK65" s="13"/>
      <c r="ODL65" s="13"/>
      <c r="ODM65" s="13"/>
      <c r="ODN65" s="13"/>
      <c r="ODO65" s="13"/>
      <c r="ODP65" s="13"/>
      <c r="ODQ65" s="13"/>
      <c r="ODR65" s="13"/>
      <c r="ODS65" s="13"/>
      <c r="ODT65" s="13"/>
      <c r="ODU65" s="13"/>
      <c r="ODV65" s="13"/>
      <c r="ODW65" s="13"/>
      <c r="ODX65" s="13"/>
      <c r="ODY65" s="13"/>
      <c r="ODZ65" s="13"/>
      <c r="OEA65" s="13"/>
      <c r="OEB65" s="13"/>
      <c r="OEC65" s="13"/>
      <c r="OED65" s="13"/>
      <c r="OEE65" s="13"/>
      <c r="OEF65" s="13"/>
      <c r="OEG65" s="13"/>
      <c r="OEH65" s="13"/>
      <c r="OEI65" s="13"/>
      <c r="OEJ65" s="13"/>
      <c r="OEK65" s="13"/>
      <c r="OEL65" s="13"/>
      <c r="OEM65" s="13"/>
      <c r="OEN65" s="13"/>
      <c r="OEO65" s="13"/>
      <c r="OEP65" s="13"/>
      <c r="OEQ65" s="13"/>
      <c r="OER65" s="13"/>
      <c r="OES65" s="13"/>
      <c r="OET65" s="13"/>
      <c r="OEU65" s="13"/>
      <c r="OEV65" s="13"/>
      <c r="OEW65" s="13"/>
      <c r="OEX65" s="13"/>
      <c r="OEY65" s="13"/>
      <c r="OEZ65" s="13"/>
      <c r="OFA65" s="13"/>
      <c r="OFB65" s="13"/>
      <c r="OFC65" s="13"/>
      <c r="OFD65" s="13"/>
      <c r="OFE65" s="13"/>
      <c r="OFF65" s="13"/>
      <c r="OFG65" s="13"/>
      <c r="OFH65" s="13"/>
      <c r="OFI65" s="13"/>
      <c r="OFJ65" s="13"/>
      <c r="OFK65" s="13"/>
      <c r="OFL65" s="13"/>
      <c r="OFM65" s="13"/>
      <c r="OFN65" s="13"/>
      <c r="OFO65" s="13"/>
      <c r="OFP65" s="13"/>
      <c r="OFQ65" s="13"/>
      <c r="OFR65" s="13"/>
      <c r="OFS65" s="13"/>
      <c r="OFT65" s="13"/>
      <c r="OFU65" s="13"/>
      <c r="OFV65" s="13"/>
      <c r="OFW65" s="13"/>
      <c r="OFX65" s="13"/>
      <c r="OFY65" s="13"/>
      <c r="OFZ65" s="13"/>
      <c r="OGA65" s="13"/>
      <c r="OGB65" s="13"/>
      <c r="OGC65" s="13"/>
      <c r="OGD65" s="13"/>
      <c r="OGE65" s="13"/>
      <c r="OGF65" s="13"/>
      <c r="OGG65" s="13"/>
      <c r="OGH65" s="13"/>
      <c r="OGI65" s="13"/>
      <c r="OGJ65" s="13"/>
      <c r="OGK65" s="13"/>
      <c r="OGL65" s="13"/>
      <c r="OGM65" s="13"/>
      <c r="OGN65" s="13"/>
      <c r="OGO65" s="13"/>
      <c r="OGP65" s="13"/>
      <c r="OGQ65" s="13"/>
      <c r="OGR65" s="13"/>
      <c r="OGS65" s="13"/>
      <c r="OGT65" s="13"/>
      <c r="OGU65" s="13"/>
      <c r="OGV65" s="13"/>
      <c r="OGW65" s="13"/>
      <c r="OGX65" s="13"/>
      <c r="OGY65" s="13"/>
      <c r="OGZ65" s="13"/>
      <c r="OHA65" s="13"/>
      <c r="OHB65" s="13"/>
      <c r="OHC65" s="13"/>
      <c r="OHD65" s="13"/>
      <c r="OHE65" s="13"/>
      <c r="OHF65" s="13"/>
      <c r="OHG65" s="13"/>
      <c r="OHH65" s="13"/>
      <c r="OHI65" s="13"/>
      <c r="OHJ65" s="13"/>
      <c r="OHK65" s="13"/>
      <c r="OHL65" s="13"/>
      <c r="OHM65" s="13"/>
      <c r="OHN65" s="13"/>
      <c r="OHO65" s="13"/>
      <c r="OHP65" s="13"/>
      <c r="OHQ65" s="13"/>
      <c r="OHR65" s="13"/>
      <c r="OHS65" s="13"/>
      <c r="OHT65" s="13"/>
      <c r="OHU65" s="13"/>
      <c r="OHV65" s="13"/>
      <c r="OHW65" s="13"/>
      <c r="OHX65" s="13"/>
      <c r="OHY65" s="13"/>
      <c r="OHZ65" s="13"/>
      <c r="OIA65" s="13"/>
      <c r="OIB65" s="13"/>
      <c r="OIC65" s="13"/>
      <c r="OID65" s="13"/>
      <c r="OIE65" s="13"/>
      <c r="OIF65" s="13"/>
      <c r="OIG65" s="13"/>
      <c r="OIH65" s="13"/>
      <c r="OII65" s="13"/>
      <c r="OIJ65" s="13"/>
      <c r="OIK65" s="13"/>
      <c r="OIL65" s="13"/>
      <c r="OIM65" s="13"/>
      <c r="OIN65" s="13"/>
      <c r="OIO65" s="13"/>
      <c r="OIP65" s="13"/>
      <c r="OIQ65" s="13"/>
      <c r="OIR65" s="13"/>
      <c r="OIS65" s="13"/>
      <c r="OIT65" s="13"/>
      <c r="OIU65" s="13"/>
      <c r="OIV65" s="13"/>
      <c r="OIW65" s="13"/>
      <c r="OIX65" s="13"/>
      <c r="OIY65" s="13"/>
      <c r="OIZ65" s="13"/>
      <c r="OJA65" s="13"/>
      <c r="OJB65" s="13"/>
      <c r="OJC65" s="13"/>
      <c r="OJD65" s="13"/>
      <c r="OJE65" s="13"/>
      <c r="OJF65" s="13"/>
      <c r="OJG65" s="13"/>
      <c r="OJH65" s="13"/>
      <c r="OJI65" s="13"/>
      <c r="OJJ65" s="13"/>
      <c r="OJK65" s="13"/>
      <c r="OJL65" s="13"/>
      <c r="OJM65" s="13"/>
      <c r="OJN65" s="13"/>
      <c r="OJO65" s="13"/>
      <c r="OJP65" s="13"/>
      <c r="OJQ65" s="13"/>
      <c r="OJR65" s="13"/>
      <c r="OJS65" s="13"/>
      <c r="OJT65" s="13"/>
      <c r="OJU65" s="13"/>
      <c r="OJV65" s="13"/>
      <c r="OJW65" s="13"/>
      <c r="OJX65" s="13"/>
      <c r="OJY65" s="13"/>
      <c r="OJZ65" s="13"/>
      <c r="OKA65" s="13"/>
      <c r="OKB65" s="13"/>
      <c r="OKC65" s="13"/>
      <c r="OKD65" s="13"/>
      <c r="OKE65" s="13"/>
      <c r="OKF65" s="13"/>
      <c r="OKG65" s="13"/>
      <c r="OKH65" s="13"/>
      <c r="OKI65" s="13"/>
      <c r="OKJ65" s="13"/>
      <c r="OKK65" s="13"/>
      <c r="OKL65" s="13"/>
      <c r="OKM65" s="13"/>
      <c r="OKN65" s="13"/>
      <c r="OKO65" s="13"/>
      <c r="OKP65" s="13"/>
      <c r="OKQ65" s="13"/>
      <c r="OKR65" s="13"/>
      <c r="OKS65" s="13"/>
      <c r="OKT65" s="13"/>
      <c r="OKU65" s="13"/>
      <c r="OKV65" s="13"/>
      <c r="OKW65" s="13"/>
      <c r="OKX65" s="13"/>
      <c r="OKY65" s="13"/>
      <c r="OKZ65" s="13"/>
      <c r="OLA65" s="13"/>
      <c r="OLB65" s="13"/>
      <c r="OLC65" s="13"/>
      <c r="OLD65" s="13"/>
      <c r="OLE65" s="13"/>
      <c r="OLF65" s="13"/>
      <c r="OLG65" s="13"/>
      <c r="OLH65" s="13"/>
      <c r="OLI65" s="13"/>
      <c r="OLJ65" s="13"/>
      <c r="OLK65" s="13"/>
      <c r="OLL65" s="13"/>
      <c r="OLM65" s="13"/>
      <c r="OLN65" s="13"/>
      <c r="OLO65" s="13"/>
      <c r="OLP65" s="13"/>
      <c r="OLQ65" s="13"/>
      <c r="OLR65" s="13"/>
      <c r="OLS65" s="13"/>
      <c r="OLT65" s="13"/>
      <c r="OLU65" s="13"/>
      <c r="OLV65" s="13"/>
      <c r="OLW65" s="13"/>
      <c r="OLX65" s="13"/>
      <c r="OLY65" s="13"/>
      <c r="OLZ65" s="13"/>
      <c r="OMA65" s="13"/>
      <c r="OMB65" s="13"/>
      <c r="OMC65" s="13"/>
      <c r="OMD65" s="13"/>
      <c r="OME65" s="13"/>
      <c r="OMF65" s="13"/>
      <c r="OMG65" s="13"/>
      <c r="OMH65" s="13"/>
      <c r="OMI65" s="13"/>
      <c r="OMJ65" s="13"/>
      <c r="OMK65" s="13"/>
      <c r="OML65" s="13"/>
      <c r="OMM65" s="13"/>
      <c r="OMN65" s="13"/>
      <c r="OMO65" s="13"/>
      <c r="OMP65" s="13"/>
      <c r="OMQ65" s="13"/>
      <c r="OMR65" s="13"/>
      <c r="OMS65" s="13"/>
      <c r="OMT65" s="13"/>
      <c r="OMU65" s="13"/>
      <c r="OMV65" s="13"/>
      <c r="OMW65" s="13"/>
      <c r="OMX65" s="13"/>
      <c r="OMY65" s="13"/>
      <c r="OMZ65" s="13"/>
      <c r="ONA65" s="13"/>
      <c r="ONB65" s="13"/>
      <c r="ONC65" s="13"/>
      <c r="OND65" s="13"/>
      <c r="ONE65" s="13"/>
      <c r="ONF65" s="13"/>
      <c r="ONG65" s="13"/>
      <c r="ONH65" s="13"/>
      <c r="ONI65" s="13"/>
      <c r="ONJ65" s="13"/>
      <c r="ONK65" s="13"/>
      <c r="ONL65" s="13"/>
      <c r="ONM65" s="13"/>
      <c r="ONN65" s="13"/>
      <c r="ONO65" s="13"/>
      <c r="ONP65" s="13"/>
      <c r="ONQ65" s="13"/>
      <c r="ONR65" s="13"/>
      <c r="ONS65" s="13"/>
      <c r="ONT65" s="13"/>
      <c r="ONU65" s="13"/>
      <c r="ONV65" s="13"/>
      <c r="ONW65" s="13"/>
      <c r="ONX65" s="13"/>
      <c r="ONY65" s="13"/>
      <c r="ONZ65" s="13"/>
      <c r="OOA65" s="13"/>
      <c r="OOB65" s="13"/>
      <c r="OOC65" s="13"/>
      <c r="OOD65" s="13"/>
      <c r="OOE65" s="13"/>
      <c r="OOF65" s="13"/>
      <c r="OOG65" s="13"/>
      <c r="OOH65" s="13"/>
      <c r="OOI65" s="13"/>
      <c r="OOJ65" s="13"/>
      <c r="OOK65" s="13"/>
      <c r="OOL65" s="13"/>
      <c r="OOM65" s="13"/>
      <c r="OON65" s="13"/>
      <c r="OOO65" s="13"/>
      <c r="OOP65" s="13"/>
      <c r="OOQ65" s="13"/>
      <c r="OOR65" s="13"/>
      <c r="OOS65" s="13"/>
      <c r="OOT65" s="13"/>
      <c r="OOU65" s="13"/>
      <c r="OOV65" s="13"/>
      <c r="OOW65" s="13"/>
      <c r="OOX65" s="13"/>
      <c r="OOY65" s="13"/>
      <c r="OOZ65" s="13"/>
      <c r="OPA65" s="13"/>
      <c r="OPB65" s="13"/>
      <c r="OPC65" s="13"/>
      <c r="OPD65" s="13"/>
      <c r="OPE65" s="13"/>
      <c r="OPF65" s="13"/>
      <c r="OPG65" s="13"/>
      <c r="OPH65" s="13"/>
      <c r="OPI65" s="13"/>
      <c r="OPJ65" s="13"/>
      <c r="OPK65" s="13"/>
      <c r="OPL65" s="13"/>
      <c r="OPM65" s="13"/>
      <c r="OPN65" s="13"/>
      <c r="OPO65" s="13"/>
      <c r="OPP65" s="13"/>
      <c r="OPQ65" s="13"/>
      <c r="OPR65" s="13"/>
      <c r="OPS65" s="13"/>
      <c r="OPT65" s="13"/>
      <c r="OPU65" s="13"/>
      <c r="OPV65" s="13"/>
      <c r="OPW65" s="13"/>
      <c r="OPX65" s="13"/>
      <c r="OPY65" s="13"/>
      <c r="OPZ65" s="13"/>
      <c r="OQA65" s="13"/>
      <c r="OQB65" s="13"/>
      <c r="OQC65" s="13"/>
      <c r="OQD65" s="13"/>
      <c r="OQE65" s="13"/>
      <c r="OQF65" s="13"/>
      <c r="OQG65" s="13"/>
      <c r="OQH65" s="13"/>
      <c r="OQI65" s="13"/>
      <c r="OQJ65" s="13"/>
      <c r="OQK65" s="13"/>
      <c r="OQL65" s="13"/>
      <c r="OQM65" s="13"/>
      <c r="OQN65" s="13"/>
      <c r="OQO65" s="13"/>
      <c r="OQP65" s="13"/>
      <c r="OQQ65" s="13"/>
      <c r="OQR65" s="13"/>
      <c r="OQS65" s="13"/>
      <c r="OQT65" s="13"/>
      <c r="OQU65" s="13"/>
      <c r="OQV65" s="13"/>
      <c r="OQW65" s="13"/>
      <c r="OQX65" s="13"/>
      <c r="OQY65" s="13"/>
      <c r="OQZ65" s="13"/>
      <c r="ORA65" s="13"/>
      <c r="ORB65" s="13"/>
      <c r="ORC65" s="13"/>
      <c r="ORD65" s="13"/>
      <c r="ORE65" s="13"/>
      <c r="ORF65" s="13"/>
      <c r="ORG65" s="13"/>
      <c r="ORH65" s="13"/>
      <c r="ORI65" s="13"/>
      <c r="ORJ65" s="13"/>
      <c r="ORK65" s="13"/>
      <c r="ORL65" s="13"/>
      <c r="ORM65" s="13"/>
      <c r="ORN65" s="13"/>
      <c r="ORO65" s="13"/>
      <c r="ORP65" s="13"/>
      <c r="ORQ65" s="13"/>
      <c r="ORR65" s="13"/>
      <c r="ORS65" s="13"/>
      <c r="ORT65" s="13"/>
      <c r="ORU65" s="13"/>
      <c r="ORV65" s="13"/>
      <c r="ORW65" s="13"/>
      <c r="ORX65" s="13"/>
      <c r="ORY65" s="13"/>
      <c r="ORZ65" s="13"/>
      <c r="OSA65" s="13"/>
      <c r="OSB65" s="13"/>
      <c r="OSC65" s="13"/>
      <c r="OSD65" s="13"/>
      <c r="OSE65" s="13"/>
      <c r="OSF65" s="13"/>
      <c r="OSG65" s="13"/>
      <c r="OSH65" s="13"/>
      <c r="OSI65" s="13"/>
      <c r="OSJ65" s="13"/>
      <c r="OSK65" s="13"/>
      <c r="OSL65" s="13"/>
      <c r="OSM65" s="13"/>
      <c r="OSN65" s="13"/>
      <c r="OSO65" s="13"/>
      <c r="OSP65" s="13"/>
      <c r="OSQ65" s="13"/>
      <c r="OSR65" s="13"/>
      <c r="OSS65" s="13"/>
      <c r="OST65" s="13"/>
      <c r="OSU65" s="13"/>
      <c r="OSV65" s="13"/>
      <c r="OSW65" s="13"/>
      <c r="OSX65" s="13"/>
      <c r="OSY65" s="13"/>
      <c r="OSZ65" s="13"/>
      <c r="OTA65" s="13"/>
      <c r="OTB65" s="13"/>
      <c r="OTC65" s="13"/>
      <c r="OTD65" s="13"/>
      <c r="OTE65" s="13"/>
      <c r="OTF65" s="13"/>
      <c r="OTG65" s="13"/>
      <c r="OTH65" s="13"/>
      <c r="OTI65" s="13"/>
      <c r="OTJ65" s="13"/>
      <c r="OTK65" s="13"/>
      <c r="OTL65" s="13"/>
      <c r="OTM65" s="13"/>
      <c r="OTN65" s="13"/>
      <c r="OTO65" s="13"/>
      <c r="OTP65" s="13"/>
      <c r="OTQ65" s="13"/>
      <c r="OTR65" s="13"/>
      <c r="OTS65" s="13"/>
      <c r="OTT65" s="13"/>
      <c r="OTU65" s="13"/>
      <c r="OTV65" s="13"/>
      <c r="OTW65" s="13"/>
      <c r="OTX65" s="13"/>
      <c r="OTY65" s="13"/>
      <c r="OTZ65" s="13"/>
      <c r="OUA65" s="13"/>
      <c r="OUB65" s="13"/>
      <c r="OUC65" s="13"/>
      <c r="OUD65" s="13"/>
      <c r="OUE65" s="13"/>
      <c r="OUF65" s="13"/>
      <c r="OUG65" s="13"/>
      <c r="OUH65" s="13"/>
      <c r="OUI65" s="13"/>
      <c r="OUJ65" s="13"/>
      <c r="OUK65" s="13"/>
      <c r="OUL65" s="13"/>
      <c r="OUM65" s="13"/>
      <c r="OUN65" s="13"/>
      <c r="OUO65" s="13"/>
      <c r="OUP65" s="13"/>
      <c r="OUQ65" s="13"/>
      <c r="OUR65" s="13"/>
      <c r="OUS65" s="13"/>
      <c r="OUT65" s="13"/>
      <c r="OUU65" s="13"/>
      <c r="OUV65" s="13"/>
      <c r="OUW65" s="13"/>
      <c r="OUX65" s="13"/>
      <c r="OUY65" s="13"/>
      <c r="OUZ65" s="13"/>
      <c r="OVA65" s="13"/>
      <c r="OVB65" s="13"/>
      <c r="OVC65" s="13"/>
      <c r="OVD65" s="13"/>
      <c r="OVE65" s="13"/>
      <c r="OVF65" s="13"/>
      <c r="OVG65" s="13"/>
      <c r="OVH65" s="13"/>
      <c r="OVI65" s="13"/>
      <c r="OVJ65" s="13"/>
      <c r="OVK65" s="13"/>
      <c r="OVL65" s="13"/>
      <c r="OVM65" s="13"/>
      <c r="OVN65" s="13"/>
      <c r="OVO65" s="13"/>
      <c r="OVP65" s="13"/>
      <c r="OVQ65" s="13"/>
      <c r="OVR65" s="13"/>
      <c r="OVS65" s="13"/>
      <c r="OVT65" s="13"/>
      <c r="OVU65" s="13"/>
      <c r="OVV65" s="13"/>
      <c r="OVW65" s="13"/>
      <c r="OVX65" s="13"/>
      <c r="OVY65" s="13"/>
      <c r="OVZ65" s="13"/>
      <c r="OWA65" s="13"/>
      <c r="OWB65" s="13"/>
      <c r="OWC65" s="13"/>
      <c r="OWD65" s="13"/>
      <c r="OWE65" s="13"/>
      <c r="OWF65" s="13"/>
      <c r="OWG65" s="13"/>
      <c r="OWH65" s="13"/>
      <c r="OWI65" s="13"/>
      <c r="OWJ65" s="13"/>
      <c r="OWK65" s="13"/>
      <c r="OWL65" s="13"/>
      <c r="OWM65" s="13"/>
      <c r="OWN65" s="13"/>
      <c r="OWO65" s="13"/>
      <c r="OWP65" s="13"/>
      <c r="OWQ65" s="13"/>
      <c r="OWR65" s="13"/>
      <c r="OWS65" s="13"/>
      <c r="OWT65" s="13"/>
      <c r="OWU65" s="13"/>
      <c r="OWV65" s="13"/>
      <c r="OWW65" s="13"/>
      <c r="OWX65" s="13"/>
      <c r="OWY65" s="13"/>
      <c r="OWZ65" s="13"/>
      <c r="OXA65" s="13"/>
      <c r="OXB65" s="13"/>
      <c r="OXC65" s="13"/>
      <c r="OXD65" s="13"/>
      <c r="OXE65" s="13"/>
      <c r="OXF65" s="13"/>
      <c r="OXG65" s="13"/>
      <c r="OXH65" s="13"/>
      <c r="OXI65" s="13"/>
      <c r="OXJ65" s="13"/>
      <c r="OXK65" s="13"/>
      <c r="OXL65" s="13"/>
      <c r="OXM65" s="13"/>
      <c r="OXN65" s="13"/>
      <c r="OXO65" s="13"/>
      <c r="OXP65" s="13"/>
      <c r="OXQ65" s="13"/>
      <c r="OXR65" s="13"/>
      <c r="OXS65" s="13"/>
      <c r="OXT65" s="13"/>
      <c r="OXU65" s="13"/>
      <c r="OXV65" s="13"/>
      <c r="OXW65" s="13"/>
      <c r="OXX65" s="13"/>
      <c r="OXY65" s="13"/>
      <c r="OXZ65" s="13"/>
      <c r="OYA65" s="13"/>
      <c r="OYB65" s="13"/>
      <c r="OYC65" s="13"/>
      <c r="OYD65" s="13"/>
      <c r="OYE65" s="13"/>
      <c r="OYF65" s="13"/>
      <c r="OYG65" s="13"/>
      <c r="OYH65" s="13"/>
      <c r="OYI65" s="13"/>
      <c r="OYJ65" s="13"/>
      <c r="OYK65" s="13"/>
      <c r="OYL65" s="13"/>
      <c r="OYM65" s="13"/>
      <c r="OYN65" s="13"/>
      <c r="OYO65" s="13"/>
      <c r="OYP65" s="13"/>
      <c r="OYQ65" s="13"/>
      <c r="OYR65" s="13"/>
      <c r="OYS65" s="13"/>
      <c r="OYT65" s="13"/>
      <c r="OYU65" s="13"/>
      <c r="OYV65" s="13"/>
      <c r="OYW65" s="13"/>
      <c r="OYX65" s="13"/>
      <c r="OYY65" s="13"/>
      <c r="OYZ65" s="13"/>
      <c r="OZA65" s="13"/>
      <c r="OZB65" s="13"/>
      <c r="OZC65" s="13"/>
      <c r="OZD65" s="13"/>
      <c r="OZE65" s="13"/>
      <c r="OZF65" s="13"/>
      <c r="OZG65" s="13"/>
      <c r="OZH65" s="13"/>
      <c r="OZI65" s="13"/>
      <c r="OZJ65" s="13"/>
      <c r="OZK65" s="13"/>
      <c r="OZL65" s="13"/>
      <c r="OZM65" s="13"/>
      <c r="OZN65" s="13"/>
      <c r="OZO65" s="13"/>
      <c r="OZP65" s="13"/>
      <c r="OZQ65" s="13"/>
      <c r="OZR65" s="13"/>
      <c r="OZS65" s="13"/>
      <c r="OZT65" s="13"/>
      <c r="OZU65" s="13"/>
      <c r="OZV65" s="13"/>
      <c r="OZW65" s="13"/>
      <c r="OZX65" s="13"/>
      <c r="OZY65" s="13"/>
      <c r="OZZ65" s="13"/>
      <c r="PAA65" s="13"/>
      <c r="PAB65" s="13"/>
      <c r="PAC65" s="13"/>
      <c r="PAD65" s="13"/>
      <c r="PAE65" s="13"/>
      <c r="PAF65" s="13"/>
      <c r="PAG65" s="13"/>
      <c r="PAH65" s="13"/>
      <c r="PAI65" s="13"/>
      <c r="PAJ65" s="13"/>
      <c r="PAK65" s="13"/>
      <c r="PAL65" s="13"/>
      <c r="PAM65" s="13"/>
      <c r="PAN65" s="13"/>
      <c r="PAO65" s="13"/>
      <c r="PAP65" s="13"/>
      <c r="PAQ65" s="13"/>
      <c r="PAR65" s="13"/>
      <c r="PAS65" s="13"/>
      <c r="PAT65" s="13"/>
      <c r="PAU65" s="13"/>
      <c r="PAV65" s="13"/>
      <c r="PAW65" s="13"/>
      <c r="PAX65" s="13"/>
      <c r="PAY65" s="13"/>
      <c r="PAZ65" s="13"/>
      <c r="PBA65" s="13"/>
      <c r="PBB65" s="13"/>
      <c r="PBC65" s="13"/>
      <c r="PBD65" s="13"/>
      <c r="PBE65" s="13"/>
      <c r="PBF65" s="13"/>
      <c r="PBG65" s="13"/>
      <c r="PBH65" s="13"/>
      <c r="PBI65" s="13"/>
      <c r="PBJ65" s="13"/>
      <c r="PBK65" s="13"/>
      <c r="PBL65" s="13"/>
      <c r="PBM65" s="13"/>
      <c r="PBN65" s="13"/>
      <c r="PBO65" s="13"/>
      <c r="PBP65" s="13"/>
      <c r="PBQ65" s="13"/>
      <c r="PBR65" s="13"/>
      <c r="PBS65" s="13"/>
      <c r="PBT65" s="13"/>
      <c r="PBU65" s="13"/>
      <c r="PBV65" s="13"/>
      <c r="PBW65" s="13"/>
      <c r="PBX65" s="13"/>
      <c r="PBY65" s="13"/>
      <c r="PBZ65" s="13"/>
      <c r="PCA65" s="13"/>
      <c r="PCB65" s="13"/>
      <c r="PCC65" s="13"/>
      <c r="PCD65" s="13"/>
      <c r="PCE65" s="13"/>
      <c r="PCF65" s="13"/>
      <c r="PCG65" s="13"/>
      <c r="PCH65" s="13"/>
      <c r="PCI65" s="13"/>
      <c r="PCJ65" s="13"/>
      <c r="PCK65" s="13"/>
      <c r="PCL65" s="13"/>
      <c r="PCM65" s="13"/>
      <c r="PCN65" s="13"/>
      <c r="PCO65" s="13"/>
      <c r="PCP65" s="13"/>
      <c r="PCQ65" s="13"/>
      <c r="PCR65" s="13"/>
      <c r="PCS65" s="13"/>
      <c r="PCT65" s="13"/>
      <c r="PCU65" s="13"/>
      <c r="PCV65" s="13"/>
      <c r="PCW65" s="13"/>
      <c r="PCX65" s="13"/>
      <c r="PCY65" s="13"/>
      <c r="PCZ65" s="13"/>
      <c r="PDA65" s="13"/>
      <c r="PDB65" s="13"/>
      <c r="PDC65" s="13"/>
      <c r="PDD65" s="13"/>
      <c r="PDE65" s="13"/>
      <c r="PDF65" s="13"/>
      <c r="PDG65" s="13"/>
      <c r="PDH65" s="13"/>
      <c r="PDI65" s="13"/>
      <c r="PDJ65" s="13"/>
      <c r="PDK65" s="13"/>
      <c r="PDL65" s="13"/>
      <c r="PDM65" s="13"/>
      <c r="PDN65" s="13"/>
      <c r="PDO65" s="13"/>
      <c r="PDP65" s="13"/>
      <c r="PDQ65" s="13"/>
      <c r="PDR65" s="13"/>
      <c r="PDS65" s="13"/>
      <c r="PDT65" s="13"/>
      <c r="PDU65" s="13"/>
      <c r="PDV65" s="13"/>
      <c r="PDW65" s="13"/>
      <c r="PDX65" s="13"/>
      <c r="PDY65" s="13"/>
      <c r="PDZ65" s="13"/>
      <c r="PEA65" s="13"/>
      <c r="PEB65" s="13"/>
      <c r="PEC65" s="13"/>
      <c r="PED65" s="13"/>
      <c r="PEE65" s="13"/>
      <c r="PEF65" s="13"/>
      <c r="PEG65" s="13"/>
      <c r="PEH65" s="13"/>
      <c r="PEI65" s="13"/>
      <c r="PEJ65" s="13"/>
      <c r="PEK65" s="13"/>
      <c r="PEL65" s="13"/>
      <c r="PEM65" s="13"/>
      <c r="PEN65" s="13"/>
      <c r="PEO65" s="13"/>
      <c r="PEP65" s="13"/>
      <c r="PEQ65" s="13"/>
      <c r="PER65" s="13"/>
      <c r="PES65" s="13"/>
      <c r="PET65" s="13"/>
      <c r="PEU65" s="13"/>
      <c r="PEV65" s="13"/>
      <c r="PEW65" s="13"/>
      <c r="PEX65" s="13"/>
      <c r="PEY65" s="13"/>
      <c r="PEZ65" s="13"/>
      <c r="PFA65" s="13"/>
      <c r="PFB65" s="13"/>
      <c r="PFC65" s="13"/>
      <c r="PFD65" s="13"/>
      <c r="PFE65" s="13"/>
      <c r="PFF65" s="13"/>
      <c r="PFG65" s="13"/>
      <c r="PFH65" s="13"/>
      <c r="PFI65" s="13"/>
      <c r="PFJ65" s="13"/>
      <c r="PFK65" s="13"/>
      <c r="PFL65" s="13"/>
      <c r="PFM65" s="13"/>
      <c r="PFN65" s="13"/>
      <c r="PFO65" s="13"/>
      <c r="PFP65" s="13"/>
      <c r="PFQ65" s="13"/>
      <c r="PFR65" s="13"/>
      <c r="PFS65" s="13"/>
      <c r="PFT65" s="13"/>
      <c r="PFU65" s="13"/>
      <c r="PFV65" s="13"/>
      <c r="PFW65" s="13"/>
      <c r="PFX65" s="13"/>
      <c r="PFY65" s="13"/>
      <c r="PFZ65" s="13"/>
      <c r="PGA65" s="13"/>
      <c r="PGB65" s="13"/>
      <c r="PGC65" s="13"/>
      <c r="PGD65" s="13"/>
      <c r="PGE65" s="13"/>
      <c r="PGF65" s="13"/>
      <c r="PGG65" s="13"/>
      <c r="PGH65" s="13"/>
      <c r="PGI65" s="13"/>
      <c r="PGJ65" s="13"/>
      <c r="PGK65" s="13"/>
      <c r="PGL65" s="13"/>
      <c r="PGM65" s="13"/>
      <c r="PGN65" s="13"/>
      <c r="PGO65" s="13"/>
      <c r="PGP65" s="13"/>
      <c r="PGQ65" s="13"/>
      <c r="PGR65" s="13"/>
      <c r="PGS65" s="13"/>
      <c r="PGT65" s="13"/>
      <c r="PGU65" s="13"/>
      <c r="PGV65" s="13"/>
      <c r="PGW65" s="13"/>
      <c r="PGX65" s="13"/>
      <c r="PGY65" s="13"/>
      <c r="PGZ65" s="13"/>
      <c r="PHA65" s="13"/>
      <c r="PHB65" s="13"/>
      <c r="PHC65" s="13"/>
      <c r="PHD65" s="13"/>
      <c r="PHE65" s="13"/>
      <c r="PHF65" s="13"/>
      <c r="PHG65" s="13"/>
      <c r="PHH65" s="13"/>
      <c r="PHI65" s="13"/>
      <c r="PHJ65" s="13"/>
      <c r="PHK65" s="13"/>
      <c r="PHL65" s="13"/>
      <c r="PHM65" s="13"/>
      <c r="PHN65" s="13"/>
      <c r="PHO65" s="13"/>
      <c r="PHP65" s="13"/>
      <c r="PHQ65" s="13"/>
      <c r="PHR65" s="13"/>
      <c r="PHS65" s="13"/>
      <c r="PHT65" s="13"/>
      <c r="PHU65" s="13"/>
      <c r="PHV65" s="13"/>
      <c r="PHW65" s="13"/>
      <c r="PHX65" s="13"/>
      <c r="PHY65" s="13"/>
      <c r="PHZ65" s="13"/>
      <c r="PIA65" s="13"/>
      <c r="PIB65" s="13"/>
      <c r="PIC65" s="13"/>
      <c r="PID65" s="13"/>
      <c r="PIE65" s="13"/>
      <c r="PIF65" s="13"/>
      <c r="PIG65" s="13"/>
      <c r="PIH65" s="13"/>
      <c r="PII65" s="13"/>
      <c r="PIJ65" s="13"/>
      <c r="PIK65" s="13"/>
      <c r="PIL65" s="13"/>
      <c r="PIM65" s="13"/>
      <c r="PIN65" s="13"/>
      <c r="PIO65" s="13"/>
      <c r="PIP65" s="13"/>
      <c r="PIQ65" s="13"/>
      <c r="PIR65" s="13"/>
      <c r="PIS65" s="13"/>
      <c r="PIT65" s="13"/>
      <c r="PIU65" s="13"/>
      <c r="PIV65" s="13"/>
      <c r="PIW65" s="13"/>
      <c r="PIX65" s="13"/>
      <c r="PIY65" s="13"/>
      <c r="PIZ65" s="13"/>
      <c r="PJA65" s="13"/>
      <c r="PJB65" s="13"/>
      <c r="PJC65" s="13"/>
      <c r="PJD65" s="13"/>
      <c r="PJE65" s="13"/>
      <c r="PJF65" s="13"/>
      <c r="PJG65" s="13"/>
      <c r="PJH65" s="13"/>
      <c r="PJI65" s="13"/>
      <c r="PJJ65" s="13"/>
      <c r="PJK65" s="13"/>
      <c r="PJL65" s="13"/>
      <c r="PJM65" s="13"/>
      <c r="PJN65" s="13"/>
      <c r="PJO65" s="13"/>
      <c r="PJP65" s="13"/>
      <c r="PJQ65" s="13"/>
      <c r="PJR65" s="13"/>
      <c r="PJS65" s="13"/>
      <c r="PJT65" s="13"/>
      <c r="PJU65" s="13"/>
      <c r="PJV65" s="13"/>
      <c r="PJW65" s="13"/>
      <c r="PJX65" s="13"/>
      <c r="PJY65" s="13"/>
      <c r="PJZ65" s="13"/>
      <c r="PKA65" s="13"/>
      <c r="PKB65" s="13"/>
      <c r="PKC65" s="13"/>
      <c r="PKD65" s="13"/>
      <c r="PKE65" s="13"/>
      <c r="PKF65" s="13"/>
      <c r="PKG65" s="13"/>
      <c r="PKH65" s="13"/>
      <c r="PKI65" s="13"/>
      <c r="PKJ65" s="13"/>
      <c r="PKK65" s="13"/>
      <c r="PKL65" s="13"/>
      <c r="PKM65" s="13"/>
      <c r="PKN65" s="13"/>
      <c r="PKO65" s="13"/>
      <c r="PKP65" s="13"/>
      <c r="PKQ65" s="13"/>
      <c r="PKR65" s="13"/>
      <c r="PKS65" s="13"/>
      <c r="PKT65" s="13"/>
      <c r="PKU65" s="13"/>
      <c r="PKV65" s="13"/>
      <c r="PKW65" s="13"/>
      <c r="PKX65" s="13"/>
      <c r="PKY65" s="13"/>
      <c r="PKZ65" s="13"/>
      <c r="PLA65" s="13"/>
      <c r="PLB65" s="13"/>
      <c r="PLC65" s="13"/>
      <c r="PLD65" s="13"/>
      <c r="PLE65" s="13"/>
      <c r="PLF65" s="13"/>
      <c r="PLG65" s="13"/>
      <c r="PLH65" s="13"/>
      <c r="PLI65" s="13"/>
      <c r="PLJ65" s="13"/>
      <c r="PLK65" s="13"/>
      <c r="PLL65" s="13"/>
      <c r="PLM65" s="13"/>
      <c r="PLN65" s="13"/>
      <c r="PLO65" s="13"/>
      <c r="PLP65" s="13"/>
      <c r="PLQ65" s="13"/>
      <c r="PLR65" s="13"/>
      <c r="PLS65" s="13"/>
      <c r="PLT65" s="13"/>
      <c r="PLU65" s="13"/>
      <c r="PLV65" s="13"/>
      <c r="PLW65" s="13"/>
      <c r="PLX65" s="13"/>
      <c r="PLY65" s="13"/>
      <c r="PLZ65" s="13"/>
      <c r="PMA65" s="13"/>
      <c r="PMB65" s="13"/>
      <c r="PMC65" s="13"/>
      <c r="PMD65" s="13"/>
      <c r="PME65" s="13"/>
      <c r="PMF65" s="13"/>
      <c r="PMG65" s="13"/>
      <c r="PMH65" s="13"/>
      <c r="PMI65" s="13"/>
      <c r="PMJ65" s="13"/>
      <c r="PMK65" s="13"/>
      <c r="PML65" s="13"/>
      <c r="PMM65" s="13"/>
      <c r="PMN65" s="13"/>
      <c r="PMO65" s="13"/>
      <c r="PMP65" s="13"/>
      <c r="PMQ65" s="13"/>
      <c r="PMR65" s="13"/>
      <c r="PMS65" s="13"/>
      <c r="PMT65" s="13"/>
      <c r="PMU65" s="13"/>
      <c r="PMV65" s="13"/>
      <c r="PMW65" s="13"/>
      <c r="PMX65" s="13"/>
      <c r="PMY65" s="13"/>
      <c r="PMZ65" s="13"/>
      <c r="PNA65" s="13"/>
      <c r="PNB65" s="13"/>
      <c r="PNC65" s="13"/>
      <c r="PND65" s="13"/>
      <c r="PNE65" s="13"/>
      <c r="PNF65" s="13"/>
      <c r="PNG65" s="13"/>
      <c r="PNH65" s="13"/>
      <c r="PNI65" s="13"/>
      <c r="PNJ65" s="13"/>
      <c r="PNK65" s="13"/>
      <c r="PNL65" s="13"/>
      <c r="PNM65" s="13"/>
      <c r="PNN65" s="13"/>
      <c r="PNO65" s="13"/>
      <c r="PNP65" s="13"/>
      <c r="PNQ65" s="13"/>
      <c r="PNR65" s="13"/>
      <c r="PNS65" s="13"/>
      <c r="PNT65" s="13"/>
      <c r="PNU65" s="13"/>
      <c r="PNV65" s="13"/>
      <c r="PNW65" s="13"/>
      <c r="PNX65" s="13"/>
      <c r="PNY65" s="13"/>
      <c r="PNZ65" s="13"/>
      <c r="POA65" s="13"/>
      <c r="POB65" s="13"/>
      <c r="POC65" s="13"/>
      <c r="POD65" s="13"/>
      <c r="POE65" s="13"/>
      <c r="POF65" s="13"/>
      <c r="POG65" s="13"/>
      <c r="POH65" s="13"/>
      <c r="POI65" s="13"/>
      <c r="POJ65" s="13"/>
      <c r="POK65" s="13"/>
      <c r="POL65" s="13"/>
      <c r="POM65" s="13"/>
      <c r="PON65" s="13"/>
      <c r="POO65" s="13"/>
      <c r="POP65" s="13"/>
      <c r="POQ65" s="13"/>
      <c r="POR65" s="13"/>
      <c r="POS65" s="13"/>
      <c r="POT65" s="13"/>
      <c r="POU65" s="13"/>
      <c r="POV65" s="13"/>
      <c r="POW65" s="13"/>
      <c r="POX65" s="13"/>
      <c r="POY65" s="13"/>
      <c r="POZ65" s="13"/>
      <c r="PPA65" s="13"/>
      <c r="PPB65" s="13"/>
      <c r="PPC65" s="13"/>
      <c r="PPD65" s="13"/>
      <c r="PPE65" s="13"/>
      <c r="PPF65" s="13"/>
      <c r="PPG65" s="13"/>
      <c r="PPH65" s="13"/>
      <c r="PPI65" s="13"/>
      <c r="PPJ65" s="13"/>
      <c r="PPK65" s="13"/>
      <c r="PPL65" s="13"/>
      <c r="PPM65" s="13"/>
      <c r="PPN65" s="13"/>
      <c r="PPO65" s="13"/>
      <c r="PPP65" s="13"/>
      <c r="PPQ65" s="13"/>
      <c r="PPR65" s="13"/>
      <c r="PPS65" s="13"/>
      <c r="PPT65" s="13"/>
      <c r="PPU65" s="13"/>
      <c r="PPV65" s="13"/>
      <c r="PPW65" s="13"/>
      <c r="PPX65" s="13"/>
      <c r="PPY65" s="13"/>
      <c r="PPZ65" s="13"/>
      <c r="PQA65" s="13"/>
      <c r="PQB65" s="13"/>
      <c r="PQC65" s="13"/>
      <c r="PQD65" s="13"/>
      <c r="PQE65" s="13"/>
      <c r="PQF65" s="13"/>
      <c r="PQG65" s="13"/>
      <c r="PQH65" s="13"/>
      <c r="PQI65" s="13"/>
      <c r="PQJ65" s="13"/>
      <c r="PQK65" s="13"/>
      <c r="PQL65" s="13"/>
      <c r="PQM65" s="13"/>
      <c r="PQN65" s="13"/>
      <c r="PQO65" s="13"/>
      <c r="PQP65" s="13"/>
      <c r="PQQ65" s="13"/>
      <c r="PQR65" s="13"/>
      <c r="PQS65" s="13"/>
      <c r="PQT65" s="13"/>
      <c r="PQU65" s="13"/>
      <c r="PQV65" s="13"/>
      <c r="PQW65" s="13"/>
      <c r="PQX65" s="13"/>
      <c r="PQY65" s="13"/>
      <c r="PQZ65" s="13"/>
      <c r="PRA65" s="13"/>
      <c r="PRB65" s="13"/>
      <c r="PRC65" s="13"/>
      <c r="PRD65" s="13"/>
      <c r="PRE65" s="13"/>
      <c r="PRF65" s="13"/>
      <c r="PRG65" s="13"/>
      <c r="PRH65" s="13"/>
      <c r="PRI65" s="13"/>
      <c r="PRJ65" s="13"/>
      <c r="PRK65" s="13"/>
      <c r="PRL65" s="13"/>
      <c r="PRM65" s="13"/>
      <c r="PRN65" s="13"/>
      <c r="PRO65" s="13"/>
      <c r="PRP65" s="13"/>
      <c r="PRQ65" s="13"/>
      <c r="PRR65" s="13"/>
      <c r="PRS65" s="13"/>
      <c r="PRT65" s="13"/>
      <c r="PRU65" s="13"/>
      <c r="PRV65" s="13"/>
      <c r="PRW65" s="13"/>
      <c r="PRX65" s="13"/>
      <c r="PRY65" s="13"/>
      <c r="PRZ65" s="13"/>
      <c r="PSA65" s="13"/>
      <c r="PSB65" s="13"/>
      <c r="PSC65" s="13"/>
      <c r="PSD65" s="13"/>
      <c r="PSE65" s="13"/>
      <c r="PSF65" s="13"/>
      <c r="PSG65" s="13"/>
      <c r="PSH65" s="13"/>
      <c r="PSI65" s="13"/>
      <c r="PSJ65" s="13"/>
      <c r="PSK65" s="13"/>
      <c r="PSL65" s="13"/>
      <c r="PSM65" s="13"/>
      <c r="PSN65" s="13"/>
      <c r="PSO65" s="13"/>
      <c r="PSP65" s="13"/>
      <c r="PSQ65" s="13"/>
      <c r="PSR65" s="13"/>
      <c r="PSS65" s="13"/>
      <c r="PST65" s="13"/>
      <c r="PSU65" s="13"/>
      <c r="PSV65" s="13"/>
      <c r="PSW65" s="13"/>
      <c r="PSX65" s="13"/>
      <c r="PSY65" s="13"/>
      <c r="PSZ65" s="13"/>
      <c r="PTA65" s="13"/>
      <c r="PTB65" s="13"/>
      <c r="PTC65" s="13"/>
      <c r="PTD65" s="13"/>
      <c r="PTE65" s="13"/>
      <c r="PTF65" s="13"/>
      <c r="PTG65" s="13"/>
      <c r="PTH65" s="13"/>
      <c r="PTI65" s="13"/>
      <c r="PTJ65" s="13"/>
      <c r="PTK65" s="13"/>
      <c r="PTL65" s="13"/>
      <c r="PTM65" s="13"/>
      <c r="PTN65" s="13"/>
      <c r="PTO65" s="13"/>
      <c r="PTP65" s="13"/>
      <c r="PTQ65" s="13"/>
      <c r="PTR65" s="13"/>
      <c r="PTS65" s="13"/>
      <c r="PTT65" s="13"/>
      <c r="PTU65" s="13"/>
      <c r="PTV65" s="13"/>
      <c r="PTW65" s="13"/>
      <c r="PTX65" s="13"/>
      <c r="PTY65" s="13"/>
      <c r="PTZ65" s="13"/>
      <c r="PUA65" s="13"/>
      <c r="PUB65" s="13"/>
      <c r="PUC65" s="13"/>
      <c r="PUD65" s="13"/>
      <c r="PUE65" s="13"/>
      <c r="PUF65" s="13"/>
      <c r="PUG65" s="13"/>
      <c r="PUH65" s="13"/>
      <c r="PUI65" s="13"/>
      <c r="PUJ65" s="13"/>
      <c r="PUK65" s="13"/>
      <c r="PUL65" s="13"/>
      <c r="PUM65" s="13"/>
      <c r="PUN65" s="13"/>
      <c r="PUO65" s="13"/>
      <c r="PUP65" s="13"/>
      <c r="PUQ65" s="13"/>
      <c r="PUR65" s="13"/>
      <c r="PUS65" s="13"/>
      <c r="PUT65" s="13"/>
      <c r="PUU65" s="13"/>
      <c r="PUV65" s="13"/>
      <c r="PUW65" s="13"/>
      <c r="PUX65" s="13"/>
      <c r="PUY65" s="13"/>
      <c r="PUZ65" s="13"/>
      <c r="PVA65" s="13"/>
      <c r="PVB65" s="13"/>
      <c r="PVC65" s="13"/>
      <c r="PVD65" s="13"/>
      <c r="PVE65" s="13"/>
      <c r="PVF65" s="13"/>
      <c r="PVG65" s="13"/>
      <c r="PVH65" s="13"/>
      <c r="PVI65" s="13"/>
      <c r="PVJ65" s="13"/>
      <c r="PVK65" s="13"/>
      <c r="PVL65" s="13"/>
      <c r="PVM65" s="13"/>
      <c r="PVN65" s="13"/>
      <c r="PVO65" s="13"/>
      <c r="PVP65" s="13"/>
      <c r="PVQ65" s="13"/>
      <c r="PVR65" s="13"/>
      <c r="PVS65" s="13"/>
      <c r="PVT65" s="13"/>
      <c r="PVU65" s="13"/>
      <c r="PVV65" s="13"/>
      <c r="PVW65" s="13"/>
      <c r="PVX65" s="13"/>
      <c r="PVY65" s="13"/>
      <c r="PVZ65" s="13"/>
      <c r="PWA65" s="13"/>
      <c r="PWB65" s="13"/>
      <c r="PWC65" s="13"/>
      <c r="PWD65" s="13"/>
      <c r="PWE65" s="13"/>
      <c r="PWF65" s="13"/>
      <c r="PWG65" s="13"/>
      <c r="PWH65" s="13"/>
      <c r="PWI65" s="13"/>
      <c r="PWJ65" s="13"/>
      <c r="PWK65" s="13"/>
      <c r="PWL65" s="13"/>
      <c r="PWM65" s="13"/>
      <c r="PWN65" s="13"/>
      <c r="PWO65" s="13"/>
      <c r="PWP65" s="13"/>
      <c r="PWQ65" s="13"/>
      <c r="PWR65" s="13"/>
      <c r="PWS65" s="13"/>
      <c r="PWT65" s="13"/>
      <c r="PWU65" s="13"/>
      <c r="PWV65" s="13"/>
      <c r="PWW65" s="13"/>
      <c r="PWX65" s="13"/>
      <c r="PWY65" s="13"/>
      <c r="PWZ65" s="13"/>
      <c r="PXA65" s="13"/>
      <c r="PXB65" s="13"/>
      <c r="PXC65" s="13"/>
      <c r="PXD65" s="13"/>
      <c r="PXE65" s="13"/>
      <c r="PXF65" s="13"/>
      <c r="PXG65" s="13"/>
      <c r="PXH65" s="13"/>
      <c r="PXI65" s="13"/>
      <c r="PXJ65" s="13"/>
      <c r="PXK65" s="13"/>
      <c r="PXL65" s="13"/>
      <c r="PXM65" s="13"/>
      <c r="PXN65" s="13"/>
      <c r="PXO65" s="13"/>
      <c r="PXP65" s="13"/>
      <c r="PXQ65" s="13"/>
      <c r="PXR65" s="13"/>
      <c r="PXS65" s="13"/>
      <c r="PXT65" s="13"/>
      <c r="PXU65" s="13"/>
      <c r="PXV65" s="13"/>
      <c r="PXW65" s="13"/>
      <c r="PXX65" s="13"/>
      <c r="PXY65" s="13"/>
      <c r="PXZ65" s="13"/>
      <c r="PYA65" s="13"/>
      <c r="PYB65" s="13"/>
      <c r="PYC65" s="13"/>
      <c r="PYD65" s="13"/>
      <c r="PYE65" s="13"/>
      <c r="PYF65" s="13"/>
      <c r="PYG65" s="13"/>
      <c r="PYH65" s="13"/>
      <c r="PYI65" s="13"/>
      <c r="PYJ65" s="13"/>
      <c r="PYK65" s="13"/>
      <c r="PYL65" s="13"/>
      <c r="PYM65" s="13"/>
      <c r="PYN65" s="13"/>
      <c r="PYO65" s="13"/>
      <c r="PYP65" s="13"/>
      <c r="PYQ65" s="13"/>
      <c r="PYR65" s="13"/>
      <c r="PYS65" s="13"/>
      <c r="PYT65" s="13"/>
      <c r="PYU65" s="13"/>
      <c r="PYV65" s="13"/>
      <c r="PYW65" s="13"/>
      <c r="PYX65" s="13"/>
      <c r="PYY65" s="13"/>
      <c r="PYZ65" s="13"/>
      <c r="PZA65" s="13"/>
      <c r="PZB65" s="13"/>
      <c r="PZC65" s="13"/>
      <c r="PZD65" s="13"/>
      <c r="PZE65" s="13"/>
      <c r="PZF65" s="13"/>
      <c r="PZG65" s="13"/>
      <c r="PZH65" s="13"/>
      <c r="PZI65" s="13"/>
      <c r="PZJ65" s="13"/>
      <c r="PZK65" s="13"/>
      <c r="PZL65" s="13"/>
      <c r="PZM65" s="13"/>
      <c r="PZN65" s="13"/>
      <c r="PZO65" s="13"/>
      <c r="PZP65" s="13"/>
      <c r="PZQ65" s="13"/>
      <c r="PZR65" s="13"/>
      <c r="PZS65" s="13"/>
      <c r="PZT65" s="13"/>
      <c r="PZU65" s="13"/>
      <c r="PZV65" s="13"/>
      <c r="PZW65" s="13"/>
      <c r="PZX65" s="13"/>
      <c r="PZY65" s="13"/>
      <c r="PZZ65" s="13"/>
      <c r="QAA65" s="13"/>
      <c r="QAB65" s="13"/>
      <c r="QAC65" s="13"/>
      <c r="QAD65" s="13"/>
      <c r="QAE65" s="13"/>
      <c r="QAF65" s="13"/>
      <c r="QAG65" s="13"/>
      <c r="QAH65" s="13"/>
      <c r="QAI65" s="13"/>
      <c r="QAJ65" s="13"/>
      <c r="QAK65" s="13"/>
      <c r="QAL65" s="13"/>
      <c r="QAM65" s="13"/>
      <c r="QAN65" s="13"/>
      <c r="QAO65" s="13"/>
      <c r="QAP65" s="13"/>
      <c r="QAQ65" s="13"/>
      <c r="QAR65" s="13"/>
      <c r="QAS65" s="13"/>
      <c r="QAT65" s="13"/>
      <c r="QAU65" s="13"/>
      <c r="QAV65" s="13"/>
      <c r="QAW65" s="13"/>
      <c r="QAX65" s="13"/>
      <c r="QAY65" s="13"/>
      <c r="QAZ65" s="13"/>
      <c r="QBA65" s="13"/>
      <c r="QBB65" s="13"/>
      <c r="QBC65" s="13"/>
      <c r="QBD65" s="13"/>
      <c r="QBE65" s="13"/>
      <c r="QBF65" s="13"/>
      <c r="QBG65" s="13"/>
      <c r="QBH65" s="13"/>
      <c r="QBI65" s="13"/>
      <c r="QBJ65" s="13"/>
      <c r="QBK65" s="13"/>
      <c r="QBL65" s="13"/>
      <c r="QBM65" s="13"/>
      <c r="QBN65" s="13"/>
      <c r="QBO65" s="13"/>
      <c r="QBP65" s="13"/>
      <c r="QBQ65" s="13"/>
      <c r="QBR65" s="13"/>
      <c r="QBS65" s="13"/>
      <c r="QBT65" s="13"/>
      <c r="QBU65" s="13"/>
      <c r="QBV65" s="13"/>
      <c r="QBW65" s="13"/>
      <c r="QBX65" s="13"/>
      <c r="QBY65" s="13"/>
      <c r="QBZ65" s="13"/>
      <c r="QCA65" s="13"/>
      <c r="QCB65" s="13"/>
      <c r="QCC65" s="13"/>
      <c r="QCD65" s="13"/>
      <c r="QCE65" s="13"/>
      <c r="QCF65" s="13"/>
      <c r="QCG65" s="13"/>
      <c r="QCH65" s="13"/>
      <c r="QCI65" s="13"/>
      <c r="QCJ65" s="13"/>
      <c r="QCK65" s="13"/>
      <c r="QCL65" s="13"/>
      <c r="QCM65" s="13"/>
      <c r="QCN65" s="13"/>
      <c r="QCO65" s="13"/>
      <c r="QCP65" s="13"/>
      <c r="QCQ65" s="13"/>
      <c r="QCR65" s="13"/>
      <c r="QCS65" s="13"/>
      <c r="QCT65" s="13"/>
      <c r="QCU65" s="13"/>
      <c r="QCV65" s="13"/>
      <c r="QCW65" s="13"/>
      <c r="QCX65" s="13"/>
      <c r="QCY65" s="13"/>
      <c r="QCZ65" s="13"/>
      <c r="QDA65" s="13"/>
      <c r="QDB65" s="13"/>
      <c r="QDC65" s="13"/>
      <c r="QDD65" s="13"/>
      <c r="QDE65" s="13"/>
      <c r="QDF65" s="13"/>
      <c r="QDG65" s="13"/>
      <c r="QDH65" s="13"/>
      <c r="QDI65" s="13"/>
      <c r="QDJ65" s="13"/>
      <c r="QDK65" s="13"/>
      <c r="QDL65" s="13"/>
      <c r="QDM65" s="13"/>
      <c r="QDN65" s="13"/>
      <c r="QDO65" s="13"/>
      <c r="QDP65" s="13"/>
      <c r="QDQ65" s="13"/>
      <c r="QDR65" s="13"/>
      <c r="QDS65" s="13"/>
      <c r="QDT65" s="13"/>
      <c r="QDU65" s="13"/>
      <c r="QDV65" s="13"/>
      <c r="QDW65" s="13"/>
      <c r="QDX65" s="13"/>
      <c r="QDY65" s="13"/>
      <c r="QDZ65" s="13"/>
      <c r="QEA65" s="13"/>
      <c r="QEB65" s="13"/>
      <c r="QEC65" s="13"/>
      <c r="QED65" s="13"/>
      <c r="QEE65" s="13"/>
      <c r="QEF65" s="13"/>
      <c r="QEG65" s="13"/>
      <c r="QEH65" s="13"/>
      <c r="QEI65" s="13"/>
      <c r="QEJ65" s="13"/>
      <c r="QEK65" s="13"/>
      <c r="QEL65" s="13"/>
      <c r="QEM65" s="13"/>
      <c r="QEN65" s="13"/>
      <c r="QEO65" s="13"/>
      <c r="QEP65" s="13"/>
      <c r="QEQ65" s="13"/>
      <c r="QER65" s="13"/>
      <c r="QES65" s="13"/>
      <c r="QET65" s="13"/>
      <c r="QEU65" s="13"/>
      <c r="QEV65" s="13"/>
      <c r="QEW65" s="13"/>
      <c r="QEX65" s="13"/>
      <c r="QEY65" s="13"/>
      <c r="QEZ65" s="13"/>
      <c r="QFA65" s="13"/>
      <c r="QFB65" s="13"/>
      <c r="QFC65" s="13"/>
      <c r="QFD65" s="13"/>
      <c r="QFE65" s="13"/>
      <c r="QFF65" s="13"/>
      <c r="QFG65" s="13"/>
      <c r="QFH65" s="13"/>
      <c r="QFI65" s="13"/>
      <c r="QFJ65" s="13"/>
      <c r="QFK65" s="13"/>
      <c r="QFL65" s="13"/>
      <c r="QFM65" s="13"/>
      <c r="QFN65" s="13"/>
      <c r="QFO65" s="13"/>
      <c r="QFP65" s="13"/>
      <c r="QFQ65" s="13"/>
      <c r="QFR65" s="13"/>
      <c r="QFS65" s="13"/>
      <c r="QFT65" s="13"/>
      <c r="QFU65" s="13"/>
      <c r="QFV65" s="13"/>
      <c r="QFW65" s="13"/>
      <c r="QFX65" s="13"/>
      <c r="QFY65" s="13"/>
      <c r="QFZ65" s="13"/>
      <c r="QGA65" s="13"/>
      <c r="QGB65" s="13"/>
      <c r="QGC65" s="13"/>
      <c r="QGD65" s="13"/>
      <c r="QGE65" s="13"/>
      <c r="QGF65" s="13"/>
      <c r="QGG65" s="13"/>
      <c r="QGH65" s="13"/>
      <c r="QGI65" s="13"/>
      <c r="QGJ65" s="13"/>
      <c r="QGK65" s="13"/>
      <c r="QGL65" s="13"/>
      <c r="QGM65" s="13"/>
      <c r="QGN65" s="13"/>
      <c r="QGO65" s="13"/>
      <c r="QGP65" s="13"/>
      <c r="QGQ65" s="13"/>
      <c r="QGR65" s="13"/>
      <c r="QGS65" s="13"/>
      <c r="QGT65" s="13"/>
      <c r="QGU65" s="13"/>
      <c r="QGV65" s="13"/>
      <c r="QGW65" s="13"/>
      <c r="QGX65" s="13"/>
      <c r="QGY65" s="13"/>
      <c r="QGZ65" s="13"/>
      <c r="QHA65" s="13"/>
      <c r="QHB65" s="13"/>
      <c r="QHC65" s="13"/>
      <c r="QHD65" s="13"/>
      <c r="QHE65" s="13"/>
      <c r="QHF65" s="13"/>
      <c r="QHG65" s="13"/>
      <c r="QHH65" s="13"/>
      <c r="QHI65" s="13"/>
      <c r="QHJ65" s="13"/>
      <c r="QHK65" s="13"/>
      <c r="QHL65" s="13"/>
      <c r="QHM65" s="13"/>
      <c r="QHN65" s="13"/>
      <c r="QHO65" s="13"/>
      <c r="QHP65" s="13"/>
      <c r="QHQ65" s="13"/>
      <c r="QHR65" s="13"/>
      <c r="QHS65" s="13"/>
      <c r="QHT65" s="13"/>
      <c r="QHU65" s="13"/>
      <c r="QHV65" s="13"/>
      <c r="QHW65" s="13"/>
      <c r="QHX65" s="13"/>
      <c r="QHY65" s="13"/>
      <c r="QHZ65" s="13"/>
      <c r="QIA65" s="13"/>
      <c r="QIB65" s="13"/>
      <c r="QIC65" s="13"/>
      <c r="QID65" s="13"/>
      <c r="QIE65" s="13"/>
      <c r="QIF65" s="13"/>
      <c r="QIG65" s="13"/>
      <c r="QIH65" s="13"/>
      <c r="QII65" s="13"/>
      <c r="QIJ65" s="13"/>
      <c r="QIK65" s="13"/>
      <c r="QIL65" s="13"/>
      <c r="QIM65" s="13"/>
      <c r="QIN65" s="13"/>
      <c r="QIO65" s="13"/>
      <c r="QIP65" s="13"/>
      <c r="QIQ65" s="13"/>
      <c r="QIR65" s="13"/>
      <c r="QIS65" s="13"/>
      <c r="QIT65" s="13"/>
      <c r="QIU65" s="13"/>
      <c r="QIV65" s="13"/>
      <c r="QIW65" s="13"/>
      <c r="QIX65" s="13"/>
      <c r="QIY65" s="13"/>
      <c r="QIZ65" s="13"/>
      <c r="QJA65" s="13"/>
      <c r="QJB65" s="13"/>
      <c r="QJC65" s="13"/>
      <c r="QJD65" s="13"/>
      <c r="QJE65" s="13"/>
      <c r="QJF65" s="13"/>
      <c r="QJG65" s="13"/>
      <c r="QJH65" s="13"/>
      <c r="QJI65" s="13"/>
      <c r="QJJ65" s="13"/>
      <c r="QJK65" s="13"/>
      <c r="QJL65" s="13"/>
      <c r="QJM65" s="13"/>
      <c r="QJN65" s="13"/>
      <c r="QJO65" s="13"/>
      <c r="QJP65" s="13"/>
      <c r="QJQ65" s="13"/>
      <c r="QJR65" s="13"/>
      <c r="QJS65" s="13"/>
      <c r="QJT65" s="13"/>
      <c r="QJU65" s="13"/>
      <c r="QJV65" s="13"/>
      <c r="QJW65" s="13"/>
      <c r="QJX65" s="13"/>
      <c r="QJY65" s="13"/>
      <c r="QJZ65" s="13"/>
      <c r="QKA65" s="13"/>
      <c r="QKB65" s="13"/>
      <c r="QKC65" s="13"/>
      <c r="QKD65" s="13"/>
      <c r="QKE65" s="13"/>
      <c r="QKF65" s="13"/>
      <c r="QKG65" s="13"/>
      <c r="QKH65" s="13"/>
      <c r="QKI65" s="13"/>
      <c r="QKJ65" s="13"/>
      <c r="QKK65" s="13"/>
      <c r="QKL65" s="13"/>
      <c r="QKM65" s="13"/>
      <c r="QKN65" s="13"/>
      <c r="QKO65" s="13"/>
      <c r="QKP65" s="13"/>
      <c r="QKQ65" s="13"/>
      <c r="QKR65" s="13"/>
      <c r="QKS65" s="13"/>
      <c r="QKT65" s="13"/>
      <c r="QKU65" s="13"/>
      <c r="QKV65" s="13"/>
      <c r="QKW65" s="13"/>
      <c r="QKX65" s="13"/>
      <c r="QKY65" s="13"/>
      <c r="QKZ65" s="13"/>
      <c r="QLA65" s="13"/>
      <c r="QLB65" s="13"/>
      <c r="QLC65" s="13"/>
      <c r="QLD65" s="13"/>
      <c r="QLE65" s="13"/>
      <c r="QLF65" s="13"/>
      <c r="QLG65" s="13"/>
      <c r="QLH65" s="13"/>
      <c r="QLI65" s="13"/>
      <c r="QLJ65" s="13"/>
      <c r="QLK65" s="13"/>
      <c r="QLL65" s="13"/>
      <c r="QLM65" s="13"/>
      <c r="QLN65" s="13"/>
      <c r="QLO65" s="13"/>
      <c r="QLP65" s="13"/>
      <c r="QLQ65" s="13"/>
      <c r="QLR65" s="13"/>
      <c r="QLS65" s="13"/>
      <c r="QLT65" s="13"/>
      <c r="QLU65" s="13"/>
      <c r="QLV65" s="13"/>
      <c r="QLW65" s="13"/>
      <c r="QLX65" s="13"/>
      <c r="QLY65" s="13"/>
      <c r="QLZ65" s="13"/>
      <c r="QMA65" s="13"/>
      <c r="QMB65" s="13"/>
      <c r="QMC65" s="13"/>
      <c r="QMD65" s="13"/>
      <c r="QME65" s="13"/>
      <c r="QMF65" s="13"/>
      <c r="QMG65" s="13"/>
      <c r="QMH65" s="13"/>
      <c r="QMI65" s="13"/>
      <c r="QMJ65" s="13"/>
      <c r="QMK65" s="13"/>
      <c r="QML65" s="13"/>
      <c r="QMM65" s="13"/>
      <c r="QMN65" s="13"/>
      <c r="QMO65" s="13"/>
      <c r="QMP65" s="13"/>
      <c r="QMQ65" s="13"/>
      <c r="QMR65" s="13"/>
      <c r="QMS65" s="13"/>
      <c r="QMT65" s="13"/>
      <c r="QMU65" s="13"/>
      <c r="QMV65" s="13"/>
      <c r="QMW65" s="13"/>
      <c r="QMX65" s="13"/>
      <c r="QMY65" s="13"/>
      <c r="QMZ65" s="13"/>
      <c r="QNA65" s="13"/>
      <c r="QNB65" s="13"/>
      <c r="QNC65" s="13"/>
      <c r="QND65" s="13"/>
      <c r="QNE65" s="13"/>
      <c r="QNF65" s="13"/>
      <c r="QNG65" s="13"/>
      <c r="QNH65" s="13"/>
      <c r="QNI65" s="13"/>
      <c r="QNJ65" s="13"/>
      <c r="QNK65" s="13"/>
      <c r="QNL65" s="13"/>
      <c r="QNM65" s="13"/>
      <c r="QNN65" s="13"/>
      <c r="QNO65" s="13"/>
      <c r="QNP65" s="13"/>
      <c r="QNQ65" s="13"/>
      <c r="QNR65" s="13"/>
      <c r="QNS65" s="13"/>
      <c r="QNT65" s="13"/>
      <c r="QNU65" s="13"/>
      <c r="QNV65" s="13"/>
      <c r="QNW65" s="13"/>
      <c r="QNX65" s="13"/>
      <c r="QNY65" s="13"/>
      <c r="QNZ65" s="13"/>
      <c r="QOA65" s="13"/>
      <c r="QOB65" s="13"/>
      <c r="QOC65" s="13"/>
      <c r="QOD65" s="13"/>
      <c r="QOE65" s="13"/>
      <c r="QOF65" s="13"/>
      <c r="QOG65" s="13"/>
      <c r="QOH65" s="13"/>
      <c r="QOI65" s="13"/>
      <c r="QOJ65" s="13"/>
      <c r="QOK65" s="13"/>
      <c r="QOL65" s="13"/>
      <c r="QOM65" s="13"/>
      <c r="QON65" s="13"/>
      <c r="QOO65" s="13"/>
      <c r="QOP65" s="13"/>
      <c r="QOQ65" s="13"/>
      <c r="QOR65" s="13"/>
      <c r="QOS65" s="13"/>
      <c r="QOT65" s="13"/>
      <c r="QOU65" s="13"/>
      <c r="QOV65" s="13"/>
      <c r="QOW65" s="13"/>
      <c r="QOX65" s="13"/>
      <c r="QOY65" s="13"/>
      <c r="QOZ65" s="13"/>
      <c r="QPA65" s="13"/>
      <c r="QPB65" s="13"/>
      <c r="QPC65" s="13"/>
      <c r="QPD65" s="13"/>
      <c r="QPE65" s="13"/>
      <c r="QPF65" s="13"/>
      <c r="QPG65" s="13"/>
      <c r="QPH65" s="13"/>
      <c r="QPI65" s="13"/>
      <c r="QPJ65" s="13"/>
      <c r="QPK65" s="13"/>
      <c r="QPL65" s="13"/>
      <c r="QPM65" s="13"/>
      <c r="QPN65" s="13"/>
      <c r="QPO65" s="13"/>
      <c r="QPP65" s="13"/>
      <c r="QPQ65" s="13"/>
      <c r="QPR65" s="13"/>
      <c r="QPS65" s="13"/>
      <c r="QPT65" s="13"/>
      <c r="QPU65" s="13"/>
      <c r="QPV65" s="13"/>
      <c r="QPW65" s="13"/>
      <c r="QPX65" s="13"/>
      <c r="QPY65" s="13"/>
      <c r="QPZ65" s="13"/>
      <c r="QQA65" s="13"/>
      <c r="QQB65" s="13"/>
      <c r="QQC65" s="13"/>
      <c r="QQD65" s="13"/>
      <c r="QQE65" s="13"/>
      <c r="QQF65" s="13"/>
      <c r="QQG65" s="13"/>
      <c r="QQH65" s="13"/>
      <c r="QQI65" s="13"/>
      <c r="QQJ65" s="13"/>
      <c r="QQK65" s="13"/>
      <c r="QQL65" s="13"/>
      <c r="QQM65" s="13"/>
      <c r="QQN65" s="13"/>
      <c r="QQO65" s="13"/>
      <c r="QQP65" s="13"/>
      <c r="QQQ65" s="13"/>
      <c r="QQR65" s="13"/>
      <c r="QQS65" s="13"/>
      <c r="QQT65" s="13"/>
      <c r="QQU65" s="13"/>
      <c r="QQV65" s="13"/>
      <c r="QQW65" s="13"/>
      <c r="QQX65" s="13"/>
      <c r="QQY65" s="13"/>
      <c r="QQZ65" s="13"/>
      <c r="QRA65" s="13"/>
      <c r="QRB65" s="13"/>
      <c r="QRC65" s="13"/>
      <c r="QRD65" s="13"/>
      <c r="QRE65" s="13"/>
      <c r="QRF65" s="13"/>
      <c r="QRG65" s="13"/>
      <c r="QRH65" s="13"/>
      <c r="QRI65" s="13"/>
      <c r="QRJ65" s="13"/>
      <c r="QRK65" s="13"/>
      <c r="QRL65" s="13"/>
      <c r="QRM65" s="13"/>
      <c r="QRN65" s="13"/>
      <c r="QRO65" s="13"/>
      <c r="QRP65" s="13"/>
      <c r="QRQ65" s="13"/>
      <c r="QRR65" s="13"/>
      <c r="QRS65" s="13"/>
      <c r="QRT65" s="13"/>
      <c r="QRU65" s="13"/>
      <c r="QRV65" s="13"/>
      <c r="QRW65" s="13"/>
      <c r="QRX65" s="13"/>
      <c r="QRY65" s="13"/>
      <c r="QRZ65" s="13"/>
      <c r="QSA65" s="13"/>
      <c r="QSB65" s="13"/>
      <c r="QSC65" s="13"/>
      <c r="QSD65" s="13"/>
      <c r="QSE65" s="13"/>
      <c r="QSF65" s="13"/>
      <c r="QSG65" s="13"/>
      <c r="QSH65" s="13"/>
      <c r="QSI65" s="13"/>
      <c r="QSJ65" s="13"/>
      <c r="QSK65" s="13"/>
      <c r="QSL65" s="13"/>
      <c r="QSM65" s="13"/>
      <c r="QSN65" s="13"/>
      <c r="QSO65" s="13"/>
      <c r="QSP65" s="13"/>
      <c r="QSQ65" s="13"/>
      <c r="QSR65" s="13"/>
      <c r="QSS65" s="13"/>
      <c r="QST65" s="13"/>
      <c r="QSU65" s="13"/>
      <c r="QSV65" s="13"/>
      <c r="QSW65" s="13"/>
      <c r="QSX65" s="13"/>
      <c r="QSY65" s="13"/>
      <c r="QSZ65" s="13"/>
      <c r="QTA65" s="13"/>
      <c r="QTB65" s="13"/>
      <c r="QTC65" s="13"/>
      <c r="QTD65" s="13"/>
      <c r="QTE65" s="13"/>
      <c r="QTF65" s="13"/>
      <c r="QTG65" s="13"/>
      <c r="QTH65" s="13"/>
      <c r="QTI65" s="13"/>
      <c r="QTJ65" s="13"/>
      <c r="QTK65" s="13"/>
      <c r="QTL65" s="13"/>
      <c r="QTM65" s="13"/>
      <c r="QTN65" s="13"/>
      <c r="QTO65" s="13"/>
      <c r="QTP65" s="13"/>
      <c r="QTQ65" s="13"/>
      <c r="QTR65" s="13"/>
      <c r="QTS65" s="13"/>
      <c r="QTT65" s="13"/>
      <c r="QTU65" s="13"/>
      <c r="QTV65" s="13"/>
      <c r="QTW65" s="13"/>
      <c r="QTX65" s="13"/>
      <c r="QTY65" s="13"/>
      <c r="QTZ65" s="13"/>
      <c r="QUA65" s="13"/>
      <c r="QUB65" s="13"/>
      <c r="QUC65" s="13"/>
      <c r="QUD65" s="13"/>
      <c r="QUE65" s="13"/>
      <c r="QUF65" s="13"/>
      <c r="QUG65" s="13"/>
      <c r="QUH65" s="13"/>
      <c r="QUI65" s="13"/>
      <c r="QUJ65" s="13"/>
      <c r="QUK65" s="13"/>
      <c r="QUL65" s="13"/>
      <c r="QUM65" s="13"/>
      <c r="QUN65" s="13"/>
      <c r="QUO65" s="13"/>
      <c r="QUP65" s="13"/>
      <c r="QUQ65" s="13"/>
      <c r="QUR65" s="13"/>
      <c r="QUS65" s="13"/>
      <c r="QUT65" s="13"/>
      <c r="QUU65" s="13"/>
      <c r="QUV65" s="13"/>
      <c r="QUW65" s="13"/>
      <c r="QUX65" s="13"/>
      <c r="QUY65" s="13"/>
      <c r="QUZ65" s="13"/>
      <c r="QVA65" s="13"/>
      <c r="QVB65" s="13"/>
      <c r="QVC65" s="13"/>
      <c r="QVD65" s="13"/>
      <c r="QVE65" s="13"/>
      <c r="QVF65" s="13"/>
      <c r="QVG65" s="13"/>
      <c r="QVH65" s="13"/>
      <c r="QVI65" s="13"/>
      <c r="QVJ65" s="13"/>
      <c r="QVK65" s="13"/>
      <c r="QVL65" s="13"/>
      <c r="QVM65" s="13"/>
      <c r="QVN65" s="13"/>
      <c r="QVO65" s="13"/>
      <c r="QVP65" s="13"/>
      <c r="QVQ65" s="13"/>
      <c r="QVR65" s="13"/>
      <c r="QVS65" s="13"/>
      <c r="QVT65" s="13"/>
      <c r="QVU65" s="13"/>
      <c r="QVV65" s="13"/>
      <c r="QVW65" s="13"/>
      <c r="QVX65" s="13"/>
      <c r="QVY65" s="13"/>
      <c r="QVZ65" s="13"/>
      <c r="QWA65" s="13"/>
      <c r="QWB65" s="13"/>
      <c r="QWC65" s="13"/>
      <c r="QWD65" s="13"/>
      <c r="QWE65" s="13"/>
      <c r="QWF65" s="13"/>
      <c r="QWG65" s="13"/>
      <c r="QWH65" s="13"/>
      <c r="QWI65" s="13"/>
      <c r="QWJ65" s="13"/>
      <c r="QWK65" s="13"/>
      <c r="QWL65" s="13"/>
      <c r="QWM65" s="13"/>
      <c r="QWN65" s="13"/>
      <c r="QWO65" s="13"/>
      <c r="QWP65" s="13"/>
      <c r="QWQ65" s="13"/>
      <c r="QWR65" s="13"/>
      <c r="QWS65" s="13"/>
      <c r="QWT65" s="13"/>
      <c r="QWU65" s="13"/>
      <c r="QWV65" s="13"/>
      <c r="QWW65" s="13"/>
      <c r="QWX65" s="13"/>
      <c r="QWY65" s="13"/>
      <c r="QWZ65" s="13"/>
      <c r="QXA65" s="13"/>
      <c r="QXB65" s="13"/>
      <c r="QXC65" s="13"/>
      <c r="QXD65" s="13"/>
      <c r="QXE65" s="13"/>
      <c r="QXF65" s="13"/>
      <c r="QXG65" s="13"/>
      <c r="QXH65" s="13"/>
      <c r="QXI65" s="13"/>
      <c r="QXJ65" s="13"/>
      <c r="QXK65" s="13"/>
      <c r="QXL65" s="13"/>
      <c r="QXM65" s="13"/>
      <c r="QXN65" s="13"/>
      <c r="QXO65" s="13"/>
      <c r="QXP65" s="13"/>
      <c r="QXQ65" s="13"/>
      <c r="QXR65" s="13"/>
      <c r="QXS65" s="13"/>
      <c r="QXT65" s="13"/>
      <c r="QXU65" s="13"/>
      <c r="QXV65" s="13"/>
      <c r="QXW65" s="13"/>
      <c r="QXX65" s="13"/>
      <c r="QXY65" s="13"/>
      <c r="QXZ65" s="13"/>
      <c r="QYA65" s="13"/>
      <c r="QYB65" s="13"/>
      <c r="QYC65" s="13"/>
      <c r="QYD65" s="13"/>
      <c r="QYE65" s="13"/>
      <c r="QYF65" s="13"/>
      <c r="QYG65" s="13"/>
      <c r="QYH65" s="13"/>
      <c r="QYI65" s="13"/>
      <c r="QYJ65" s="13"/>
      <c r="QYK65" s="13"/>
      <c r="QYL65" s="13"/>
      <c r="QYM65" s="13"/>
      <c r="QYN65" s="13"/>
      <c r="QYO65" s="13"/>
      <c r="QYP65" s="13"/>
      <c r="QYQ65" s="13"/>
      <c r="QYR65" s="13"/>
      <c r="QYS65" s="13"/>
      <c r="QYT65" s="13"/>
      <c r="QYU65" s="13"/>
      <c r="QYV65" s="13"/>
      <c r="QYW65" s="13"/>
      <c r="QYX65" s="13"/>
      <c r="QYY65" s="13"/>
      <c r="QYZ65" s="13"/>
      <c r="QZA65" s="13"/>
      <c r="QZB65" s="13"/>
      <c r="QZC65" s="13"/>
      <c r="QZD65" s="13"/>
      <c r="QZE65" s="13"/>
      <c r="QZF65" s="13"/>
      <c r="QZG65" s="13"/>
      <c r="QZH65" s="13"/>
      <c r="QZI65" s="13"/>
      <c r="QZJ65" s="13"/>
      <c r="QZK65" s="13"/>
      <c r="QZL65" s="13"/>
      <c r="QZM65" s="13"/>
      <c r="QZN65" s="13"/>
      <c r="QZO65" s="13"/>
      <c r="QZP65" s="13"/>
      <c r="QZQ65" s="13"/>
      <c r="QZR65" s="13"/>
      <c r="QZS65" s="13"/>
      <c r="QZT65" s="13"/>
      <c r="QZU65" s="13"/>
      <c r="QZV65" s="13"/>
      <c r="QZW65" s="13"/>
      <c r="QZX65" s="13"/>
      <c r="QZY65" s="13"/>
      <c r="QZZ65" s="13"/>
      <c r="RAA65" s="13"/>
      <c r="RAB65" s="13"/>
      <c r="RAC65" s="13"/>
      <c r="RAD65" s="13"/>
      <c r="RAE65" s="13"/>
      <c r="RAF65" s="13"/>
      <c r="RAG65" s="13"/>
      <c r="RAH65" s="13"/>
      <c r="RAI65" s="13"/>
      <c r="RAJ65" s="13"/>
      <c r="RAK65" s="13"/>
      <c r="RAL65" s="13"/>
      <c r="RAM65" s="13"/>
      <c r="RAN65" s="13"/>
      <c r="RAO65" s="13"/>
      <c r="RAP65" s="13"/>
      <c r="RAQ65" s="13"/>
      <c r="RAR65" s="13"/>
      <c r="RAS65" s="13"/>
      <c r="RAT65" s="13"/>
      <c r="RAU65" s="13"/>
      <c r="RAV65" s="13"/>
      <c r="RAW65" s="13"/>
      <c r="RAX65" s="13"/>
      <c r="RAY65" s="13"/>
      <c r="RAZ65" s="13"/>
      <c r="RBA65" s="13"/>
      <c r="RBB65" s="13"/>
      <c r="RBC65" s="13"/>
      <c r="RBD65" s="13"/>
      <c r="RBE65" s="13"/>
      <c r="RBF65" s="13"/>
      <c r="RBG65" s="13"/>
      <c r="RBH65" s="13"/>
      <c r="RBI65" s="13"/>
      <c r="RBJ65" s="13"/>
      <c r="RBK65" s="13"/>
      <c r="RBL65" s="13"/>
      <c r="RBM65" s="13"/>
      <c r="RBN65" s="13"/>
      <c r="RBO65" s="13"/>
      <c r="RBP65" s="13"/>
      <c r="RBQ65" s="13"/>
      <c r="RBR65" s="13"/>
      <c r="RBS65" s="13"/>
      <c r="RBT65" s="13"/>
      <c r="RBU65" s="13"/>
      <c r="RBV65" s="13"/>
      <c r="RBW65" s="13"/>
      <c r="RBX65" s="13"/>
      <c r="RBY65" s="13"/>
      <c r="RBZ65" s="13"/>
      <c r="RCA65" s="13"/>
      <c r="RCB65" s="13"/>
      <c r="RCC65" s="13"/>
      <c r="RCD65" s="13"/>
      <c r="RCE65" s="13"/>
      <c r="RCF65" s="13"/>
      <c r="RCG65" s="13"/>
      <c r="RCH65" s="13"/>
      <c r="RCI65" s="13"/>
      <c r="RCJ65" s="13"/>
      <c r="RCK65" s="13"/>
      <c r="RCL65" s="13"/>
      <c r="RCM65" s="13"/>
      <c r="RCN65" s="13"/>
      <c r="RCO65" s="13"/>
      <c r="RCP65" s="13"/>
      <c r="RCQ65" s="13"/>
      <c r="RCR65" s="13"/>
      <c r="RCS65" s="13"/>
      <c r="RCT65" s="13"/>
      <c r="RCU65" s="13"/>
      <c r="RCV65" s="13"/>
      <c r="RCW65" s="13"/>
      <c r="RCX65" s="13"/>
      <c r="RCY65" s="13"/>
      <c r="RCZ65" s="13"/>
      <c r="RDA65" s="13"/>
      <c r="RDB65" s="13"/>
      <c r="RDC65" s="13"/>
      <c r="RDD65" s="13"/>
      <c r="RDE65" s="13"/>
      <c r="RDF65" s="13"/>
      <c r="RDG65" s="13"/>
      <c r="RDH65" s="13"/>
      <c r="RDI65" s="13"/>
      <c r="RDJ65" s="13"/>
      <c r="RDK65" s="13"/>
      <c r="RDL65" s="13"/>
      <c r="RDM65" s="13"/>
      <c r="RDN65" s="13"/>
      <c r="RDO65" s="13"/>
      <c r="RDP65" s="13"/>
      <c r="RDQ65" s="13"/>
      <c r="RDR65" s="13"/>
      <c r="RDS65" s="13"/>
      <c r="RDT65" s="13"/>
      <c r="RDU65" s="13"/>
      <c r="RDV65" s="13"/>
      <c r="RDW65" s="13"/>
      <c r="RDX65" s="13"/>
      <c r="RDY65" s="13"/>
      <c r="RDZ65" s="13"/>
      <c r="REA65" s="13"/>
      <c r="REB65" s="13"/>
      <c r="REC65" s="13"/>
      <c r="RED65" s="13"/>
      <c r="REE65" s="13"/>
      <c r="REF65" s="13"/>
      <c r="REG65" s="13"/>
      <c r="REH65" s="13"/>
      <c r="REI65" s="13"/>
      <c r="REJ65" s="13"/>
      <c r="REK65" s="13"/>
      <c r="REL65" s="13"/>
      <c r="REM65" s="13"/>
      <c r="REN65" s="13"/>
      <c r="REO65" s="13"/>
      <c r="REP65" s="13"/>
      <c r="REQ65" s="13"/>
      <c r="RER65" s="13"/>
      <c r="RES65" s="13"/>
      <c r="RET65" s="13"/>
      <c r="REU65" s="13"/>
      <c r="REV65" s="13"/>
      <c r="REW65" s="13"/>
      <c r="REX65" s="13"/>
      <c r="REY65" s="13"/>
      <c r="REZ65" s="13"/>
      <c r="RFA65" s="13"/>
      <c r="RFB65" s="13"/>
      <c r="RFC65" s="13"/>
      <c r="RFD65" s="13"/>
      <c r="RFE65" s="13"/>
      <c r="RFF65" s="13"/>
      <c r="RFG65" s="13"/>
      <c r="RFH65" s="13"/>
      <c r="RFI65" s="13"/>
      <c r="RFJ65" s="13"/>
      <c r="RFK65" s="13"/>
      <c r="RFL65" s="13"/>
      <c r="RFM65" s="13"/>
      <c r="RFN65" s="13"/>
      <c r="RFO65" s="13"/>
      <c r="RFP65" s="13"/>
      <c r="RFQ65" s="13"/>
      <c r="RFR65" s="13"/>
      <c r="RFS65" s="13"/>
      <c r="RFT65" s="13"/>
      <c r="RFU65" s="13"/>
      <c r="RFV65" s="13"/>
      <c r="RFW65" s="13"/>
      <c r="RFX65" s="13"/>
      <c r="RFY65" s="13"/>
      <c r="RFZ65" s="13"/>
      <c r="RGA65" s="13"/>
      <c r="RGB65" s="13"/>
      <c r="RGC65" s="13"/>
      <c r="RGD65" s="13"/>
      <c r="RGE65" s="13"/>
      <c r="RGF65" s="13"/>
      <c r="RGG65" s="13"/>
      <c r="RGH65" s="13"/>
      <c r="RGI65" s="13"/>
      <c r="RGJ65" s="13"/>
      <c r="RGK65" s="13"/>
      <c r="RGL65" s="13"/>
      <c r="RGM65" s="13"/>
      <c r="RGN65" s="13"/>
      <c r="RGO65" s="13"/>
      <c r="RGP65" s="13"/>
      <c r="RGQ65" s="13"/>
      <c r="RGR65" s="13"/>
      <c r="RGS65" s="13"/>
      <c r="RGT65" s="13"/>
      <c r="RGU65" s="13"/>
      <c r="RGV65" s="13"/>
      <c r="RGW65" s="13"/>
      <c r="RGX65" s="13"/>
      <c r="RGY65" s="13"/>
      <c r="RGZ65" s="13"/>
      <c r="RHA65" s="13"/>
      <c r="RHB65" s="13"/>
      <c r="RHC65" s="13"/>
      <c r="RHD65" s="13"/>
      <c r="RHE65" s="13"/>
      <c r="RHF65" s="13"/>
      <c r="RHG65" s="13"/>
      <c r="RHH65" s="13"/>
      <c r="RHI65" s="13"/>
      <c r="RHJ65" s="13"/>
      <c r="RHK65" s="13"/>
      <c r="RHL65" s="13"/>
      <c r="RHM65" s="13"/>
      <c r="RHN65" s="13"/>
      <c r="RHO65" s="13"/>
      <c r="RHP65" s="13"/>
      <c r="RHQ65" s="13"/>
      <c r="RHR65" s="13"/>
      <c r="RHS65" s="13"/>
      <c r="RHT65" s="13"/>
      <c r="RHU65" s="13"/>
      <c r="RHV65" s="13"/>
      <c r="RHW65" s="13"/>
      <c r="RHX65" s="13"/>
      <c r="RHY65" s="13"/>
      <c r="RHZ65" s="13"/>
      <c r="RIA65" s="13"/>
      <c r="RIB65" s="13"/>
      <c r="RIC65" s="13"/>
      <c r="RID65" s="13"/>
      <c r="RIE65" s="13"/>
      <c r="RIF65" s="13"/>
      <c r="RIG65" s="13"/>
      <c r="RIH65" s="13"/>
      <c r="RII65" s="13"/>
      <c r="RIJ65" s="13"/>
      <c r="RIK65" s="13"/>
      <c r="RIL65" s="13"/>
      <c r="RIM65" s="13"/>
      <c r="RIN65" s="13"/>
      <c r="RIO65" s="13"/>
      <c r="RIP65" s="13"/>
      <c r="RIQ65" s="13"/>
      <c r="RIR65" s="13"/>
      <c r="RIS65" s="13"/>
      <c r="RIT65" s="13"/>
      <c r="RIU65" s="13"/>
      <c r="RIV65" s="13"/>
      <c r="RIW65" s="13"/>
      <c r="RIX65" s="13"/>
      <c r="RIY65" s="13"/>
      <c r="RIZ65" s="13"/>
      <c r="RJA65" s="13"/>
      <c r="RJB65" s="13"/>
      <c r="RJC65" s="13"/>
      <c r="RJD65" s="13"/>
      <c r="RJE65" s="13"/>
      <c r="RJF65" s="13"/>
      <c r="RJG65" s="13"/>
      <c r="RJH65" s="13"/>
      <c r="RJI65" s="13"/>
      <c r="RJJ65" s="13"/>
      <c r="RJK65" s="13"/>
      <c r="RJL65" s="13"/>
      <c r="RJM65" s="13"/>
      <c r="RJN65" s="13"/>
      <c r="RJO65" s="13"/>
      <c r="RJP65" s="13"/>
      <c r="RJQ65" s="13"/>
      <c r="RJR65" s="13"/>
      <c r="RJS65" s="13"/>
      <c r="RJT65" s="13"/>
      <c r="RJU65" s="13"/>
      <c r="RJV65" s="13"/>
      <c r="RJW65" s="13"/>
      <c r="RJX65" s="13"/>
      <c r="RJY65" s="13"/>
      <c r="RJZ65" s="13"/>
      <c r="RKA65" s="13"/>
      <c r="RKB65" s="13"/>
      <c r="RKC65" s="13"/>
      <c r="RKD65" s="13"/>
      <c r="RKE65" s="13"/>
      <c r="RKF65" s="13"/>
      <c r="RKG65" s="13"/>
      <c r="RKH65" s="13"/>
      <c r="RKI65" s="13"/>
      <c r="RKJ65" s="13"/>
      <c r="RKK65" s="13"/>
      <c r="RKL65" s="13"/>
      <c r="RKM65" s="13"/>
      <c r="RKN65" s="13"/>
      <c r="RKO65" s="13"/>
      <c r="RKP65" s="13"/>
      <c r="RKQ65" s="13"/>
      <c r="RKR65" s="13"/>
      <c r="RKS65" s="13"/>
      <c r="RKT65" s="13"/>
      <c r="RKU65" s="13"/>
      <c r="RKV65" s="13"/>
      <c r="RKW65" s="13"/>
      <c r="RKX65" s="13"/>
      <c r="RKY65" s="13"/>
      <c r="RKZ65" s="13"/>
      <c r="RLA65" s="13"/>
      <c r="RLB65" s="13"/>
      <c r="RLC65" s="13"/>
      <c r="RLD65" s="13"/>
      <c r="RLE65" s="13"/>
      <c r="RLF65" s="13"/>
      <c r="RLG65" s="13"/>
      <c r="RLH65" s="13"/>
      <c r="RLI65" s="13"/>
      <c r="RLJ65" s="13"/>
      <c r="RLK65" s="13"/>
      <c r="RLL65" s="13"/>
      <c r="RLM65" s="13"/>
      <c r="RLN65" s="13"/>
      <c r="RLO65" s="13"/>
      <c r="RLP65" s="13"/>
      <c r="RLQ65" s="13"/>
      <c r="RLR65" s="13"/>
      <c r="RLS65" s="13"/>
      <c r="RLT65" s="13"/>
      <c r="RLU65" s="13"/>
      <c r="RLV65" s="13"/>
      <c r="RLW65" s="13"/>
      <c r="RLX65" s="13"/>
      <c r="RLY65" s="13"/>
      <c r="RLZ65" s="13"/>
      <c r="RMA65" s="13"/>
      <c r="RMB65" s="13"/>
      <c r="RMC65" s="13"/>
      <c r="RMD65" s="13"/>
      <c r="RME65" s="13"/>
      <c r="RMF65" s="13"/>
      <c r="RMG65" s="13"/>
      <c r="RMH65" s="13"/>
      <c r="RMI65" s="13"/>
      <c r="RMJ65" s="13"/>
      <c r="RMK65" s="13"/>
      <c r="RML65" s="13"/>
      <c r="RMM65" s="13"/>
      <c r="RMN65" s="13"/>
      <c r="RMO65" s="13"/>
      <c r="RMP65" s="13"/>
      <c r="RMQ65" s="13"/>
      <c r="RMR65" s="13"/>
      <c r="RMS65" s="13"/>
      <c r="RMT65" s="13"/>
      <c r="RMU65" s="13"/>
      <c r="RMV65" s="13"/>
      <c r="RMW65" s="13"/>
      <c r="RMX65" s="13"/>
      <c r="RMY65" s="13"/>
      <c r="RMZ65" s="13"/>
      <c r="RNA65" s="13"/>
      <c r="RNB65" s="13"/>
      <c r="RNC65" s="13"/>
      <c r="RND65" s="13"/>
      <c r="RNE65" s="13"/>
      <c r="RNF65" s="13"/>
      <c r="RNG65" s="13"/>
      <c r="RNH65" s="13"/>
      <c r="RNI65" s="13"/>
      <c r="RNJ65" s="13"/>
      <c r="RNK65" s="13"/>
      <c r="RNL65" s="13"/>
      <c r="RNM65" s="13"/>
      <c r="RNN65" s="13"/>
      <c r="RNO65" s="13"/>
      <c r="RNP65" s="13"/>
      <c r="RNQ65" s="13"/>
      <c r="RNR65" s="13"/>
      <c r="RNS65" s="13"/>
      <c r="RNT65" s="13"/>
      <c r="RNU65" s="13"/>
      <c r="RNV65" s="13"/>
      <c r="RNW65" s="13"/>
      <c r="RNX65" s="13"/>
      <c r="RNY65" s="13"/>
      <c r="RNZ65" s="13"/>
      <c r="ROA65" s="13"/>
      <c r="ROB65" s="13"/>
      <c r="ROC65" s="13"/>
      <c r="ROD65" s="13"/>
      <c r="ROE65" s="13"/>
      <c r="ROF65" s="13"/>
      <c r="ROG65" s="13"/>
      <c r="ROH65" s="13"/>
      <c r="ROI65" s="13"/>
      <c r="ROJ65" s="13"/>
      <c r="ROK65" s="13"/>
      <c r="ROL65" s="13"/>
      <c r="ROM65" s="13"/>
      <c r="RON65" s="13"/>
      <c r="ROO65" s="13"/>
      <c r="ROP65" s="13"/>
      <c r="ROQ65" s="13"/>
      <c r="ROR65" s="13"/>
      <c r="ROS65" s="13"/>
      <c r="ROT65" s="13"/>
      <c r="ROU65" s="13"/>
      <c r="ROV65" s="13"/>
      <c r="ROW65" s="13"/>
      <c r="ROX65" s="13"/>
      <c r="ROY65" s="13"/>
      <c r="ROZ65" s="13"/>
      <c r="RPA65" s="13"/>
      <c r="RPB65" s="13"/>
      <c r="RPC65" s="13"/>
      <c r="RPD65" s="13"/>
      <c r="RPE65" s="13"/>
      <c r="RPF65" s="13"/>
      <c r="RPG65" s="13"/>
      <c r="RPH65" s="13"/>
      <c r="RPI65" s="13"/>
      <c r="RPJ65" s="13"/>
      <c r="RPK65" s="13"/>
      <c r="RPL65" s="13"/>
      <c r="RPM65" s="13"/>
      <c r="RPN65" s="13"/>
      <c r="RPO65" s="13"/>
      <c r="RPP65" s="13"/>
      <c r="RPQ65" s="13"/>
      <c r="RPR65" s="13"/>
      <c r="RPS65" s="13"/>
      <c r="RPT65" s="13"/>
      <c r="RPU65" s="13"/>
      <c r="RPV65" s="13"/>
      <c r="RPW65" s="13"/>
      <c r="RPX65" s="13"/>
      <c r="RPY65" s="13"/>
      <c r="RPZ65" s="13"/>
      <c r="RQA65" s="13"/>
      <c r="RQB65" s="13"/>
      <c r="RQC65" s="13"/>
      <c r="RQD65" s="13"/>
      <c r="RQE65" s="13"/>
      <c r="RQF65" s="13"/>
      <c r="RQG65" s="13"/>
      <c r="RQH65" s="13"/>
      <c r="RQI65" s="13"/>
      <c r="RQJ65" s="13"/>
      <c r="RQK65" s="13"/>
      <c r="RQL65" s="13"/>
      <c r="RQM65" s="13"/>
      <c r="RQN65" s="13"/>
      <c r="RQO65" s="13"/>
      <c r="RQP65" s="13"/>
      <c r="RQQ65" s="13"/>
      <c r="RQR65" s="13"/>
      <c r="RQS65" s="13"/>
      <c r="RQT65" s="13"/>
      <c r="RQU65" s="13"/>
      <c r="RQV65" s="13"/>
      <c r="RQW65" s="13"/>
      <c r="RQX65" s="13"/>
      <c r="RQY65" s="13"/>
      <c r="RQZ65" s="13"/>
      <c r="RRA65" s="13"/>
      <c r="RRB65" s="13"/>
      <c r="RRC65" s="13"/>
      <c r="RRD65" s="13"/>
      <c r="RRE65" s="13"/>
      <c r="RRF65" s="13"/>
      <c r="RRG65" s="13"/>
      <c r="RRH65" s="13"/>
      <c r="RRI65" s="13"/>
      <c r="RRJ65" s="13"/>
      <c r="RRK65" s="13"/>
      <c r="RRL65" s="13"/>
      <c r="RRM65" s="13"/>
      <c r="RRN65" s="13"/>
      <c r="RRO65" s="13"/>
      <c r="RRP65" s="13"/>
      <c r="RRQ65" s="13"/>
      <c r="RRR65" s="13"/>
      <c r="RRS65" s="13"/>
      <c r="RRT65" s="13"/>
      <c r="RRU65" s="13"/>
      <c r="RRV65" s="13"/>
      <c r="RRW65" s="13"/>
      <c r="RRX65" s="13"/>
      <c r="RRY65" s="13"/>
      <c r="RRZ65" s="13"/>
      <c r="RSA65" s="13"/>
      <c r="RSB65" s="13"/>
      <c r="RSC65" s="13"/>
      <c r="RSD65" s="13"/>
      <c r="RSE65" s="13"/>
      <c r="RSF65" s="13"/>
      <c r="RSG65" s="13"/>
      <c r="RSH65" s="13"/>
      <c r="RSI65" s="13"/>
      <c r="RSJ65" s="13"/>
      <c r="RSK65" s="13"/>
      <c r="RSL65" s="13"/>
      <c r="RSM65" s="13"/>
      <c r="RSN65" s="13"/>
      <c r="RSO65" s="13"/>
      <c r="RSP65" s="13"/>
      <c r="RSQ65" s="13"/>
      <c r="RSR65" s="13"/>
      <c r="RSS65" s="13"/>
      <c r="RST65" s="13"/>
      <c r="RSU65" s="13"/>
      <c r="RSV65" s="13"/>
      <c r="RSW65" s="13"/>
      <c r="RSX65" s="13"/>
      <c r="RSY65" s="13"/>
      <c r="RSZ65" s="13"/>
      <c r="RTA65" s="13"/>
      <c r="RTB65" s="13"/>
      <c r="RTC65" s="13"/>
      <c r="RTD65" s="13"/>
      <c r="RTE65" s="13"/>
      <c r="RTF65" s="13"/>
      <c r="RTG65" s="13"/>
      <c r="RTH65" s="13"/>
      <c r="RTI65" s="13"/>
      <c r="RTJ65" s="13"/>
      <c r="RTK65" s="13"/>
      <c r="RTL65" s="13"/>
      <c r="RTM65" s="13"/>
      <c r="RTN65" s="13"/>
      <c r="RTO65" s="13"/>
      <c r="RTP65" s="13"/>
      <c r="RTQ65" s="13"/>
      <c r="RTR65" s="13"/>
      <c r="RTS65" s="13"/>
      <c r="RTT65" s="13"/>
      <c r="RTU65" s="13"/>
      <c r="RTV65" s="13"/>
      <c r="RTW65" s="13"/>
      <c r="RTX65" s="13"/>
      <c r="RTY65" s="13"/>
      <c r="RTZ65" s="13"/>
      <c r="RUA65" s="13"/>
      <c r="RUB65" s="13"/>
      <c r="RUC65" s="13"/>
      <c r="RUD65" s="13"/>
      <c r="RUE65" s="13"/>
      <c r="RUF65" s="13"/>
      <c r="RUG65" s="13"/>
      <c r="RUH65" s="13"/>
      <c r="RUI65" s="13"/>
      <c r="RUJ65" s="13"/>
      <c r="RUK65" s="13"/>
      <c r="RUL65" s="13"/>
      <c r="RUM65" s="13"/>
      <c r="RUN65" s="13"/>
      <c r="RUO65" s="13"/>
      <c r="RUP65" s="13"/>
      <c r="RUQ65" s="13"/>
      <c r="RUR65" s="13"/>
      <c r="RUS65" s="13"/>
      <c r="RUT65" s="13"/>
      <c r="RUU65" s="13"/>
      <c r="RUV65" s="13"/>
      <c r="RUW65" s="13"/>
      <c r="RUX65" s="13"/>
      <c r="RUY65" s="13"/>
      <c r="RUZ65" s="13"/>
      <c r="RVA65" s="13"/>
      <c r="RVB65" s="13"/>
      <c r="RVC65" s="13"/>
      <c r="RVD65" s="13"/>
      <c r="RVE65" s="13"/>
      <c r="RVF65" s="13"/>
      <c r="RVG65" s="13"/>
      <c r="RVH65" s="13"/>
      <c r="RVI65" s="13"/>
      <c r="RVJ65" s="13"/>
      <c r="RVK65" s="13"/>
      <c r="RVL65" s="13"/>
      <c r="RVM65" s="13"/>
      <c r="RVN65" s="13"/>
      <c r="RVO65" s="13"/>
      <c r="RVP65" s="13"/>
      <c r="RVQ65" s="13"/>
      <c r="RVR65" s="13"/>
      <c r="RVS65" s="13"/>
      <c r="RVT65" s="13"/>
      <c r="RVU65" s="13"/>
      <c r="RVV65" s="13"/>
      <c r="RVW65" s="13"/>
      <c r="RVX65" s="13"/>
      <c r="RVY65" s="13"/>
      <c r="RVZ65" s="13"/>
      <c r="RWA65" s="13"/>
      <c r="RWB65" s="13"/>
      <c r="RWC65" s="13"/>
      <c r="RWD65" s="13"/>
      <c r="RWE65" s="13"/>
      <c r="RWF65" s="13"/>
      <c r="RWG65" s="13"/>
      <c r="RWH65" s="13"/>
      <c r="RWI65" s="13"/>
      <c r="RWJ65" s="13"/>
      <c r="RWK65" s="13"/>
      <c r="RWL65" s="13"/>
      <c r="RWM65" s="13"/>
      <c r="RWN65" s="13"/>
      <c r="RWO65" s="13"/>
      <c r="RWP65" s="13"/>
      <c r="RWQ65" s="13"/>
      <c r="RWR65" s="13"/>
      <c r="RWS65" s="13"/>
      <c r="RWT65" s="13"/>
      <c r="RWU65" s="13"/>
      <c r="RWV65" s="13"/>
      <c r="RWW65" s="13"/>
      <c r="RWX65" s="13"/>
      <c r="RWY65" s="13"/>
      <c r="RWZ65" s="13"/>
      <c r="RXA65" s="13"/>
      <c r="RXB65" s="13"/>
      <c r="RXC65" s="13"/>
      <c r="RXD65" s="13"/>
      <c r="RXE65" s="13"/>
      <c r="RXF65" s="13"/>
      <c r="RXG65" s="13"/>
      <c r="RXH65" s="13"/>
      <c r="RXI65" s="13"/>
      <c r="RXJ65" s="13"/>
      <c r="RXK65" s="13"/>
      <c r="RXL65" s="13"/>
      <c r="RXM65" s="13"/>
      <c r="RXN65" s="13"/>
      <c r="RXO65" s="13"/>
      <c r="RXP65" s="13"/>
      <c r="RXQ65" s="13"/>
      <c r="RXR65" s="13"/>
      <c r="RXS65" s="13"/>
      <c r="RXT65" s="13"/>
      <c r="RXU65" s="13"/>
      <c r="RXV65" s="13"/>
      <c r="RXW65" s="13"/>
      <c r="RXX65" s="13"/>
      <c r="RXY65" s="13"/>
      <c r="RXZ65" s="13"/>
      <c r="RYA65" s="13"/>
      <c r="RYB65" s="13"/>
      <c r="RYC65" s="13"/>
      <c r="RYD65" s="13"/>
      <c r="RYE65" s="13"/>
      <c r="RYF65" s="13"/>
      <c r="RYG65" s="13"/>
      <c r="RYH65" s="13"/>
      <c r="RYI65" s="13"/>
      <c r="RYJ65" s="13"/>
      <c r="RYK65" s="13"/>
      <c r="RYL65" s="13"/>
      <c r="RYM65" s="13"/>
      <c r="RYN65" s="13"/>
      <c r="RYO65" s="13"/>
      <c r="RYP65" s="13"/>
      <c r="RYQ65" s="13"/>
      <c r="RYR65" s="13"/>
      <c r="RYS65" s="13"/>
      <c r="RYT65" s="13"/>
      <c r="RYU65" s="13"/>
      <c r="RYV65" s="13"/>
      <c r="RYW65" s="13"/>
      <c r="RYX65" s="13"/>
      <c r="RYY65" s="13"/>
      <c r="RYZ65" s="13"/>
      <c r="RZA65" s="13"/>
      <c r="RZB65" s="13"/>
      <c r="RZC65" s="13"/>
      <c r="RZD65" s="13"/>
      <c r="RZE65" s="13"/>
      <c r="RZF65" s="13"/>
      <c r="RZG65" s="13"/>
      <c r="RZH65" s="13"/>
      <c r="RZI65" s="13"/>
      <c r="RZJ65" s="13"/>
      <c r="RZK65" s="13"/>
      <c r="RZL65" s="13"/>
      <c r="RZM65" s="13"/>
      <c r="RZN65" s="13"/>
      <c r="RZO65" s="13"/>
      <c r="RZP65" s="13"/>
      <c r="RZQ65" s="13"/>
      <c r="RZR65" s="13"/>
      <c r="RZS65" s="13"/>
      <c r="RZT65" s="13"/>
      <c r="RZU65" s="13"/>
      <c r="RZV65" s="13"/>
      <c r="RZW65" s="13"/>
      <c r="RZX65" s="13"/>
      <c r="RZY65" s="13"/>
      <c r="RZZ65" s="13"/>
      <c r="SAA65" s="13"/>
      <c r="SAB65" s="13"/>
      <c r="SAC65" s="13"/>
      <c r="SAD65" s="13"/>
      <c r="SAE65" s="13"/>
      <c r="SAF65" s="13"/>
      <c r="SAG65" s="13"/>
      <c r="SAH65" s="13"/>
      <c r="SAI65" s="13"/>
      <c r="SAJ65" s="13"/>
      <c r="SAK65" s="13"/>
      <c r="SAL65" s="13"/>
      <c r="SAM65" s="13"/>
      <c r="SAN65" s="13"/>
      <c r="SAO65" s="13"/>
      <c r="SAP65" s="13"/>
      <c r="SAQ65" s="13"/>
      <c r="SAR65" s="13"/>
      <c r="SAS65" s="13"/>
      <c r="SAT65" s="13"/>
      <c r="SAU65" s="13"/>
      <c r="SAV65" s="13"/>
      <c r="SAW65" s="13"/>
      <c r="SAX65" s="13"/>
      <c r="SAY65" s="13"/>
      <c r="SAZ65" s="13"/>
      <c r="SBA65" s="13"/>
      <c r="SBB65" s="13"/>
      <c r="SBC65" s="13"/>
      <c r="SBD65" s="13"/>
      <c r="SBE65" s="13"/>
      <c r="SBF65" s="13"/>
      <c r="SBG65" s="13"/>
      <c r="SBH65" s="13"/>
      <c r="SBI65" s="13"/>
      <c r="SBJ65" s="13"/>
      <c r="SBK65" s="13"/>
      <c r="SBL65" s="13"/>
      <c r="SBM65" s="13"/>
      <c r="SBN65" s="13"/>
      <c r="SBO65" s="13"/>
      <c r="SBP65" s="13"/>
      <c r="SBQ65" s="13"/>
      <c r="SBR65" s="13"/>
      <c r="SBS65" s="13"/>
      <c r="SBT65" s="13"/>
      <c r="SBU65" s="13"/>
      <c r="SBV65" s="13"/>
      <c r="SBW65" s="13"/>
      <c r="SBX65" s="13"/>
      <c r="SBY65" s="13"/>
      <c r="SBZ65" s="13"/>
      <c r="SCA65" s="13"/>
      <c r="SCB65" s="13"/>
      <c r="SCC65" s="13"/>
      <c r="SCD65" s="13"/>
      <c r="SCE65" s="13"/>
      <c r="SCF65" s="13"/>
      <c r="SCG65" s="13"/>
      <c r="SCH65" s="13"/>
      <c r="SCI65" s="13"/>
      <c r="SCJ65" s="13"/>
      <c r="SCK65" s="13"/>
      <c r="SCL65" s="13"/>
      <c r="SCM65" s="13"/>
      <c r="SCN65" s="13"/>
      <c r="SCO65" s="13"/>
      <c r="SCP65" s="13"/>
      <c r="SCQ65" s="13"/>
      <c r="SCR65" s="13"/>
      <c r="SCS65" s="13"/>
      <c r="SCT65" s="13"/>
      <c r="SCU65" s="13"/>
      <c r="SCV65" s="13"/>
      <c r="SCW65" s="13"/>
      <c r="SCX65" s="13"/>
      <c r="SCY65" s="13"/>
      <c r="SCZ65" s="13"/>
      <c r="SDA65" s="13"/>
      <c r="SDB65" s="13"/>
      <c r="SDC65" s="13"/>
      <c r="SDD65" s="13"/>
      <c r="SDE65" s="13"/>
      <c r="SDF65" s="13"/>
      <c r="SDG65" s="13"/>
      <c r="SDH65" s="13"/>
      <c r="SDI65" s="13"/>
      <c r="SDJ65" s="13"/>
      <c r="SDK65" s="13"/>
      <c r="SDL65" s="13"/>
      <c r="SDM65" s="13"/>
      <c r="SDN65" s="13"/>
      <c r="SDO65" s="13"/>
      <c r="SDP65" s="13"/>
      <c r="SDQ65" s="13"/>
      <c r="SDR65" s="13"/>
      <c r="SDS65" s="13"/>
      <c r="SDT65" s="13"/>
      <c r="SDU65" s="13"/>
      <c r="SDV65" s="13"/>
      <c r="SDW65" s="13"/>
      <c r="SDX65" s="13"/>
      <c r="SDY65" s="13"/>
      <c r="SDZ65" s="13"/>
      <c r="SEA65" s="13"/>
      <c r="SEB65" s="13"/>
      <c r="SEC65" s="13"/>
      <c r="SED65" s="13"/>
      <c r="SEE65" s="13"/>
      <c r="SEF65" s="13"/>
      <c r="SEG65" s="13"/>
      <c r="SEH65" s="13"/>
      <c r="SEI65" s="13"/>
      <c r="SEJ65" s="13"/>
      <c r="SEK65" s="13"/>
      <c r="SEL65" s="13"/>
      <c r="SEM65" s="13"/>
      <c r="SEN65" s="13"/>
      <c r="SEO65" s="13"/>
      <c r="SEP65" s="13"/>
      <c r="SEQ65" s="13"/>
      <c r="SER65" s="13"/>
      <c r="SES65" s="13"/>
      <c r="SET65" s="13"/>
      <c r="SEU65" s="13"/>
      <c r="SEV65" s="13"/>
      <c r="SEW65" s="13"/>
      <c r="SEX65" s="13"/>
      <c r="SEY65" s="13"/>
      <c r="SEZ65" s="13"/>
      <c r="SFA65" s="13"/>
      <c r="SFB65" s="13"/>
      <c r="SFC65" s="13"/>
      <c r="SFD65" s="13"/>
      <c r="SFE65" s="13"/>
      <c r="SFF65" s="13"/>
      <c r="SFG65" s="13"/>
      <c r="SFH65" s="13"/>
      <c r="SFI65" s="13"/>
      <c r="SFJ65" s="13"/>
      <c r="SFK65" s="13"/>
      <c r="SFL65" s="13"/>
      <c r="SFM65" s="13"/>
      <c r="SFN65" s="13"/>
      <c r="SFO65" s="13"/>
      <c r="SFP65" s="13"/>
      <c r="SFQ65" s="13"/>
      <c r="SFR65" s="13"/>
      <c r="SFS65" s="13"/>
      <c r="SFT65" s="13"/>
      <c r="SFU65" s="13"/>
      <c r="SFV65" s="13"/>
      <c r="SFW65" s="13"/>
      <c r="SFX65" s="13"/>
      <c r="SFY65" s="13"/>
      <c r="SFZ65" s="13"/>
      <c r="SGA65" s="13"/>
      <c r="SGB65" s="13"/>
      <c r="SGC65" s="13"/>
      <c r="SGD65" s="13"/>
      <c r="SGE65" s="13"/>
      <c r="SGF65" s="13"/>
      <c r="SGG65" s="13"/>
      <c r="SGH65" s="13"/>
      <c r="SGI65" s="13"/>
      <c r="SGJ65" s="13"/>
      <c r="SGK65" s="13"/>
      <c r="SGL65" s="13"/>
      <c r="SGM65" s="13"/>
      <c r="SGN65" s="13"/>
      <c r="SGO65" s="13"/>
      <c r="SGP65" s="13"/>
      <c r="SGQ65" s="13"/>
      <c r="SGR65" s="13"/>
      <c r="SGS65" s="13"/>
      <c r="SGT65" s="13"/>
      <c r="SGU65" s="13"/>
      <c r="SGV65" s="13"/>
      <c r="SGW65" s="13"/>
      <c r="SGX65" s="13"/>
      <c r="SGY65" s="13"/>
      <c r="SGZ65" s="13"/>
      <c r="SHA65" s="13"/>
      <c r="SHB65" s="13"/>
      <c r="SHC65" s="13"/>
      <c r="SHD65" s="13"/>
      <c r="SHE65" s="13"/>
      <c r="SHF65" s="13"/>
      <c r="SHG65" s="13"/>
      <c r="SHH65" s="13"/>
      <c r="SHI65" s="13"/>
      <c r="SHJ65" s="13"/>
      <c r="SHK65" s="13"/>
      <c r="SHL65" s="13"/>
      <c r="SHM65" s="13"/>
      <c r="SHN65" s="13"/>
      <c r="SHO65" s="13"/>
      <c r="SHP65" s="13"/>
      <c r="SHQ65" s="13"/>
      <c r="SHR65" s="13"/>
      <c r="SHS65" s="13"/>
      <c r="SHT65" s="13"/>
      <c r="SHU65" s="13"/>
      <c r="SHV65" s="13"/>
      <c r="SHW65" s="13"/>
      <c r="SHX65" s="13"/>
      <c r="SHY65" s="13"/>
      <c r="SHZ65" s="13"/>
      <c r="SIA65" s="13"/>
      <c r="SIB65" s="13"/>
      <c r="SIC65" s="13"/>
      <c r="SID65" s="13"/>
      <c r="SIE65" s="13"/>
      <c r="SIF65" s="13"/>
      <c r="SIG65" s="13"/>
      <c r="SIH65" s="13"/>
      <c r="SII65" s="13"/>
      <c r="SIJ65" s="13"/>
      <c r="SIK65" s="13"/>
      <c r="SIL65" s="13"/>
      <c r="SIM65" s="13"/>
      <c r="SIN65" s="13"/>
      <c r="SIO65" s="13"/>
      <c r="SIP65" s="13"/>
      <c r="SIQ65" s="13"/>
      <c r="SIR65" s="13"/>
      <c r="SIS65" s="13"/>
      <c r="SIT65" s="13"/>
      <c r="SIU65" s="13"/>
      <c r="SIV65" s="13"/>
      <c r="SIW65" s="13"/>
      <c r="SIX65" s="13"/>
      <c r="SIY65" s="13"/>
      <c r="SIZ65" s="13"/>
      <c r="SJA65" s="13"/>
      <c r="SJB65" s="13"/>
      <c r="SJC65" s="13"/>
      <c r="SJD65" s="13"/>
      <c r="SJE65" s="13"/>
      <c r="SJF65" s="13"/>
      <c r="SJG65" s="13"/>
      <c r="SJH65" s="13"/>
      <c r="SJI65" s="13"/>
      <c r="SJJ65" s="13"/>
      <c r="SJK65" s="13"/>
      <c r="SJL65" s="13"/>
      <c r="SJM65" s="13"/>
      <c r="SJN65" s="13"/>
      <c r="SJO65" s="13"/>
      <c r="SJP65" s="13"/>
      <c r="SJQ65" s="13"/>
      <c r="SJR65" s="13"/>
      <c r="SJS65" s="13"/>
      <c r="SJT65" s="13"/>
      <c r="SJU65" s="13"/>
      <c r="SJV65" s="13"/>
      <c r="SJW65" s="13"/>
      <c r="SJX65" s="13"/>
      <c r="SJY65" s="13"/>
      <c r="SJZ65" s="13"/>
      <c r="SKA65" s="13"/>
      <c r="SKB65" s="13"/>
      <c r="SKC65" s="13"/>
      <c r="SKD65" s="13"/>
      <c r="SKE65" s="13"/>
      <c r="SKF65" s="13"/>
      <c r="SKG65" s="13"/>
      <c r="SKH65" s="13"/>
      <c r="SKI65" s="13"/>
      <c r="SKJ65" s="13"/>
      <c r="SKK65" s="13"/>
      <c r="SKL65" s="13"/>
      <c r="SKM65" s="13"/>
      <c r="SKN65" s="13"/>
      <c r="SKO65" s="13"/>
      <c r="SKP65" s="13"/>
      <c r="SKQ65" s="13"/>
      <c r="SKR65" s="13"/>
      <c r="SKS65" s="13"/>
      <c r="SKT65" s="13"/>
      <c r="SKU65" s="13"/>
      <c r="SKV65" s="13"/>
      <c r="SKW65" s="13"/>
      <c r="SKX65" s="13"/>
      <c r="SKY65" s="13"/>
      <c r="SKZ65" s="13"/>
      <c r="SLA65" s="13"/>
      <c r="SLB65" s="13"/>
      <c r="SLC65" s="13"/>
      <c r="SLD65" s="13"/>
      <c r="SLE65" s="13"/>
      <c r="SLF65" s="13"/>
      <c r="SLG65" s="13"/>
      <c r="SLH65" s="13"/>
      <c r="SLI65" s="13"/>
      <c r="SLJ65" s="13"/>
      <c r="SLK65" s="13"/>
      <c r="SLL65" s="13"/>
      <c r="SLM65" s="13"/>
      <c r="SLN65" s="13"/>
      <c r="SLO65" s="13"/>
      <c r="SLP65" s="13"/>
      <c r="SLQ65" s="13"/>
      <c r="SLR65" s="13"/>
      <c r="SLS65" s="13"/>
      <c r="SLT65" s="13"/>
      <c r="SLU65" s="13"/>
      <c r="SLV65" s="13"/>
      <c r="SLW65" s="13"/>
      <c r="SLX65" s="13"/>
      <c r="SLY65" s="13"/>
      <c r="SLZ65" s="13"/>
      <c r="SMA65" s="13"/>
      <c r="SMB65" s="13"/>
      <c r="SMC65" s="13"/>
      <c r="SMD65" s="13"/>
      <c r="SME65" s="13"/>
      <c r="SMF65" s="13"/>
      <c r="SMG65" s="13"/>
      <c r="SMH65" s="13"/>
      <c r="SMI65" s="13"/>
      <c r="SMJ65" s="13"/>
      <c r="SMK65" s="13"/>
      <c r="SML65" s="13"/>
      <c r="SMM65" s="13"/>
      <c r="SMN65" s="13"/>
      <c r="SMO65" s="13"/>
      <c r="SMP65" s="13"/>
      <c r="SMQ65" s="13"/>
      <c r="SMR65" s="13"/>
      <c r="SMS65" s="13"/>
      <c r="SMT65" s="13"/>
      <c r="SMU65" s="13"/>
      <c r="SMV65" s="13"/>
      <c r="SMW65" s="13"/>
      <c r="SMX65" s="13"/>
      <c r="SMY65" s="13"/>
      <c r="SMZ65" s="13"/>
      <c r="SNA65" s="13"/>
      <c r="SNB65" s="13"/>
      <c r="SNC65" s="13"/>
      <c r="SND65" s="13"/>
      <c r="SNE65" s="13"/>
      <c r="SNF65" s="13"/>
      <c r="SNG65" s="13"/>
      <c r="SNH65" s="13"/>
      <c r="SNI65" s="13"/>
      <c r="SNJ65" s="13"/>
      <c r="SNK65" s="13"/>
      <c r="SNL65" s="13"/>
      <c r="SNM65" s="13"/>
      <c r="SNN65" s="13"/>
      <c r="SNO65" s="13"/>
      <c r="SNP65" s="13"/>
      <c r="SNQ65" s="13"/>
      <c r="SNR65" s="13"/>
      <c r="SNS65" s="13"/>
      <c r="SNT65" s="13"/>
      <c r="SNU65" s="13"/>
      <c r="SNV65" s="13"/>
      <c r="SNW65" s="13"/>
      <c r="SNX65" s="13"/>
      <c r="SNY65" s="13"/>
      <c r="SNZ65" s="13"/>
      <c r="SOA65" s="13"/>
      <c r="SOB65" s="13"/>
      <c r="SOC65" s="13"/>
      <c r="SOD65" s="13"/>
      <c r="SOE65" s="13"/>
      <c r="SOF65" s="13"/>
      <c r="SOG65" s="13"/>
      <c r="SOH65" s="13"/>
      <c r="SOI65" s="13"/>
      <c r="SOJ65" s="13"/>
      <c r="SOK65" s="13"/>
      <c r="SOL65" s="13"/>
      <c r="SOM65" s="13"/>
      <c r="SON65" s="13"/>
      <c r="SOO65" s="13"/>
      <c r="SOP65" s="13"/>
      <c r="SOQ65" s="13"/>
      <c r="SOR65" s="13"/>
      <c r="SOS65" s="13"/>
      <c r="SOT65" s="13"/>
      <c r="SOU65" s="13"/>
      <c r="SOV65" s="13"/>
      <c r="SOW65" s="13"/>
      <c r="SOX65" s="13"/>
      <c r="SOY65" s="13"/>
      <c r="SOZ65" s="13"/>
      <c r="SPA65" s="13"/>
      <c r="SPB65" s="13"/>
      <c r="SPC65" s="13"/>
      <c r="SPD65" s="13"/>
      <c r="SPE65" s="13"/>
      <c r="SPF65" s="13"/>
      <c r="SPG65" s="13"/>
      <c r="SPH65" s="13"/>
      <c r="SPI65" s="13"/>
      <c r="SPJ65" s="13"/>
      <c r="SPK65" s="13"/>
      <c r="SPL65" s="13"/>
      <c r="SPM65" s="13"/>
      <c r="SPN65" s="13"/>
      <c r="SPO65" s="13"/>
      <c r="SPP65" s="13"/>
      <c r="SPQ65" s="13"/>
      <c r="SPR65" s="13"/>
      <c r="SPS65" s="13"/>
      <c r="SPT65" s="13"/>
      <c r="SPU65" s="13"/>
      <c r="SPV65" s="13"/>
      <c r="SPW65" s="13"/>
      <c r="SPX65" s="13"/>
      <c r="SPY65" s="13"/>
      <c r="SPZ65" s="13"/>
      <c r="SQA65" s="13"/>
      <c r="SQB65" s="13"/>
      <c r="SQC65" s="13"/>
      <c r="SQD65" s="13"/>
      <c r="SQE65" s="13"/>
      <c r="SQF65" s="13"/>
      <c r="SQG65" s="13"/>
      <c r="SQH65" s="13"/>
      <c r="SQI65" s="13"/>
      <c r="SQJ65" s="13"/>
      <c r="SQK65" s="13"/>
      <c r="SQL65" s="13"/>
      <c r="SQM65" s="13"/>
      <c r="SQN65" s="13"/>
      <c r="SQO65" s="13"/>
      <c r="SQP65" s="13"/>
      <c r="SQQ65" s="13"/>
      <c r="SQR65" s="13"/>
      <c r="SQS65" s="13"/>
      <c r="SQT65" s="13"/>
      <c r="SQU65" s="13"/>
      <c r="SQV65" s="13"/>
      <c r="SQW65" s="13"/>
      <c r="SQX65" s="13"/>
      <c r="SQY65" s="13"/>
      <c r="SQZ65" s="13"/>
      <c r="SRA65" s="13"/>
      <c r="SRB65" s="13"/>
      <c r="SRC65" s="13"/>
      <c r="SRD65" s="13"/>
      <c r="SRE65" s="13"/>
      <c r="SRF65" s="13"/>
      <c r="SRG65" s="13"/>
      <c r="SRH65" s="13"/>
      <c r="SRI65" s="13"/>
      <c r="SRJ65" s="13"/>
      <c r="SRK65" s="13"/>
      <c r="SRL65" s="13"/>
      <c r="SRM65" s="13"/>
      <c r="SRN65" s="13"/>
      <c r="SRO65" s="13"/>
      <c r="SRP65" s="13"/>
      <c r="SRQ65" s="13"/>
      <c r="SRR65" s="13"/>
      <c r="SRS65" s="13"/>
      <c r="SRT65" s="13"/>
      <c r="SRU65" s="13"/>
      <c r="SRV65" s="13"/>
      <c r="SRW65" s="13"/>
      <c r="SRX65" s="13"/>
      <c r="SRY65" s="13"/>
      <c r="SRZ65" s="13"/>
      <c r="SSA65" s="13"/>
      <c r="SSB65" s="13"/>
      <c r="SSC65" s="13"/>
      <c r="SSD65" s="13"/>
      <c r="SSE65" s="13"/>
      <c r="SSF65" s="13"/>
      <c r="SSG65" s="13"/>
      <c r="SSH65" s="13"/>
      <c r="SSI65" s="13"/>
      <c r="SSJ65" s="13"/>
      <c r="SSK65" s="13"/>
      <c r="SSL65" s="13"/>
      <c r="SSM65" s="13"/>
      <c r="SSN65" s="13"/>
      <c r="SSO65" s="13"/>
      <c r="SSP65" s="13"/>
      <c r="SSQ65" s="13"/>
      <c r="SSR65" s="13"/>
      <c r="SSS65" s="13"/>
      <c r="SST65" s="13"/>
      <c r="SSU65" s="13"/>
      <c r="SSV65" s="13"/>
      <c r="SSW65" s="13"/>
      <c r="SSX65" s="13"/>
      <c r="SSY65" s="13"/>
      <c r="SSZ65" s="13"/>
      <c r="STA65" s="13"/>
      <c r="STB65" s="13"/>
      <c r="STC65" s="13"/>
      <c r="STD65" s="13"/>
      <c r="STE65" s="13"/>
      <c r="STF65" s="13"/>
      <c r="STG65" s="13"/>
      <c r="STH65" s="13"/>
      <c r="STI65" s="13"/>
      <c r="STJ65" s="13"/>
      <c r="STK65" s="13"/>
      <c r="STL65" s="13"/>
      <c r="STM65" s="13"/>
      <c r="STN65" s="13"/>
      <c r="STO65" s="13"/>
      <c r="STP65" s="13"/>
      <c r="STQ65" s="13"/>
      <c r="STR65" s="13"/>
      <c r="STS65" s="13"/>
      <c r="STT65" s="13"/>
      <c r="STU65" s="13"/>
      <c r="STV65" s="13"/>
      <c r="STW65" s="13"/>
      <c r="STX65" s="13"/>
      <c r="STY65" s="13"/>
      <c r="STZ65" s="13"/>
      <c r="SUA65" s="13"/>
      <c r="SUB65" s="13"/>
      <c r="SUC65" s="13"/>
      <c r="SUD65" s="13"/>
      <c r="SUE65" s="13"/>
      <c r="SUF65" s="13"/>
      <c r="SUG65" s="13"/>
      <c r="SUH65" s="13"/>
      <c r="SUI65" s="13"/>
      <c r="SUJ65" s="13"/>
      <c r="SUK65" s="13"/>
      <c r="SUL65" s="13"/>
      <c r="SUM65" s="13"/>
      <c r="SUN65" s="13"/>
      <c r="SUO65" s="13"/>
      <c r="SUP65" s="13"/>
      <c r="SUQ65" s="13"/>
      <c r="SUR65" s="13"/>
      <c r="SUS65" s="13"/>
      <c r="SUT65" s="13"/>
      <c r="SUU65" s="13"/>
      <c r="SUV65" s="13"/>
      <c r="SUW65" s="13"/>
      <c r="SUX65" s="13"/>
      <c r="SUY65" s="13"/>
      <c r="SUZ65" s="13"/>
      <c r="SVA65" s="13"/>
      <c r="SVB65" s="13"/>
      <c r="SVC65" s="13"/>
      <c r="SVD65" s="13"/>
      <c r="SVE65" s="13"/>
      <c r="SVF65" s="13"/>
      <c r="SVG65" s="13"/>
      <c r="SVH65" s="13"/>
      <c r="SVI65" s="13"/>
      <c r="SVJ65" s="13"/>
      <c r="SVK65" s="13"/>
      <c r="SVL65" s="13"/>
      <c r="SVM65" s="13"/>
      <c r="SVN65" s="13"/>
      <c r="SVO65" s="13"/>
      <c r="SVP65" s="13"/>
      <c r="SVQ65" s="13"/>
      <c r="SVR65" s="13"/>
      <c r="SVS65" s="13"/>
      <c r="SVT65" s="13"/>
      <c r="SVU65" s="13"/>
      <c r="SVV65" s="13"/>
      <c r="SVW65" s="13"/>
      <c r="SVX65" s="13"/>
      <c r="SVY65" s="13"/>
      <c r="SVZ65" s="13"/>
      <c r="SWA65" s="13"/>
      <c r="SWB65" s="13"/>
      <c r="SWC65" s="13"/>
      <c r="SWD65" s="13"/>
      <c r="SWE65" s="13"/>
      <c r="SWF65" s="13"/>
      <c r="SWG65" s="13"/>
      <c r="SWH65" s="13"/>
      <c r="SWI65" s="13"/>
      <c r="SWJ65" s="13"/>
      <c r="SWK65" s="13"/>
      <c r="SWL65" s="13"/>
      <c r="SWM65" s="13"/>
      <c r="SWN65" s="13"/>
      <c r="SWO65" s="13"/>
      <c r="SWP65" s="13"/>
      <c r="SWQ65" s="13"/>
      <c r="SWR65" s="13"/>
      <c r="SWS65" s="13"/>
      <c r="SWT65" s="13"/>
      <c r="SWU65" s="13"/>
      <c r="SWV65" s="13"/>
      <c r="SWW65" s="13"/>
      <c r="SWX65" s="13"/>
      <c r="SWY65" s="13"/>
      <c r="SWZ65" s="13"/>
      <c r="SXA65" s="13"/>
      <c r="SXB65" s="13"/>
      <c r="SXC65" s="13"/>
      <c r="SXD65" s="13"/>
      <c r="SXE65" s="13"/>
      <c r="SXF65" s="13"/>
      <c r="SXG65" s="13"/>
      <c r="SXH65" s="13"/>
      <c r="SXI65" s="13"/>
      <c r="SXJ65" s="13"/>
      <c r="SXK65" s="13"/>
      <c r="SXL65" s="13"/>
      <c r="SXM65" s="13"/>
      <c r="SXN65" s="13"/>
      <c r="SXO65" s="13"/>
      <c r="SXP65" s="13"/>
      <c r="SXQ65" s="13"/>
      <c r="SXR65" s="13"/>
      <c r="SXS65" s="13"/>
      <c r="SXT65" s="13"/>
      <c r="SXU65" s="13"/>
      <c r="SXV65" s="13"/>
      <c r="SXW65" s="13"/>
      <c r="SXX65" s="13"/>
      <c r="SXY65" s="13"/>
      <c r="SXZ65" s="13"/>
      <c r="SYA65" s="13"/>
      <c r="SYB65" s="13"/>
      <c r="SYC65" s="13"/>
      <c r="SYD65" s="13"/>
      <c r="SYE65" s="13"/>
      <c r="SYF65" s="13"/>
      <c r="SYG65" s="13"/>
      <c r="SYH65" s="13"/>
      <c r="SYI65" s="13"/>
      <c r="SYJ65" s="13"/>
      <c r="SYK65" s="13"/>
      <c r="SYL65" s="13"/>
      <c r="SYM65" s="13"/>
      <c r="SYN65" s="13"/>
      <c r="SYO65" s="13"/>
      <c r="SYP65" s="13"/>
      <c r="SYQ65" s="13"/>
      <c r="SYR65" s="13"/>
      <c r="SYS65" s="13"/>
      <c r="SYT65" s="13"/>
      <c r="SYU65" s="13"/>
      <c r="SYV65" s="13"/>
      <c r="SYW65" s="13"/>
      <c r="SYX65" s="13"/>
      <c r="SYY65" s="13"/>
      <c r="SYZ65" s="13"/>
      <c r="SZA65" s="13"/>
      <c r="SZB65" s="13"/>
      <c r="SZC65" s="13"/>
      <c r="SZD65" s="13"/>
      <c r="SZE65" s="13"/>
      <c r="SZF65" s="13"/>
      <c r="SZG65" s="13"/>
      <c r="SZH65" s="13"/>
      <c r="SZI65" s="13"/>
      <c r="SZJ65" s="13"/>
      <c r="SZK65" s="13"/>
      <c r="SZL65" s="13"/>
      <c r="SZM65" s="13"/>
      <c r="SZN65" s="13"/>
      <c r="SZO65" s="13"/>
      <c r="SZP65" s="13"/>
      <c r="SZQ65" s="13"/>
      <c r="SZR65" s="13"/>
      <c r="SZS65" s="13"/>
      <c r="SZT65" s="13"/>
      <c r="SZU65" s="13"/>
      <c r="SZV65" s="13"/>
      <c r="SZW65" s="13"/>
      <c r="SZX65" s="13"/>
      <c r="SZY65" s="13"/>
      <c r="SZZ65" s="13"/>
      <c r="TAA65" s="13"/>
      <c r="TAB65" s="13"/>
      <c r="TAC65" s="13"/>
      <c r="TAD65" s="13"/>
      <c r="TAE65" s="13"/>
      <c r="TAF65" s="13"/>
      <c r="TAG65" s="13"/>
      <c r="TAH65" s="13"/>
      <c r="TAI65" s="13"/>
      <c r="TAJ65" s="13"/>
      <c r="TAK65" s="13"/>
      <c r="TAL65" s="13"/>
      <c r="TAM65" s="13"/>
      <c r="TAN65" s="13"/>
      <c r="TAO65" s="13"/>
      <c r="TAP65" s="13"/>
      <c r="TAQ65" s="13"/>
      <c r="TAR65" s="13"/>
      <c r="TAS65" s="13"/>
      <c r="TAT65" s="13"/>
      <c r="TAU65" s="13"/>
      <c r="TAV65" s="13"/>
      <c r="TAW65" s="13"/>
      <c r="TAX65" s="13"/>
      <c r="TAY65" s="13"/>
      <c r="TAZ65" s="13"/>
      <c r="TBA65" s="13"/>
      <c r="TBB65" s="13"/>
      <c r="TBC65" s="13"/>
      <c r="TBD65" s="13"/>
      <c r="TBE65" s="13"/>
      <c r="TBF65" s="13"/>
      <c r="TBG65" s="13"/>
      <c r="TBH65" s="13"/>
      <c r="TBI65" s="13"/>
      <c r="TBJ65" s="13"/>
      <c r="TBK65" s="13"/>
      <c r="TBL65" s="13"/>
      <c r="TBM65" s="13"/>
      <c r="TBN65" s="13"/>
      <c r="TBO65" s="13"/>
      <c r="TBP65" s="13"/>
      <c r="TBQ65" s="13"/>
      <c r="TBR65" s="13"/>
      <c r="TBS65" s="13"/>
      <c r="TBT65" s="13"/>
      <c r="TBU65" s="13"/>
      <c r="TBV65" s="13"/>
      <c r="TBW65" s="13"/>
      <c r="TBX65" s="13"/>
      <c r="TBY65" s="13"/>
      <c r="TBZ65" s="13"/>
      <c r="TCA65" s="13"/>
      <c r="TCB65" s="13"/>
      <c r="TCC65" s="13"/>
      <c r="TCD65" s="13"/>
      <c r="TCE65" s="13"/>
      <c r="TCF65" s="13"/>
      <c r="TCG65" s="13"/>
      <c r="TCH65" s="13"/>
      <c r="TCI65" s="13"/>
      <c r="TCJ65" s="13"/>
      <c r="TCK65" s="13"/>
      <c r="TCL65" s="13"/>
      <c r="TCM65" s="13"/>
      <c r="TCN65" s="13"/>
      <c r="TCO65" s="13"/>
      <c r="TCP65" s="13"/>
      <c r="TCQ65" s="13"/>
      <c r="TCR65" s="13"/>
      <c r="TCS65" s="13"/>
      <c r="TCT65" s="13"/>
      <c r="TCU65" s="13"/>
      <c r="TCV65" s="13"/>
      <c r="TCW65" s="13"/>
      <c r="TCX65" s="13"/>
      <c r="TCY65" s="13"/>
      <c r="TCZ65" s="13"/>
      <c r="TDA65" s="13"/>
      <c r="TDB65" s="13"/>
      <c r="TDC65" s="13"/>
      <c r="TDD65" s="13"/>
      <c r="TDE65" s="13"/>
      <c r="TDF65" s="13"/>
      <c r="TDG65" s="13"/>
      <c r="TDH65" s="13"/>
      <c r="TDI65" s="13"/>
      <c r="TDJ65" s="13"/>
      <c r="TDK65" s="13"/>
      <c r="TDL65" s="13"/>
      <c r="TDM65" s="13"/>
      <c r="TDN65" s="13"/>
      <c r="TDO65" s="13"/>
      <c r="TDP65" s="13"/>
      <c r="TDQ65" s="13"/>
      <c r="TDR65" s="13"/>
      <c r="TDS65" s="13"/>
      <c r="TDT65" s="13"/>
      <c r="TDU65" s="13"/>
      <c r="TDV65" s="13"/>
      <c r="TDW65" s="13"/>
      <c r="TDX65" s="13"/>
      <c r="TDY65" s="13"/>
      <c r="TDZ65" s="13"/>
      <c r="TEA65" s="13"/>
      <c r="TEB65" s="13"/>
      <c r="TEC65" s="13"/>
      <c r="TED65" s="13"/>
      <c r="TEE65" s="13"/>
      <c r="TEF65" s="13"/>
      <c r="TEG65" s="13"/>
      <c r="TEH65" s="13"/>
      <c r="TEI65" s="13"/>
      <c r="TEJ65" s="13"/>
      <c r="TEK65" s="13"/>
      <c r="TEL65" s="13"/>
      <c r="TEM65" s="13"/>
      <c r="TEN65" s="13"/>
      <c r="TEO65" s="13"/>
      <c r="TEP65" s="13"/>
      <c r="TEQ65" s="13"/>
      <c r="TER65" s="13"/>
      <c r="TES65" s="13"/>
      <c r="TET65" s="13"/>
      <c r="TEU65" s="13"/>
      <c r="TEV65" s="13"/>
      <c r="TEW65" s="13"/>
      <c r="TEX65" s="13"/>
      <c r="TEY65" s="13"/>
      <c r="TEZ65" s="13"/>
      <c r="TFA65" s="13"/>
      <c r="TFB65" s="13"/>
      <c r="TFC65" s="13"/>
      <c r="TFD65" s="13"/>
      <c r="TFE65" s="13"/>
      <c r="TFF65" s="13"/>
      <c r="TFG65" s="13"/>
      <c r="TFH65" s="13"/>
      <c r="TFI65" s="13"/>
      <c r="TFJ65" s="13"/>
      <c r="TFK65" s="13"/>
      <c r="TFL65" s="13"/>
      <c r="TFM65" s="13"/>
      <c r="TFN65" s="13"/>
      <c r="TFO65" s="13"/>
      <c r="TFP65" s="13"/>
      <c r="TFQ65" s="13"/>
      <c r="TFR65" s="13"/>
      <c r="TFS65" s="13"/>
      <c r="TFT65" s="13"/>
      <c r="TFU65" s="13"/>
      <c r="TFV65" s="13"/>
      <c r="TFW65" s="13"/>
      <c r="TFX65" s="13"/>
      <c r="TFY65" s="13"/>
      <c r="TFZ65" s="13"/>
      <c r="TGA65" s="13"/>
      <c r="TGB65" s="13"/>
      <c r="TGC65" s="13"/>
      <c r="TGD65" s="13"/>
      <c r="TGE65" s="13"/>
      <c r="TGF65" s="13"/>
      <c r="TGG65" s="13"/>
      <c r="TGH65" s="13"/>
      <c r="TGI65" s="13"/>
      <c r="TGJ65" s="13"/>
      <c r="TGK65" s="13"/>
      <c r="TGL65" s="13"/>
      <c r="TGM65" s="13"/>
      <c r="TGN65" s="13"/>
      <c r="TGO65" s="13"/>
      <c r="TGP65" s="13"/>
      <c r="TGQ65" s="13"/>
      <c r="TGR65" s="13"/>
      <c r="TGS65" s="13"/>
      <c r="TGT65" s="13"/>
      <c r="TGU65" s="13"/>
      <c r="TGV65" s="13"/>
      <c r="TGW65" s="13"/>
      <c r="TGX65" s="13"/>
      <c r="TGY65" s="13"/>
      <c r="TGZ65" s="13"/>
      <c r="THA65" s="13"/>
      <c r="THB65" s="13"/>
      <c r="THC65" s="13"/>
      <c r="THD65" s="13"/>
      <c r="THE65" s="13"/>
      <c r="THF65" s="13"/>
      <c r="THG65" s="13"/>
      <c r="THH65" s="13"/>
      <c r="THI65" s="13"/>
      <c r="THJ65" s="13"/>
      <c r="THK65" s="13"/>
      <c r="THL65" s="13"/>
      <c r="THM65" s="13"/>
      <c r="THN65" s="13"/>
      <c r="THO65" s="13"/>
      <c r="THP65" s="13"/>
      <c r="THQ65" s="13"/>
      <c r="THR65" s="13"/>
      <c r="THS65" s="13"/>
      <c r="THT65" s="13"/>
      <c r="THU65" s="13"/>
      <c r="THV65" s="13"/>
      <c r="THW65" s="13"/>
      <c r="THX65" s="13"/>
      <c r="THY65" s="13"/>
      <c r="THZ65" s="13"/>
      <c r="TIA65" s="13"/>
      <c r="TIB65" s="13"/>
      <c r="TIC65" s="13"/>
      <c r="TID65" s="13"/>
      <c r="TIE65" s="13"/>
      <c r="TIF65" s="13"/>
      <c r="TIG65" s="13"/>
      <c r="TIH65" s="13"/>
      <c r="TII65" s="13"/>
      <c r="TIJ65" s="13"/>
      <c r="TIK65" s="13"/>
      <c r="TIL65" s="13"/>
      <c r="TIM65" s="13"/>
      <c r="TIN65" s="13"/>
      <c r="TIO65" s="13"/>
      <c r="TIP65" s="13"/>
      <c r="TIQ65" s="13"/>
      <c r="TIR65" s="13"/>
      <c r="TIS65" s="13"/>
      <c r="TIT65" s="13"/>
      <c r="TIU65" s="13"/>
      <c r="TIV65" s="13"/>
      <c r="TIW65" s="13"/>
      <c r="TIX65" s="13"/>
      <c r="TIY65" s="13"/>
      <c r="TIZ65" s="13"/>
      <c r="TJA65" s="13"/>
      <c r="TJB65" s="13"/>
      <c r="TJC65" s="13"/>
      <c r="TJD65" s="13"/>
      <c r="TJE65" s="13"/>
      <c r="TJF65" s="13"/>
      <c r="TJG65" s="13"/>
      <c r="TJH65" s="13"/>
      <c r="TJI65" s="13"/>
      <c r="TJJ65" s="13"/>
      <c r="TJK65" s="13"/>
      <c r="TJL65" s="13"/>
      <c r="TJM65" s="13"/>
      <c r="TJN65" s="13"/>
      <c r="TJO65" s="13"/>
      <c r="TJP65" s="13"/>
      <c r="TJQ65" s="13"/>
      <c r="TJR65" s="13"/>
      <c r="TJS65" s="13"/>
      <c r="TJT65" s="13"/>
      <c r="TJU65" s="13"/>
      <c r="TJV65" s="13"/>
      <c r="TJW65" s="13"/>
      <c r="TJX65" s="13"/>
      <c r="TJY65" s="13"/>
      <c r="TJZ65" s="13"/>
      <c r="TKA65" s="13"/>
      <c r="TKB65" s="13"/>
      <c r="TKC65" s="13"/>
      <c r="TKD65" s="13"/>
      <c r="TKE65" s="13"/>
      <c r="TKF65" s="13"/>
      <c r="TKG65" s="13"/>
      <c r="TKH65" s="13"/>
      <c r="TKI65" s="13"/>
      <c r="TKJ65" s="13"/>
      <c r="TKK65" s="13"/>
      <c r="TKL65" s="13"/>
      <c r="TKM65" s="13"/>
      <c r="TKN65" s="13"/>
      <c r="TKO65" s="13"/>
      <c r="TKP65" s="13"/>
      <c r="TKQ65" s="13"/>
      <c r="TKR65" s="13"/>
      <c r="TKS65" s="13"/>
      <c r="TKT65" s="13"/>
      <c r="TKU65" s="13"/>
      <c r="TKV65" s="13"/>
      <c r="TKW65" s="13"/>
      <c r="TKX65" s="13"/>
      <c r="TKY65" s="13"/>
      <c r="TKZ65" s="13"/>
      <c r="TLA65" s="13"/>
      <c r="TLB65" s="13"/>
      <c r="TLC65" s="13"/>
      <c r="TLD65" s="13"/>
      <c r="TLE65" s="13"/>
      <c r="TLF65" s="13"/>
      <c r="TLG65" s="13"/>
      <c r="TLH65" s="13"/>
      <c r="TLI65" s="13"/>
      <c r="TLJ65" s="13"/>
      <c r="TLK65" s="13"/>
      <c r="TLL65" s="13"/>
      <c r="TLM65" s="13"/>
      <c r="TLN65" s="13"/>
      <c r="TLO65" s="13"/>
      <c r="TLP65" s="13"/>
      <c r="TLQ65" s="13"/>
      <c r="TLR65" s="13"/>
      <c r="TLS65" s="13"/>
      <c r="TLT65" s="13"/>
      <c r="TLU65" s="13"/>
      <c r="TLV65" s="13"/>
      <c r="TLW65" s="13"/>
      <c r="TLX65" s="13"/>
      <c r="TLY65" s="13"/>
      <c r="TLZ65" s="13"/>
      <c r="TMA65" s="13"/>
      <c r="TMB65" s="13"/>
      <c r="TMC65" s="13"/>
      <c r="TMD65" s="13"/>
      <c r="TME65" s="13"/>
      <c r="TMF65" s="13"/>
      <c r="TMG65" s="13"/>
      <c r="TMH65" s="13"/>
      <c r="TMI65" s="13"/>
      <c r="TMJ65" s="13"/>
      <c r="TMK65" s="13"/>
      <c r="TML65" s="13"/>
      <c r="TMM65" s="13"/>
      <c r="TMN65" s="13"/>
      <c r="TMO65" s="13"/>
      <c r="TMP65" s="13"/>
      <c r="TMQ65" s="13"/>
      <c r="TMR65" s="13"/>
      <c r="TMS65" s="13"/>
      <c r="TMT65" s="13"/>
      <c r="TMU65" s="13"/>
      <c r="TMV65" s="13"/>
      <c r="TMW65" s="13"/>
      <c r="TMX65" s="13"/>
      <c r="TMY65" s="13"/>
      <c r="TMZ65" s="13"/>
      <c r="TNA65" s="13"/>
      <c r="TNB65" s="13"/>
      <c r="TNC65" s="13"/>
      <c r="TND65" s="13"/>
      <c r="TNE65" s="13"/>
      <c r="TNF65" s="13"/>
      <c r="TNG65" s="13"/>
      <c r="TNH65" s="13"/>
      <c r="TNI65" s="13"/>
      <c r="TNJ65" s="13"/>
      <c r="TNK65" s="13"/>
      <c r="TNL65" s="13"/>
      <c r="TNM65" s="13"/>
      <c r="TNN65" s="13"/>
      <c r="TNO65" s="13"/>
      <c r="TNP65" s="13"/>
      <c r="TNQ65" s="13"/>
      <c r="TNR65" s="13"/>
      <c r="TNS65" s="13"/>
      <c r="TNT65" s="13"/>
      <c r="TNU65" s="13"/>
      <c r="TNV65" s="13"/>
      <c r="TNW65" s="13"/>
      <c r="TNX65" s="13"/>
      <c r="TNY65" s="13"/>
      <c r="TNZ65" s="13"/>
      <c r="TOA65" s="13"/>
      <c r="TOB65" s="13"/>
      <c r="TOC65" s="13"/>
      <c r="TOD65" s="13"/>
      <c r="TOE65" s="13"/>
      <c r="TOF65" s="13"/>
      <c r="TOG65" s="13"/>
      <c r="TOH65" s="13"/>
      <c r="TOI65" s="13"/>
      <c r="TOJ65" s="13"/>
      <c r="TOK65" s="13"/>
      <c r="TOL65" s="13"/>
      <c r="TOM65" s="13"/>
      <c r="TON65" s="13"/>
      <c r="TOO65" s="13"/>
      <c r="TOP65" s="13"/>
      <c r="TOQ65" s="13"/>
      <c r="TOR65" s="13"/>
      <c r="TOS65" s="13"/>
      <c r="TOT65" s="13"/>
      <c r="TOU65" s="13"/>
      <c r="TOV65" s="13"/>
      <c r="TOW65" s="13"/>
      <c r="TOX65" s="13"/>
      <c r="TOY65" s="13"/>
      <c r="TOZ65" s="13"/>
      <c r="TPA65" s="13"/>
      <c r="TPB65" s="13"/>
      <c r="TPC65" s="13"/>
      <c r="TPD65" s="13"/>
      <c r="TPE65" s="13"/>
      <c r="TPF65" s="13"/>
      <c r="TPG65" s="13"/>
      <c r="TPH65" s="13"/>
      <c r="TPI65" s="13"/>
      <c r="TPJ65" s="13"/>
      <c r="TPK65" s="13"/>
      <c r="TPL65" s="13"/>
      <c r="TPM65" s="13"/>
      <c r="TPN65" s="13"/>
      <c r="TPO65" s="13"/>
      <c r="TPP65" s="13"/>
      <c r="TPQ65" s="13"/>
      <c r="TPR65" s="13"/>
      <c r="TPS65" s="13"/>
      <c r="TPT65" s="13"/>
      <c r="TPU65" s="13"/>
      <c r="TPV65" s="13"/>
      <c r="TPW65" s="13"/>
      <c r="TPX65" s="13"/>
      <c r="TPY65" s="13"/>
      <c r="TPZ65" s="13"/>
      <c r="TQA65" s="13"/>
      <c r="TQB65" s="13"/>
      <c r="TQC65" s="13"/>
      <c r="TQD65" s="13"/>
      <c r="TQE65" s="13"/>
      <c r="TQF65" s="13"/>
      <c r="TQG65" s="13"/>
      <c r="TQH65" s="13"/>
      <c r="TQI65" s="13"/>
      <c r="TQJ65" s="13"/>
      <c r="TQK65" s="13"/>
      <c r="TQL65" s="13"/>
      <c r="TQM65" s="13"/>
      <c r="TQN65" s="13"/>
      <c r="TQO65" s="13"/>
      <c r="TQP65" s="13"/>
      <c r="TQQ65" s="13"/>
      <c r="TQR65" s="13"/>
      <c r="TQS65" s="13"/>
      <c r="TQT65" s="13"/>
      <c r="TQU65" s="13"/>
      <c r="TQV65" s="13"/>
      <c r="TQW65" s="13"/>
      <c r="TQX65" s="13"/>
      <c r="TQY65" s="13"/>
      <c r="TQZ65" s="13"/>
      <c r="TRA65" s="13"/>
      <c r="TRB65" s="13"/>
      <c r="TRC65" s="13"/>
      <c r="TRD65" s="13"/>
      <c r="TRE65" s="13"/>
      <c r="TRF65" s="13"/>
      <c r="TRG65" s="13"/>
      <c r="TRH65" s="13"/>
      <c r="TRI65" s="13"/>
      <c r="TRJ65" s="13"/>
      <c r="TRK65" s="13"/>
      <c r="TRL65" s="13"/>
      <c r="TRM65" s="13"/>
      <c r="TRN65" s="13"/>
      <c r="TRO65" s="13"/>
      <c r="TRP65" s="13"/>
      <c r="TRQ65" s="13"/>
      <c r="TRR65" s="13"/>
      <c r="TRS65" s="13"/>
      <c r="TRT65" s="13"/>
      <c r="TRU65" s="13"/>
      <c r="TRV65" s="13"/>
      <c r="TRW65" s="13"/>
      <c r="TRX65" s="13"/>
      <c r="TRY65" s="13"/>
      <c r="TRZ65" s="13"/>
      <c r="TSA65" s="13"/>
      <c r="TSB65" s="13"/>
      <c r="TSC65" s="13"/>
      <c r="TSD65" s="13"/>
      <c r="TSE65" s="13"/>
      <c r="TSF65" s="13"/>
      <c r="TSG65" s="13"/>
      <c r="TSH65" s="13"/>
      <c r="TSI65" s="13"/>
      <c r="TSJ65" s="13"/>
      <c r="TSK65" s="13"/>
      <c r="TSL65" s="13"/>
      <c r="TSM65" s="13"/>
      <c r="TSN65" s="13"/>
      <c r="TSO65" s="13"/>
      <c r="TSP65" s="13"/>
      <c r="TSQ65" s="13"/>
      <c r="TSR65" s="13"/>
      <c r="TSS65" s="13"/>
      <c r="TST65" s="13"/>
      <c r="TSU65" s="13"/>
      <c r="TSV65" s="13"/>
      <c r="TSW65" s="13"/>
      <c r="TSX65" s="13"/>
      <c r="TSY65" s="13"/>
      <c r="TSZ65" s="13"/>
      <c r="TTA65" s="13"/>
      <c r="TTB65" s="13"/>
      <c r="TTC65" s="13"/>
      <c r="TTD65" s="13"/>
      <c r="TTE65" s="13"/>
      <c r="TTF65" s="13"/>
      <c r="TTG65" s="13"/>
      <c r="TTH65" s="13"/>
      <c r="TTI65" s="13"/>
      <c r="TTJ65" s="13"/>
      <c r="TTK65" s="13"/>
      <c r="TTL65" s="13"/>
      <c r="TTM65" s="13"/>
      <c r="TTN65" s="13"/>
      <c r="TTO65" s="13"/>
      <c r="TTP65" s="13"/>
      <c r="TTQ65" s="13"/>
      <c r="TTR65" s="13"/>
      <c r="TTS65" s="13"/>
      <c r="TTT65" s="13"/>
      <c r="TTU65" s="13"/>
      <c r="TTV65" s="13"/>
      <c r="TTW65" s="13"/>
      <c r="TTX65" s="13"/>
      <c r="TTY65" s="13"/>
      <c r="TTZ65" s="13"/>
      <c r="TUA65" s="13"/>
      <c r="TUB65" s="13"/>
      <c r="TUC65" s="13"/>
      <c r="TUD65" s="13"/>
      <c r="TUE65" s="13"/>
      <c r="TUF65" s="13"/>
      <c r="TUG65" s="13"/>
      <c r="TUH65" s="13"/>
      <c r="TUI65" s="13"/>
      <c r="TUJ65" s="13"/>
      <c r="TUK65" s="13"/>
      <c r="TUL65" s="13"/>
      <c r="TUM65" s="13"/>
      <c r="TUN65" s="13"/>
      <c r="TUO65" s="13"/>
      <c r="TUP65" s="13"/>
      <c r="TUQ65" s="13"/>
      <c r="TUR65" s="13"/>
      <c r="TUS65" s="13"/>
      <c r="TUT65" s="13"/>
      <c r="TUU65" s="13"/>
      <c r="TUV65" s="13"/>
      <c r="TUW65" s="13"/>
      <c r="TUX65" s="13"/>
      <c r="TUY65" s="13"/>
      <c r="TUZ65" s="13"/>
      <c r="TVA65" s="13"/>
      <c r="TVB65" s="13"/>
      <c r="TVC65" s="13"/>
      <c r="TVD65" s="13"/>
      <c r="TVE65" s="13"/>
      <c r="TVF65" s="13"/>
      <c r="TVG65" s="13"/>
      <c r="TVH65" s="13"/>
      <c r="TVI65" s="13"/>
      <c r="TVJ65" s="13"/>
      <c r="TVK65" s="13"/>
      <c r="TVL65" s="13"/>
      <c r="TVM65" s="13"/>
      <c r="TVN65" s="13"/>
      <c r="TVO65" s="13"/>
      <c r="TVP65" s="13"/>
      <c r="TVQ65" s="13"/>
      <c r="TVR65" s="13"/>
      <c r="TVS65" s="13"/>
      <c r="TVT65" s="13"/>
      <c r="TVU65" s="13"/>
      <c r="TVV65" s="13"/>
      <c r="TVW65" s="13"/>
      <c r="TVX65" s="13"/>
      <c r="TVY65" s="13"/>
      <c r="TVZ65" s="13"/>
      <c r="TWA65" s="13"/>
      <c r="TWB65" s="13"/>
      <c r="TWC65" s="13"/>
      <c r="TWD65" s="13"/>
      <c r="TWE65" s="13"/>
      <c r="TWF65" s="13"/>
      <c r="TWG65" s="13"/>
      <c r="TWH65" s="13"/>
      <c r="TWI65" s="13"/>
      <c r="TWJ65" s="13"/>
      <c r="TWK65" s="13"/>
      <c r="TWL65" s="13"/>
      <c r="TWM65" s="13"/>
      <c r="TWN65" s="13"/>
      <c r="TWO65" s="13"/>
      <c r="TWP65" s="13"/>
      <c r="TWQ65" s="13"/>
      <c r="TWR65" s="13"/>
      <c r="TWS65" s="13"/>
      <c r="TWT65" s="13"/>
      <c r="TWU65" s="13"/>
      <c r="TWV65" s="13"/>
      <c r="TWW65" s="13"/>
      <c r="TWX65" s="13"/>
      <c r="TWY65" s="13"/>
      <c r="TWZ65" s="13"/>
      <c r="TXA65" s="13"/>
      <c r="TXB65" s="13"/>
      <c r="TXC65" s="13"/>
      <c r="TXD65" s="13"/>
      <c r="TXE65" s="13"/>
      <c r="TXF65" s="13"/>
      <c r="TXG65" s="13"/>
      <c r="TXH65" s="13"/>
      <c r="TXI65" s="13"/>
      <c r="TXJ65" s="13"/>
      <c r="TXK65" s="13"/>
      <c r="TXL65" s="13"/>
      <c r="TXM65" s="13"/>
      <c r="TXN65" s="13"/>
      <c r="TXO65" s="13"/>
      <c r="TXP65" s="13"/>
      <c r="TXQ65" s="13"/>
      <c r="TXR65" s="13"/>
      <c r="TXS65" s="13"/>
      <c r="TXT65" s="13"/>
      <c r="TXU65" s="13"/>
      <c r="TXV65" s="13"/>
      <c r="TXW65" s="13"/>
      <c r="TXX65" s="13"/>
      <c r="TXY65" s="13"/>
      <c r="TXZ65" s="13"/>
      <c r="TYA65" s="13"/>
      <c r="TYB65" s="13"/>
      <c r="TYC65" s="13"/>
      <c r="TYD65" s="13"/>
      <c r="TYE65" s="13"/>
      <c r="TYF65" s="13"/>
      <c r="TYG65" s="13"/>
      <c r="TYH65" s="13"/>
      <c r="TYI65" s="13"/>
      <c r="TYJ65" s="13"/>
      <c r="TYK65" s="13"/>
      <c r="TYL65" s="13"/>
      <c r="TYM65" s="13"/>
      <c r="TYN65" s="13"/>
      <c r="TYO65" s="13"/>
      <c r="TYP65" s="13"/>
      <c r="TYQ65" s="13"/>
      <c r="TYR65" s="13"/>
      <c r="TYS65" s="13"/>
      <c r="TYT65" s="13"/>
      <c r="TYU65" s="13"/>
      <c r="TYV65" s="13"/>
      <c r="TYW65" s="13"/>
      <c r="TYX65" s="13"/>
      <c r="TYY65" s="13"/>
      <c r="TYZ65" s="13"/>
      <c r="TZA65" s="13"/>
      <c r="TZB65" s="13"/>
      <c r="TZC65" s="13"/>
      <c r="TZD65" s="13"/>
      <c r="TZE65" s="13"/>
      <c r="TZF65" s="13"/>
      <c r="TZG65" s="13"/>
      <c r="TZH65" s="13"/>
      <c r="TZI65" s="13"/>
      <c r="TZJ65" s="13"/>
      <c r="TZK65" s="13"/>
      <c r="TZL65" s="13"/>
      <c r="TZM65" s="13"/>
      <c r="TZN65" s="13"/>
      <c r="TZO65" s="13"/>
      <c r="TZP65" s="13"/>
      <c r="TZQ65" s="13"/>
      <c r="TZR65" s="13"/>
      <c r="TZS65" s="13"/>
      <c r="TZT65" s="13"/>
      <c r="TZU65" s="13"/>
      <c r="TZV65" s="13"/>
      <c r="TZW65" s="13"/>
      <c r="TZX65" s="13"/>
      <c r="TZY65" s="13"/>
      <c r="TZZ65" s="13"/>
      <c r="UAA65" s="13"/>
      <c r="UAB65" s="13"/>
      <c r="UAC65" s="13"/>
      <c r="UAD65" s="13"/>
      <c r="UAE65" s="13"/>
      <c r="UAF65" s="13"/>
      <c r="UAG65" s="13"/>
      <c r="UAH65" s="13"/>
      <c r="UAI65" s="13"/>
      <c r="UAJ65" s="13"/>
      <c r="UAK65" s="13"/>
      <c r="UAL65" s="13"/>
      <c r="UAM65" s="13"/>
      <c r="UAN65" s="13"/>
      <c r="UAO65" s="13"/>
      <c r="UAP65" s="13"/>
      <c r="UAQ65" s="13"/>
      <c r="UAR65" s="13"/>
      <c r="UAS65" s="13"/>
      <c r="UAT65" s="13"/>
      <c r="UAU65" s="13"/>
      <c r="UAV65" s="13"/>
      <c r="UAW65" s="13"/>
      <c r="UAX65" s="13"/>
      <c r="UAY65" s="13"/>
      <c r="UAZ65" s="13"/>
      <c r="UBA65" s="13"/>
      <c r="UBB65" s="13"/>
      <c r="UBC65" s="13"/>
      <c r="UBD65" s="13"/>
      <c r="UBE65" s="13"/>
      <c r="UBF65" s="13"/>
      <c r="UBG65" s="13"/>
      <c r="UBH65" s="13"/>
      <c r="UBI65" s="13"/>
      <c r="UBJ65" s="13"/>
      <c r="UBK65" s="13"/>
      <c r="UBL65" s="13"/>
      <c r="UBM65" s="13"/>
      <c r="UBN65" s="13"/>
      <c r="UBO65" s="13"/>
      <c r="UBP65" s="13"/>
      <c r="UBQ65" s="13"/>
      <c r="UBR65" s="13"/>
      <c r="UBS65" s="13"/>
      <c r="UBT65" s="13"/>
      <c r="UBU65" s="13"/>
      <c r="UBV65" s="13"/>
      <c r="UBW65" s="13"/>
      <c r="UBX65" s="13"/>
      <c r="UBY65" s="13"/>
      <c r="UBZ65" s="13"/>
      <c r="UCA65" s="13"/>
      <c r="UCB65" s="13"/>
      <c r="UCC65" s="13"/>
      <c r="UCD65" s="13"/>
      <c r="UCE65" s="13"/>
      <c r="UCF65" s="13"/>
      <c r="UCG65" s="13"/>
      <c r="UCH65" s="13"/>
      <c r="UCI65" s="13"/>
      <c r="UCJ65" s="13"/>
      <c r="UCK65" s="13"/>
      <c r="UCL65" s="13"/>
      <c r="UCM65" s="13"/>
      <c r="UCN65" s="13"/>
      <c r="UCO65" s="13"/>
      <c r="UCP65" s="13"/>
      <c r="UCQ65" s="13"/>
      <c r="UCR65" s="13"/>
      <c r="UCS65" s="13"/>
      <c r="UCT65" s="13"/>
      <c r="UCU65" s="13"/>
      <c r="UCV65" s="13"/>
      <c r="UCW65" s="13"/>
      <c r="UCX65" s="13"/>
      <c r="UCY65" s="13"/>
      <c r="UCZ65" s="13"/>
      <c r="UDA65" s="13"/>
      <c r="UDB65" s="13"/>
      <c r="UDC65" s="13"/>
      <c r="UDD65" s="13"/>
      <c r="UDE65" s="13"/>
      <c r="UDF65" s="13"/>
      <c r="UDG65" s="13"/>
      <c r="UDH65" s="13"/>
      <c r="UDI65" s="13"/>
      <c r="UDJ65" s="13"/>
      <c r="UDK65" s="13"/>
      <c r="UDL65" s="13"/>
      <c r="UDM65" s="13"/>
      <c r="UDN65" s="13"/>
      <c r="UDO65" s="13"/>
      <c r="UDP65" s="13"/>
      <c r="UDQ65" s="13"/>
      <c r="UDR65" s="13"/>
      <c r="UDS65" s="13"/>
      <c r="UDT65" s="13"/>
      <c r="UDU65" s="13"/>
      <c r="UDV65" s="13"/>
      <c r="UDW65" s="13"/>
      <c r="UDX65" s="13"/>
      <c r="UDY65" s="13"/>
      <c r="UDZ65" s="13"/>
      <c r="UEA65" s="13"/>
      <c r="UEB65" s="13"/>
      <c r="UEC65" s="13"/>
      <c r="UED65" s="13"/>
      <c r="UEE65" s="13"/>
      <c r="UEF65" s="13"/>
      <c r="UEG65" s="13"/>
      <c r="UEH65" s="13"/>
      <c r="UEI65" s="13"/>
      <c r="UEJ65" s="13"/>
      <c r="UEK65" s="13"/>
      <c r="UEL65" s="13"/>
      <c r="UEM65" s="13"/>
      <c r="UEN65" s="13"/>
      <c r="UEO65" s="13"/>
      <c r="UEP65" s="13"/>
      <c r="UEQ65" s="13"/>
      <c r="UER65" s="13"/>
      <c r="UES65" s="13"/>
      <c r="UET65" s="13"/>
      <c r="UEU65" s="13"/>
      <c r="UEV65" s="13"/>
      <c r="UEW65" s="13"/>
      <c r="UEX65" s="13"/>
      <c r="UEY65" s="13"/>
      <c r="UEZ65" s="13"/>
      <c r="UFA65" s="13"/>
      <c r="UFB65" s="13"/>
      <c r="UFC65" s="13"/>
      <c r="UFD65" s="13"/>
      <c r="UFE65" s="13"/>
      <c r="UFF65" s="13"/>
      <c r="UFG65" s="13"/>
      <c r="UFH65" s="13"/>
      <c r="UFI65" s="13"/>
      <c r="UFJ65" s="13"/>
      <c r="UFK65" s="13"/>
      <c r="UFL65" s="13"/>
      <c r="UFM65" s="13"/>
      <c r="UFN65" s="13"/>
      <c r="UFO65" s="13"/>
      <c r="UFP65" s="13"/>
      <c r="UFQ65" s="13"/>
      <c r="UFR65" s="13"/>
      <c r="UFS65" s="13"/>
      <c r="UFT65" s="13"/>
      <c r="UFU65" s="13"/>
      <c r="UFV65" s="13"/>
      <c r="UFW65" s="13"/>
      <c r="UFX65" s="13"/>
      <c r="UFY65" s="13"/>
      <c r="UFZ65" s="13"/>
      <c r="UGA65" s="13"/>
      <c r="UGB65" s="13"/>
      <c r="UGC65" s="13"/>
      <c r="UGD65" s="13"/>
      <c r="UGE65" s="13"/>
      <c r="UGF65" s="13"/>
      <c r="UGG65" s="13"/>
      <c r="UGH65" s="13"/>
      <c r="UGI65" s="13"/>
      <c r="UGJ65" s="13"/>
      <c r="UGK65" s="13"/>
      <c r="UGL65" s="13"/>
      <c r="UGM65" s="13"/>
      <c r="UGN65" s="13"/>
      <c r="UGO65" s="13"/>
      <c r="UGP65" s="13"/>
      <c r="UGQ65" s="13"/>
      <c r="UGR65" s="13"/>
      <c r="UGS65" s="13"/>
      <c r="UGT65" s="13"/>
      <c r="UGU65" s="13"/>
      <c r="UGV65" s="13"/>
      <c r="UGW65" s="13"/>
      <c r="UGX65" s="13"/>
      <c r="UGY65" s="13"/>
      <c r="UGZ65" s="13"/>
      <c r="UHA65" s="13"/>
      <c r="UHB65" s="13"/>
      <c r="UHC65" s="13"/>
      <c r="UHD65" s="13"/>
      <c r="UHE65" s="13"/>
      <c r="UHF65" s="13"/>
      <c r="UHG65" s="13"/>
      <c r="UHH65" s="13"/>
      <c r="UHI65" s="13"/>
      <c r="UHJ65" s="13"/>
      <c r="UHK65" s="13"/>
      <c r="UHL65" s="13"/>
      <c r="UHM65" s="13"/>
      <c r="UHN65" s="13"/>
      <c r="UHO65" s="13"/>
      <c r="UHP65" s="13"/>
      <c r="UHQ65" s="13"/>
      <c r="UHR65" s="13"/>
      <c r="UHS65" s="13"/>
      <c r="UHT65" s="13"/>
      <c r="UHU65" s="13"/>
      <c r="UHV65" s="13"/>
      <c r="UHW65" s="13"/>
      <c r="UHX65" s="13"/>
      <c r="UHY65" s="13"/>
      <c r="UHZ65" s="13"/>
      <c r="UIA65" s="13"/>
      <c r="UIB65" s="13"/>
      <c r="UIC65" s="13"/>
      <c r="UID65" s="13"/>
      <c r="UIE65" s="13"/>
      <c r="UIF65" s="13"/>
      <c r="UIG65" s="13"/>
      <c r="UIH65" s="13"/>
      <c r="UII65" s="13"/>
      <c r="UIJ65" s="13"/>
      <c r="UIK65" s="13"/>
      <c r="UIL65" s="13"/>
      <c r="UIM65" s="13"/>
      <c r="UIN65" s="13"/>
      <c r="UIO65" s="13"/>
      <c r="UIP65" s="13"/>
      <c r="UIQ65" s="13"/>
      <c r="UIR65" s="13"/>
      <c r="UIS65" s="13"/>
      <c r="UIT65" s="13"/>
      <c r="UIU65" s="13"/>
      <c r="UIV65" s="13"/>
      <c r="UIW65" s="13"/>
      <c r="UIX65" s="13"/>
      <c r="UIY65" s="13"/>
      <c r="UIZ65" s="13"/>
      <c r="UJA65" s="13"/>
      <c r="UJB65" s="13"/>
      <c r="UJC65" s="13"/>
      <c r="UJD65" s="13"/>
      <c r="UJE65" s="13"/>
      <c r="UJF65" s="13"/>
      <c r="UJG65" s="13"/>
      <c r="UJH65" s="13"/>
      <c r="UJI65" s="13"/>
      <c r="UJJ65" s="13"/>
      <c r="UJK65" s="13"/>
      <c r="UJL65" s="13"/>
      <c r="UJM65" s="13"/>
      <c r="UJN65" s="13"/>
      <c r="UJO65" s="13"/>
      <c r="UJP65" s="13"/>
      <c r="UJQ65" s="13"/>
      <c r="UJR65" s="13"/>
      <c r="UJS65" s="13"/>
      <c r="UJT65" s="13"/>
      <c r="UJU65" s="13"/>
      <c r="UJV65" s="13"/>
      <c r="UJW65" s="13"/>
      <c r="UJX65" s="13"/>
      <c r="UJY65" s="13"/>
      <c r="UJZ65" s="13"/>
      <c r="UKA65" s="13"/>
      <c r="UKB65" s="13"/>
      <c r="UKC65" s="13"/>
      <c r="UKD65" s="13"/>
      <c r="UKE65" s="13"/>
      <c r="UKF65" s="13"/>
      <c r="UKG65" s="13"/>
      <c r="UKH65" s="13"/>
      <c r="UKI65" s="13"/>
      <c r="UKJ65" s="13"/>
      <c r="UKK65" s="13"/>
      <c r="UKL65" s="13"/>
      <c r="UKM65" s="13"/>
      <c r="UKN65" s="13"/>
      <c r="UKO65" s="13"/>
      <c r="UKP65" s="13"/>
      <c r="UKQ65" s="13"/>
      <c r="UKR65" s="13"/>
      <c r="UKS65" s="13"/>
      <c r="UKT65" s="13"/>
      <c r="UKU65" s="13"/>
      <c r="UKV65" s="13"/>
      <c r="UKW65" s="13"/>
      <c r="UKX65" s="13"/>
      <c r="UKY65" s="13"/>
      <c r="UKZ65" s="13"/>
      <c r="ULA65" s="13"/>
      <c r="ULB65" s="13"/>
      <c r="ULC65" s="13"/>
      <c r="ULD65" s="13"/>
      <c r="ULE65" s="13"/>
      <c r="ULF65" s="13"/>
      <c r="ULG65" s="13"/>
      <c r="ULH65" s="13"/>
      <c r="ULI65" s="13"/>
      <c r="ULJ65" s="13"/>
      <c r="ULK65" s="13"/>
      <c r="ULL65" s="13"/>
      <c r="ULM65" s="13"/>
      <c r="ULN65" s="13"/>
      <c r="ULO65" s="13"/>
      <c r="ULP65" s="13"/>
      <c r="ULQ65" s="13"/>
      <c r="ULR65" s="13"/>
      <c r="ULS65" s="13"/>
      <c r="ULT65" s="13"/>
      <c r="ULU65" s="13"/>
      <c r="ULV65" s="13"/>
      <c r="ULW65" s="13"/>
      <c r="ULX65" s="13"/>
      <c r="ULY65" s="13"/>
      <c r="ULZ65" s="13"/>
      <c r="UMA65" s="13"/>
      <c r="UMB65" s="13"/>
      <c r="UMC65" s="13"/>
      <c r="UMD65" s="13"/>
      <c r="UME65" s="13"/>
      <c r="UMF65" s="13"/>
      <c r="UMG65" s="13"/>
      <c r="UMH65" s="13"/>
      <c r="UMI65" s="13"/>
      <c r="UMJ65" s="13"/>
      <c r="UMK65" s="13"/>
      <c r="UML65" s="13"/>
      <c r="UMM65" s="13"/>
      <c r="UMN65" s="13"/>
      <c r="UMO65" s="13"/>
      <c r="UMP65" s="13"/>
      <c r="UMQ65" s="13"/>
      <c r="UMR65" s="13"/>
      <c r="UMS65" s="13"/>
      <c r="UMT65" s="13"/>
      <c r="UMU65" s="13"/>
      <c r="UMV65" s="13"/>
      <c r="UMW65" s="13"/>
      <c r="UMX65" s="13"/>
      <c r="UMY65" s="13"/>
      <c r="UMZ65" s="13"/>
      <c r="UNA65" s="13"/>
      <c r="UNB65" s="13"/>
      <c r="UNC65" s="13"/>
      <c r="UND65" s="13"/>
      <c r="UNE65" s="13"/>
      <c r="UNF65" s="13"/>
      <c r="UNG65" s="13"/>
      <c r="UNH65" s="13"/>
      <c r="UNI65" s="13"/>
      <c r="UNJ65" s="13"/>
      <c r="UNK65" s="13"/>
      <c r="UNL65" s="13"/>
      <c r="UNM65" s="13"/>
      <c r="UNN65" s="13"/>
      <c r="UNO65" s="13"/>
      <c r="UNP65" s="13"/>
      <c r="UNQ65" s="13"/>
      <c r="UNR65" s="13"/>
      <c r="UNS65" s="13"/>
      <c r="UNT65" s="13"/>
      <c r="UNU65" s="13"/>
      <c r="UNV65" s="13"/>
      <c r="UNW65" s="13"/>
      <c r="UNX65" s="13"/>
      <c r="UNY65" s="13"/>
      <c r="UNZ65" s="13"/>
      <c r="UOA65" s="13"/>
      <c r="UOB65" s="13"/>
      <c r="UOC65" s="13"/>
      <c r="UOD65" s="13"/>
      <c r="UOE65" s="13"/>
      <c r="UOF65" s="13"/>
      <c r="UOG65" s="13"/>
      <c r="UOH65" s="13"/>
      <c r="UOI65" s="13"/>
      <c r="UOJ65" s="13"/>
      <c r="UOK65" s="13"/>
      <c r="UOL65" s="13"/>
      <c r="UOM65" s="13"/>
      <c r="UON65" s="13"/>
      <c r="UOO65" s="13"/>
      <c r="UOP65" s="13"/>
      <c r="UOQ65" s="13"/>
      <c r="UOR65" s="13"/>
      <c r="UOS65" s="13"/>
      <c r="UOT65" s="13"/>
      <c r="UOU65" s="13"/>
      <c r="UOV65" s="13"/>
      <c r="UOW65" s="13"/>
      <c r="UOX65" s="13"/>
      <c r="UOY65" s="13"/>
      <c r="UOZ65" s="13"/>
      <c r="UPA65" s="13"/>
      <c r="UPB65" s="13"/>
      <c r="UPC65" s="13"/>
      <c r="UPD65" s="13"/>
      <c r="UPE65" s="13"/>
      <c r="UPF65" s="13"/>
      <c r="UPG65" s="13"/>
      <c r="UPH65" s="13"/>
      <c r="UPI65" s="13"/>
      <c r="UPJ65" s="13"/>
      <c r="UPK65" s="13"/>
      <c r="UPL65" s="13"/>
      <c r="UPM65" s="13"/>
      <c r="UPN65" s="13"/>
      <c r="UPO65" s="13"/>
      <c r="UPP65" s="13"/>
      <c r="UPQ65" s="13"/>
      <c r="UPR65" s="13"/>
      <c r="UPS65" s="13"/>
      <c r="UPT65" s="13"/>
      <c r="UPU65" s="13"/>
      <c r="UPV65" s="13"/>
      <c r="UPW65" s="13"/>
      <c r="UPX65" s="13"/>
      <c r="UPY65" s="13"/>
      <c r="UPZ65" s="13"/>
      <c r="UQA65" s="13"/>
      <c r="UQB65" s="13"/>
      <c r="UQC65" s="13"/>
      <c r="UQD65" s="13"/>
      <c r="UQE65" s="13"/>
      <c r="UQF65" s="13"/>
      <c r="UQG65" s="13"/>
      <c r="UQH65" s="13"/>
      <c r="UQI65" s="13"/>
      <c r="UQJ65" s="13"/>
      <c r="UQK65" s="13"/>
      <c r="UQL65" s="13"/>
      <c r="UQM65" s="13"/>
      <c r="UQN65" s="13"/>
      <c r="UQO65" s="13"/>
      <c r="UQP65" s="13"/>
      <c r="UQQ65" s="13"/>
      <c r="UQR65" s="13"/>
      <c r="UQS65" s="13"/>
      <c r="UQT65" s="13"/>
      <c r="UQU65" s="13"/>
      <c r="UQV65" s="13"/>
      <c r="UQW65" s="13"/>
      <c r="UQX65" s="13"/>
      <c r="UQY65" s="13"/>
      <c r="UQZ65" s="13"/>
      <c r="URA65" s="13"/>
      <c r="URB65" s="13"/>
      <c r="URC65" s="13"/>
      <c r="URD65" s="13"/>
      <c r="URE65" s="13"/>
      <c r="URF65" s="13"/>
      <c r="URG65" s="13"/>
      <c r="URH65" s="13"/>
      <c r="URI65" s="13"/>
      <c r="URJ65" s="13"/>
      <c r="URK65" s="13"/>
      <c r="URL65" s="13"/>
      <c r="URM65" s="13"/>
      <c r="URN65" s="13"/>
      <c r="URO65" s="13"/>
      <c r="URP65" s="13"/>
      <c r="URQ65" s="13"/>
      <c r="URR65" s="13"/>
      <c r="URS65" s="13"/>
      <c r="URT65" s="13"/>
      <c r="URU65" s="13"/>
      <c r="URV65" s="13"/>
      <c r="URW65" s="13"/>
      <c r="URX65" s="13"/>
      <c r="URY65" s="13"/>
      <c r="URZ65" s="13"/>
      <c r="USA65" s="13"/>
      <c r="USB65" s="13"/>
      <c r="USC65" s="13"/>
      <c r="USD65" s="13"/>
      <c r="USE65" s="13"/>
      <c r="USF65" s="13"/>
      <c r="USG65" s="13"/>
      <c r="USH65" s="13"/>
      <c r="USI65" s="13"/>
      <c r="USJ65" s="13"/>
      <c r="USK65" s="13"/>
      <c r="USL65" s="13"/>
      <c r="USM65" s="13"/>
      <c r="USN65" s="13"/>
      <c r="USO65" s="13"/>
      <c r="USP65" s="13"/>
      <c r="USQ65" s="13"/>
      <c r="USR65" s="13"/>
      <c r="USS65" s="13"/>
      <c r="UST65" s="13"/>
      <c r="USU65" s="13"/>
      <c r="USV65" s="13"/>
      <c r="USW65" s="13"/>
      <c r="USX65" s="13"/>
      <c r="USY65" s="13"/>
      <c r="USZ65" s="13"/>
      <c r="UTA65" s="13"/>
      <c r="UTB65" s="13"/>
      <c r="UTC65" s="13"/>
      <c r="UTD65" s="13"/>
      <c r="UTE65" s="13"/>
      <c r="UTF65" s="13"/>
      <c r="UTG65" s="13"/>
      <c r="UTH65" s="13"/>
      <c r="UTI65" s="13"/>
      <c r="UTJ65" s="13"/>
      <c r="UTK65" s="13"/>
      <c r="UTL65" s="13"/>
      <c r="UTM65" s="13"/>
      <c r="UTN65" s="13"/>
      <c r="UTO65" s="13"/>
      <c r="UTP65" s="13"/>
      <c r="UTQ65" s="13"/>
      <c r="UTR65" s="13"/>
      <c r="UTS65" s="13"/>
      <c r="UTT65" s="13"/>
      <c r="UTU65" s="13"/>
      <c r="UTV65" s="13"/>
      <c r="UTW65" s="13"/>
      <c r="UTX65" s="13"/>
      <c r="UTY65" s="13"/>
      <c r="UTZ65" s="13"/>
      <c r="UUA65" s="13"/>
      <c r="UUB65" s="13"/>
      <c r="UUC65" s="13"/>
      <c r="UUD65" s="13"/>
      <c r="UUE65" s="13"/>
      <c r="UUF65" s="13"/>
      <c r="UUG65" s="13"/>
      <c r="UUH65" s="13"/>
      <c r="UUI65" s="13"/>
      <c r="UUJ65" s="13"/>
      <c r="UUK65" s="13"/>
      <c r="UUL65" s="13"/>
      <c r="UUM65" s="13"/>
      <c r="UUN65" s="13"/>
      <c r="UUO65" s="13"/>
      <c r="UUP65" s="13"/>
      <c r="UUQ65" s="13"/>
      <c r="UUR65" s="13"/>
      <c r="UUS65" s="13"/>
      <c r="UUT65" s="13"/>
      <c r="UUU65" s="13"/>
      <c r="UUV65" s="13"/>
      <c r="UUW65" s="13"/>
      <c r="UUX65" s="13"/>
      <c r="UUY65" s="13"/>
      <c r="UUZ65" s="13"/>
      <c r="UVA65" s="13"/>
      <c r="UVB65" s="13"/>
      <c r="UVC65" s="13"/>
      <c r="UVD65" s="13"/>
      <c r="UVE65" s="13"/>
      <c r="UVF65" s="13"/>
      <c r="UVG65" s="13"/>
      <c r="UVH65" s="13"/>
      <c r="UVI65" s="13"/>
      <c r="UVJ65" s="13"/>
      <c r="UVK65" s="13"/>
      <c r="UVL65" s="13"/>
      <c r="UVM65" s="13"/>
      <c r="UVN65" s="13"/>
      <c r="UVO65" s="13"/>
      <c r="UVP65" s="13"/>
      <c r="UVQ65" s="13"/>
      <c r="UVR65" s="13"/>
      <c r="UVS65" s="13"/>
      <c r="UVT65" s="13"/>
      <c r="UVU65" s="13"/>
      <c r="UVV65" s="13"/>
      <c r="UVW65" s="13"/>
      <c r="UVX65" s="13"/>
      <c r="UVY65" s="13"/>
      <c r="UVZ65" s="13"/>
      <c r="UWA65" s="13"/>
      <c r="UWB65" s="13"/>
      <c r="UWC65" s="13"/>
      <c r="UWD65" s="13"/>
      <c r="UWE65" s="13"/>
      <c r="UWF65" s="13"/>
      <c r="UWG65" s="13"/>
      <c r="UWH65" s="13"/>
      <c r="UWI65" s="13"/>
      <c r="UWJ65" s="13"/>
      <c r="UWK65" s="13"/>
      <c r="UWL65" s="13"/>
      <c r="UWM65" s="13"/>
      <c r="UWN65" s="13"/>
      <c r="UWO65" s="13"/>
      <c r="UWP65" s="13"/>
      <c r="UWQ65" s="13"/>
      <c r="UWR65" s="13"/>
      <c r="UWS65" s="13"/>
      <c r="UWT65" s="13"/>
      <c r="UWU65" s="13"/>
      <c r="UWV65" s="13"/>
      <c r="UWW65" s="13"/>
      <c r="UWX65" s="13"/>
      <c r="UWY65" s="13"/>
      <c r="UWZ65" s="13"/>
      <c r="UXA65" s="13"/>
      <c r="UXB65" s="13"/>
      <c r="UXC65" s="13"/>
      <c r="UXD65" s="13"/>
      <c r="UXE65" s="13"/>
      <c r="UXF65" s="13"/>
      <c r="UXG65" s="13"/>
      <c r="UXH65" s="13"/>
      <c r="UXI65" s="13"/>
      <c r="UXJ65" s="13"/>
      <c r="UXK65" s="13"/>
      <c r="UXL65" s="13"/>
      <c r="UXM65" s="13"/>
      <c r="UXN65" s="13"/>
      <c r="UXO65" s="13"/>
      <c r="UXP65" s="13"/>
      <c r="UXQ65" s="13"/>
      <c r="UXR65" s="13"/>
      <c r="UXS65" s="13"/>
      <c r="UXT65" s="13"/>
      <c r="UXU65" s="13"/>
      <c r="UXV65" s="13"/>
      <c r="UXW65" s="13"/>
      <c r="UXX65" s="13"/>
      <c r="UXY65" s="13"/>
      <c r="UXZ65" s="13"/>
      <c r="UYA65" s="13"/>
      <c r="UYB65" s="13"/>
      <c r="UYC65" s="13"/>
      <c r="UYD65" s="13"/>
      <c r="UYE65" s="13"/>
      <c r="UYF65" s="13"/>
      <c r="UYG65" s="13"/>
      <c r="UYH65" s="13"/>
      <c r="UYI65" s="13"/>
      <c r="UYJ65" s="13"/>
      <c r="UYK65" s="13"/>
      <c r="UYL65" s="13"/>
      <c r="UYM65" s="13"/>
      <c r="UYN65" s="13"/>
      <c r="UYO65" s="13"/>
      <c r="UYP65" s="13"/>
      <c r="UYQ65" s="13"/>
      <c r="UYR65" s="13"/>
      <c r="UYS65" s="13"/>
      <c r="UYT65" s="13"/>
      <c r="UYU65" s="13"/>
      <c r="UYV65" s="13"/>
      <c r="UYW65" s="13"/>
      <c r="UYX65" s="13"/>
      <c r="UYY65" s="13"/>
      <c r="UYZ65" s="13"/>
      <c r="UZA65" s="13"/>
      <c r="UZB65" s="13"/>
      <c r="UZC65" s="13"/>
      <c r="UZD65" s="13"/>
      <c r="UZE65" s="13"/>
      <c r="UZF65" s="13"/>
      <c r="UZG65" s="13"/>
      <c r="UZH65" s="13"/>
      <c r="UZI65" s="13"/>
      <c r="UZJ65" s="13"/>
      <c r="UZK65" s="13"/>
      <c r="UZL65" s="13"/>
      <c r="UZM65" s="13"/>
      <c r="UZN65" s="13"/>
      <c r="UZO65" s="13"/>
      <c r="UZP65" s="13"/>
      <c r="UZQ65" s="13"/>
      <c r="UZR65" s="13"/>
      <c r="UZS65" s="13"/>
      <c r="UZT65" s="13"/>
      <c r="UZU65" s="13"/>
      <c r="UZV65" s="13"/>
      <c r="UZW65" s="13"/>
      <c r="UZX65" s="13"/>
      <c r="UZY65" s="13"/>
      <c r="UZZ65" s="13"/>
      <c r="VAA65" s="13"/>
      <c r="VAB65" s="13"/>
      <c r="VAC65" s="13"/>
      <c r="VAD65" s="13"/>
      <c r="VAE65" s="13"/>
      <c r="VAF65" s="13"/>
      <c r="VAG65" s="13"/>
      <c r="VAH65" s="13"/>
      <c r="VAI65" s="13"/>
      <c r="VAJ65" s="13"/>
      <c r="VAK65" s="13"/>
      <c r="VAL65" s="13"/>
      <c r="VAM65" s="13"/>
      <c r="VAN65" s="13"/>
      <c r="VAO65" s="13"/>
      <c r="VAP65" s="13"/>
      <c r="VAQ65" s="13"/>
      <c r="VAR65" s="13"/>
      <c r="VAS65" s="13"/>
      <c r="VAT65" s="13"/>
      <c r="VAU65" s="13"/>
      <c r="VAV65" s="13"/>
      <c r="VAW65" s="13"/>
      <c r="VAX65" s="13"/>
      <c r="VAY65" s="13"/>
      <c r="VAZ65" s="13"/>
      <c r="VBA65" s="13"/>
      <c r="VBB65" s="13"/>
      <c r="VBC65" s="13"/>
      <c r="VBD65" s="13"/>
      <c r="VBE65" s="13"/>
      <c r="VBF65" s="13"/>
      <c r="VBG65" s="13"/>
      <c r="VBH65" s="13"/>
      <c r="VBI65" s="13"/>
      <c r="VBJ65" s="13"/>
      <c r="VBK65" s="13"/>
      <c r="VBL65" s="13"/>
      <c r="VBM65" s="13"/>
      <c r="VBN65" s="13"/>
      <c r="VBO65" s="13"/>
      <c r="VBP65" s="13"/>
      <c r="VBQ65" s="13"/>
      <c r="VBR65" s="13"/>
      <c r="VBS65" s="13"/>
      <c r="VBT65" s="13"/>
      <c r="VBU65" s="13"/>
      <c r="VBV65" s="13"/>
      <c r="VBW65" s="13"/>
      <c r="VBX65" s="13"/>
      <c r="VBY65" s="13"/>
      <c r="VBZ65" s="13"/>
      <c r="VCA65" s="13"/>
      <c r="VCB65" s="13"/>
      <c r="VCC65" s="13"/>
      <c r="VCD65" s="13"/>
      <c r="VCE65" s="13"/>
      <c r="VCF65" s="13"/>
      <c r="VCG65" s="13"/>
      <c r="VCH65" s="13"/>
      <c r="VCI65" s="13"/>
      <c r="VCJ65" s="13"/>
      <c r="VCK65" s="13"/>
      <c r="VCL65" s="13"/>
      <c r="VCM65" s="13"/>
      <c r="VCN65" s="13"/>
      <c r="VCO65" s="13"/>
      <c r="VCP65" s="13"/>
      <c r="VCQ65" s="13"/>
      <c r="VCR65" s="13"/>
      <c r="VCS65" s="13"/>
      <c r="VCT65" s="13"/>
      <c r="VCU65" s="13"/>
      <c r="VCV65" s="13"/>
      <c r="VCW65" s="13"/>
      <c r="VCX65" s="13"/>
      <c r="VCY65" s="13"/>
      <c r="VCZ65" s="13"/>
      <c r="VDA65" s="13"/>
      <c r="VDB65" s="13"/>
      <c r="VDC65" s="13"/>
      <c r="VDD65" s="13"/>
      <c r="VDE65" s="13"/>
      <c r="VDF65" s="13"/>
      <c r="VDG65" s="13"/>
      <c r="VDH65" s="13"/>
      <c r="VDI65" s="13"/>
      <c r="VDJ65" s="13"/>
      <c r="VDK65" s="13"/>
      <c r="VDL65" s="13"/>
      <c r="VDM65" s="13"/>
      <c r="VDN65" s="13"/>
      <c r="VDO65" s="13"/>
      <c r="VDP65" s="13"/>
      <c r="VDQ65" s="13"/>
      <c r="VDR65" s="13"/>
      <c r="VDS65" s="13"/>
      <c r="VDT65" s="13"/>
      <c r="VDU65" s="13"/>
      <c r="VDV65" s="13"/>
      <c r="VDW65" s="13"/>
      <c r="VDX65" s="13"/>
      <c r="VDY65" s="13"/>
      <c r="VDZ65" s="13"/>
      <c r="VEA65" s="13"/>
      <c r="VEB65" s="13"/>
      <c r="VEC65" s="13"/>
      <c r="VED65" s="13"/>
      <c r="VEE65" s="13"/>
      <c r="VEF65" s="13"/>
      <c r="VEG65" s="13"/>
      <c r="VEH65" s="13"/>
      <c r="VEI65" s="13"/>
      <c r="VEJ65" s="13"/>
      <c r="VEK65" s="13"/>
      <c r="VEL65" s="13"/>
      <c r="VEM65" s="13"/>
      <c r="VEN65" s="13"/>
      <c r="VEO65" s="13"/>
      <c r="VEP65" s="13"/>
      <c r="VEQ65" s="13"/>
      <c r="VER65" s="13"/>
      <c r="VES65" s="13"/>
      <c r="VET65" s="13"/>
      <c r="VEU65" s="13"/>
      <c r="VEV65" s="13"/>
      <c r="VEW65" s="13"/>
      <c r="VEX65" s="13"/>
      <c r="VEY65" s="13"/>
      <c r="VEZ65" s="13"/>
      <c r="VFA65" s="13"/>
      <c r="VFB65" s="13"/>
      <c r="VFC65" s="13"/>
      <c r="VFD65" s="13"/>
      <c r="VFE65" s="13"/>
      <c r="VFF65" s="13"/>
      <c r="VFG65" s="13"/>
      <c r="VFH65" s="13"/>
      <c r="VFI65" s="13"/>
      <c r="VFJ65" s="13"/>
      <c r="VFK65" s="13"/>
      <c r="VFL65" s="13"/>
      <c r="VFM65" s="13"/>
      <c r="VFN65" s="13"/>
      <c r="VFO65" s="13"/>
      <c r="VFP65" s="13"/>
      <c r="VFQ65" s="13"/>
      <c r="VFR65" s="13"/>
      <c r="VFS65" s="13"/>
      <c r="VFT65" s="13"/>
      <c r="VFU65" s="13"/>
      <c r="VFV65" s="13"/>
      <c r="VFW65" s="13"/>
      <c r="VFX65" s="13"/>
      <c r="VFY65" s="13"/>
      <c r="VFZ65" s="13"/>
      <c r="VGA65" s="13"/>
      <c r="VGB65" s="13"/>
      <c r="VGC65" s="13"/>
      <c r="VGD65" s="13"/>
      <c r="VGE65" s="13"/>
      <c r="VGF65" s="13"/>
      <c r="VGG65" s="13"/>
      <c r="VGH65" s="13"/>
      <c r="VGI65" s="13"/>
      <c r="VGJ65" s="13"/>
      <c r="VGK65" s="13"/>
      <c r="VGL65" s="13"/>
      <c r="VGM65" s="13"/>
      <c r="VGN65" s="13"/>
      <c r="VGO65" s="13"/>
      <c r="VGP65" s="13"/>
      <c r="VGQ65" s="13"/>
      <c r="VGR65" s="13"/>
      <c r="VGS65" s="13"/>
      <c r="VGT65" s="13"/>
      <c r="VGU65" s="13"/>
      <c r="VGV65" s="13"/>
      <c r="VGW65" s="13"/>
      <c r="VGX65" s="13"/>
      <c r="VGY65" s="13"/>
      <c r="VGZ65" s="13"/>
      <c r="VHA65" s="13"/>
      <c r="VHB65" s="13"/>
      <c r="VHC65" s="13"/>
      <c r="VHD65" s="13"/>
      <c r="VHE65" s="13"/>
      <c r="VHF65" s="13"/>
      <c r="VHG65" s="13"/>
      <c r="VHH65" s="13"/>
      <c r="VHI65" s="13"/>
      <c r="VHJ65" s="13"/>
      <c r="VHK65" s="13"/>
      <c r="VHL65" s="13"/>
      <c r="VHM65" s="13"/>
      <c r="VHN65" s="13"/>
      <c r="VHO65" s="13"/>
      <c r="VHP65" s="13"/>
      <c r="VHQ65" s="13"/>
      <c r="VHR65" s="13"/>
      <c r="VHS65" s="13"/>
      <c r="VHT65" s="13"/>
      <c r="VHU65" s="13"/>
      <c r="VHV65" s="13"/>
      <c r="VHW65" s="13"/>
      <c r="VHX65" s="13"/>
      <c r="VHY65" s="13"/>
      <c r="VHZ65" s="13"/>
      <c r="VIA65" s="13"/>
      <c r="VIB65" s="13"/>
      <c r="VIC65" s="13"/>
      <c r="VID65" s="13"/>
      <c r="VIE65" s="13"/>
      <c r="VIF65" s="13"/>
      <c r="VIG65" s="13"/>
      <c r="VIH65" s="13"/>
      <c r="VII65" s="13"/>
      <c r="VIJ65" s="13"/>
      <c r="VIK65" s="13"/>
      <c r="VIL65" s="13"/>
      <c r="VIM65" s="13"/>
      <c r="VIN65" s="13"/>
      <c r="VIO65" s="13"/>
      <c r="VIP65" s="13"/>
      <c r="VIQ65" s="13"/>
      <c r="VIR65" s="13"/>
      <c r="VIS65" s="13"/>
      <c r="VIT65" s="13"/>
      <c r="VIU65" s="13"/>
      <c r="VIV65" s="13"/>
      <c r="VIW65" s="13"/>
      <c r="VIX65" s="13"/>
      <c r="VIY65" s="13"/>
      <c r="VIZ65" s="13"/>
      <c r="VJA65" s="13"/>
      <c r="VJB65" s="13"/>
      <c r="VJC65" s="13"/>
      <c r="VJD65" s="13"/>
      <c r="VJE65" s="13"/>
      <c r="VJF65" s="13"/>
      <c r="VJG65" s="13"/>
      <c r="VJH65" s="13"/>
      <c r="VJI65" s="13"/>
      <c r="VJJ65" s="13"/>
      <c r="VJK65" s="13"/>
      <c r="VJL65" s="13"/>
      <c r="VJM65" s="13"/>
      <c r="VJN65" s="13"/>
      <c r="VJO65" s="13"/>
      <c r="VJP65" s="13"/>
      <c r="VJQ65" s="13"/>
      <c r="VJR65" s="13"/>
      <c r="VJS65" s="13"/>
      <c r="VJT65" s="13"/>
      <c r="VJU65" s="13"/>
      <c r="VJV65" s="13"/>
      <c r="VJW65" s="13"/>
      <c r="VJX65" s="13"/>
      <c r="VJY65" s="13"/>
      <c r="VJZ65" s="13"/>
      <c r="VKA65" s="13"/>
      <c r="VKB65" s="13"/>
      <c r="VKC65" s="13"/>
      <c r="VKD65" s="13"/>
      <c r="VKE65" s="13"/>
      <c r="VKF65" s="13"/>
      <c r="VKG65" s="13"/>
      <c r="VKH65" s="13"/>
      <c r="VKI65" s="13"/>
      <c r="VKJ65" s="13"/>
      <c r="VKK65" s="13"/>
      <c r="VKL65" s="13"/>
      <c r="VKM65" s="13"/>
      <c r="VKN65" s="13"/>
      <c r="VKO65" s="13"/>
      <c r="VKP65" s="13"/>
      <c r="VKQ65" s="13"/>
      <c r="VKR65" s="13"/>
      <c r="VKS65" s="13"/>
      <c r="VKT65" s="13"/>
      <c r="VKU65" s="13"/>
      <c r="VKV65" s="13"/>
      <c r="VKW65" s="13"/>
      <c r="VKX65" s="13"/>
      <c r="VKY65" s="13"/>
      <c r="VKZ65" s="13"/>
      <c r="VLA65" s="13"/>
      <c r="VLB65" s="13"/>
      <c r="VLC65" s="13"/>
      <c r="VLD65" s="13"/>
      <c r="VLE65" s="13"/>
      <c r="VLF65" s="13"/>
      <c r="VLG65" s="13"/>
      <c r="VLH65" s="13"/>
      <c r="VLI65" s="13"/>
      <c r="VLJ65" s="13"/>
      <c r="VLK65" s="13"/>
      <c r="VLL65" s="13"/>
      <c r="VLM65" s="13"/>
      <c r="VLN65" s="13"/>
      <c r="VLO65" s="13"/>
      <c r="VLP65" s="13"/>
      <c r="VLQ65" s="13"/>
      <c r="VLR65" s="13"/>
      <c r="VLS65" s="13"/>
      <c r="VLT65" s="13"/>
      <c r="VLU65" s="13"/>
      <c r="VLV65" s="13"/>
      <c r="VLW65" s="13"/>
      <c r="VLX65" s="13"/>
      <c r="VLY65" s="13"/>
      <c r="VLZ65" s="13"/>
      <c r="VMA65" s="13"/>
      <c r="VMB65" s="13"/>
      <c r="VMC65" s="13"/>
      <c r="VMD65" s="13"/>
      <c r="VME65" s="13"/>
      <c r="VMF65" s="13"/>
      <c r="VMG65" s="13"/>
      <c r="VMH65" s="13"/>
      <c r="VMI65" s="13"/>
      <c r="VMJ65" s="13"/>
      <c r="VMK65" s="13"/>
      <c r="VML65" s="13"/>
      <c r="VMM65" s="13"/>
      <c r="VMN65" s="13"/>
      <c r="VMO65" s="13"/>
      <c r="VMP65" s="13"/>
      <c r="VMQ65" s="13"/>
      <c r="VMR65" s="13"/>
      <c r="VMS65" s="13"/>
      <c r="VMT65" s="13"/>
      <c r="VMU65" s="13"/>
      <c r="VMV65" s="13"/>
      <c r="VMW65" s="13"/>
      <c r="VMX65" s="13"/>
      <c r="VMY65" s="13"/>
      <c r="VMZ65" s="13"/>
      <c r="VNA65" s="13"/>
      <c r="VNB65" s="13"/>
      <c r="VNC65" s="13"/>
      <c r="VND65" s="13"/>
      <c r="VNE65" s="13"/>
      <c r="VNF65" s="13"/>
      <c r="VNG65" s="13"/>
      <c r="VNH65" s="13"/>
      <c r="VNI65" s="13"/>
      <c r="VNJ65" s="13"/>
      <c r="VNK65" s="13"/>
      <c r="VNL65" s="13"/>
      <c r="VNM65" s="13"/>
      <c r="VNN65" s="13"/>
      <c r="VNO65" s="13"/>
      <c r="VNP65" s="13"/>
      <c r="VNQ65" s="13"/>
      <c r="VNR65" s="13"/>
      <c r="VNS65" s="13"/>
      <c r="VNT65" s="13"/>
      <c r="VNU65" s="13"/>
      <c r="VNV65" s="13"/>
      <c r="VNW65" s="13"/>
      <c r="VNX65" s="13"/>
      <c r="VNY65" s="13"/>
      <c r="VNZ65" s="13"/>
      <c r="VOA65" s="13"/>
      <c r="VOB65" s="13"/>
      <c r="VOC65" s="13"/>
      <c r="VOD65" s="13"/>
      <c r="VOE65" s="13"/>
      <c r="VOF65" s="13"/>
      <c r="VOG65" s="13"/>
      <c r="VOH65" s="13"/>
      <c r="VOI65" s="13"/>
      <c r="VOJ65" s="13"/>
      <c r="VOK65" s="13"/>
      <c r="VOL65" s="13"/>
      <c r="VOM65" s="13"/>
      <c r="VON65" s="13"/>
      <c r="VOO65" s="13"/>
      <c r="VOP65" s="13"/>
      <c r="VOQ65" s="13"/>
      <c r="VOR65" s="13"/>
      <c r="VOS65" s="13"/>
      <c r="VOT65" s="13"/>
      <c r="VOU65" s="13"/>
      <c r="VOV65" s="13"/>
      <c r="VOW65" s="13"/>
      <c r="VOX65" s="13"/>
      <c r="VOY65" s="13"/>
      <c r="VOZ65" s="13"/>
      <c r="VPA65" s="13"/>
      <c r="VPB65" s="13"/>
      <c r="VPC65" s="13"/>
      <c r="VPD65" s="13"/>
      <c r="VPE65" s="13"/>
      <c r="VPF65" s="13"/>
      <c r="VPG65" s="13"/>
      <c r="VPH65" s="13"/>
      <c r="VPI65" s="13"/>
      <c r="VPJ65" s="13"/>
      <c r="VPK65" s="13"/>
      <c r="VPL65" s="13"/>
      <c r="VPM65" s="13"/>
      <c r="VPN65" s="13"/>
      <c r="VPO65" s="13"/>
      <c r="VPP65" s="13"/>
      <c r="VPQ65" s="13"/>
      <c r="VPR65" s="13"/>
      <c r="VPS65" s="13"/>
      <c r="VPT65" s="13"/>
      <c r="VPU65" s="13"/>
      <c r="VPV65" s="13"/>
      <c r="VPW65" s="13"/>
      <c r="VPX65" s="13"/>
      <c r="VPY65" s="13"/>
      <c r="VPZ65" s="13"/>
      <c r="VQA65" s="13"/>
      <c r="VQB65" s="13"/>
      <c r="VQC65" s="13"/>
      <c r="VQD65" s="13"/>
      <c r="VQE65" s="13"/>
      <c r="VQF65" s="13"/>
      <c r="VQG65" s="13"/>
      <c r="VQH65" s="13"/>
      <c r="VQI65" s="13"/>
      <c r="VQJ65" s="13"/>
      <c r="VQK65" s="13"/>
      <c r="VQL65" s="13"/>
      <c r="VQM65" s="13"/>
      <c r="VQN65" s="13"/>
      <c r="VQO65" s="13"/>
      <c r="VQP65" s="13"/>
      <c r="VQQ65" s="13"/>
      <c r="VQR65" s="13"/>
      <c r="VQS65" s="13"/>
      <c r="VQT65" s="13"/>
      <c r="VQU65" s="13"/>
      <c r="VQV65" s="13"/>
      <c r="VQW65" s="13"/>
      <c r="VQX65" s="13"/>
      <c r="VQY65" s="13"/>
      <c r="VQZ65" s="13"/>
      <c r="VRA65" s="13"/>
      <c r="VRB65" s="13"/>
      <c r="VRC65" s="13"/>
      <c r="VRD65" s="13"/>
      <c r="VRE65" s="13"/>
      <c r="VRF65" s="13"/>
      <c r="VRG65" s="13"/>
      <c r="VRH65" s="13"/>
      <c r="VRI65" s="13"/>
      <c r="VRJ65" s="13"/>
      <c r="VRK65" s="13"/>
      <c r="VRL65" s="13"/>
      <c r="VRM65" s="13"/>
      <c r="VRN65" s="13"/>
      <c r="VRO65" s="13"/>
      <c r="VRP65" s="13"/>
      <c r="VRQ65" s="13"/>
      <c r="VRR65" s="13"/>
      <c r="VRS65" s="13"/>
      <c r="VRT65" s="13"/>
      <c r="VRU65" s="13"/>
      <c r="VRV65" s="13"/>
      <c r="VRW65" s="13"/>
      <c r="VRX65" s="13"/>
      <c r="VRY65" s="13"/>
      <c r="VRZ65" s="13"/>
      <c r="VSA65" s="13"/>
      <c r="VSB65" s="13"/>
      <c r="VSC65" s="13"/>
      <c r="VSD65" s="13"/>
      <c r="VSE65" s="13"/>
      <c r="VSF65" s="13"/>
      <c r="VSG65" s="13"/>
      <c r="VSH65" s="13"/>
      <c r="VSI65" s="13"/>
      <c r="VSJ65" s="13"/>
      <c r="VSK65" s="13"/>
      <c r="VSL65" s="13"/>
      <c r="VSM65" s="13"/>
      <c r="VSN65" s="13"/>
      <c r="VSO65" s="13"/>
      <c r="VSP65" s="13"/>
      <c r="VSQ65" s="13"/>
      <c r="VSR65" s="13"/>
      <c r="VSS65" s="13"/>
      <c r="VST65" s="13"/>
      <c r="VSU65" s="13"/>
      <c r="VSV65" s="13"/>
      <c r="VSW65" s="13"/>
      <c r="VSX65" s="13"/>
      <c r="VSY65" s="13"/>
      <c r="VSZ65" s="13"/>
      <c r="VTA65" s="13"/>
      <c r="VTB65" s="13"/>
      <c r="VTC65" s="13"/>
      <c r="VTD65" s="13"/>
      <c r="VTE65" s="13"/>
      <c r="VTF65" s="13"/>
      <c r="VTG65" s="13"/>
      <c r="VTH65" s="13"/>
      <c r="VTI65" s="13"/>
      <c r="VTJ65" s="13"/>
      <c r="VTK65" s="13"/>
      <c r="VTL65" s="13"/>
      <c r="VTM65" s="13"/>
      <c r="VTN65" s="13"/>
      <c r="VTO65" s="13"/>
      <c r="VTP65" s="13"/>
      <c r="VTQ65" s="13"/>
      <c r="VTR65" s="13"/>
      <c r="VTS65" s="13"/>
      <c r="VTT65" s="13"/>
      <c r="VTU65" s="13"/>
      <c r="VTV65" s="13"/>
      <c r="VTW65" s="13"/>
      <c r="VTX65" s="13"/>
      <c r="VTY65" s="13"/>
      <c r="VTZ65" s="13"/>
      <c r="VUA65" s="13"/>
      <c r="VUB65" s="13"/>
      <c r="VUC65" s="13"/>
      <c r="VUD65" s="13"/>
      <c r="VUE65" s="13"/>
      <c r="VUF65" s="13"/>
      <c r="VUG65" s="13"/>
      <c r="VUH65" s="13"/>
      <c r="VUI65" s="13"/>
      <c r="VUJ65" s="13"/>
      <c r="VUK65" s="13"/>
      <c r="VUL65" s="13"/>
      <c r="VUM65" s="13"/>
      <c r="VUN65" s="13"/>
      <c r="VUO65" s="13"/>
      <c r="VUP65" s="13"/>
      <c r="VUQ65" s="13"/>
      <c r="VUR65" s="13"/>
      <c r="VUS65" s="13"/>
      <c r="VUT65" s="13"/>
      <c r="VUU65" s="13"/>
      <c r="VUV65" s="13"/>
      <c r="VUW65" s="13"/>
      <c r="VUX65" s="13"/>
      <c r="VUY65" s="13"/>
      <c r="VUZ65" s="13"/>
      <c r="VVA65" s="13"/>
      <c r="VVB65" s="13"/>
      <c r="VVC65" s="13"/>
      <c r="VVD65" s="13"/>
      <c r="VVE65" s="13"/>
      <c r="VVF65" s="13"/>
      <c r="VVG65" s="13"/>
      <c r="VVH65" s="13"/>
      <c r="VVI65" s="13"/>
      <c r="VVJ65" s="13"/>
      <c r="VVK65" s="13"/>
      <c r="VVL65" s="13"/>
      <c r="VVM65" s="13"/>
      <c r="VVN65" s="13"/>
      <c r="VVO65" s="13"/>
      <c r="VVP65" s="13"/>
      <c r="VVQ65" s="13"/>
      <c r="VVR65" s="13"/>
      <c r="VVS65" s="13"/>
      <c r="VVT65" s="13"/>
      <c r="VVU65" s="13"/>
      <c r="VVV65" s="13"/>
      <c r="VVW65" s="13"/>
      <c r="VVX65" s="13"/>
      <c r="VVY65" s="13"/>
      <c r="VVZ65" s="13"/>
      <c r="VWA65" s="13"/>
      <c r="VWB65" s="13"/>
      <c r="VWC65" s="13"/>
      <c r="VWD65" s="13"/>
      <c r="VWE65" s="13"/>
      <c r="VWF65" s="13"/>
      <c r="VWG65" s="13"/>
      <c r="VWH65" s="13"/>
      <c r="VWI65" s="13"/>
      <c r="VWJ65" s="13"/>
      <c r="VWK65" s="13"/>
      <c r="VWL65" s="13"/>
      <c r="VWM65" s="13"/>
      <c r="VWN65" s="13"/>
      <c r="VWO65" s="13"/>
      <c r="VWP65" s="13"/>
      <c r="VWQ65" s="13"/>
      <c r="VWR65" s="13"/>
      <c r="VWS65" s="13"/>
      <c r="VWT65" s="13"/>
      <c r="VWU65" s="13"/>
      <c r="VWV65" s="13"/>
      <c r="VWW65" s="13"/>
      <c r="VWX65" s="13"/>
      <c r="VWY65" s="13"/>
      <c r="VWZ65" s="13"/>
      <c r="VXA65" s="13"/>
      <c r="VXB65" s="13"/>
      <c r="VXC65" s="13"/>
      <c r="VXD65" s="13"/>
      <c r="VXE65" s="13"/>
      <c r="VXF65" s="13"/>
      <c r="VXG65" s="13"/>
      <c r="VXH65" s="13"/>
      <c r="VXI65" s="13"/>
      <c r="VXJ65" s="13"/>
      <c r="VXK65" s="13"/>
      <c r="VXL65" s="13"/>
      <c r="VXM65" s="13"/>
      <c r="VXN65" s="13"/>
      <c r="VXO65" s="13"/>
      <c r="VXP65" s="13"/>
      <c r="VXQ65" s="13"/>
      <c r="VXR65" s="13"/>
      <c r="VXS65" s="13"/>
      <c r="VXT65" s="13"/>
      <c r="VXU65" s="13"/>
      <c r="VXV65" s="13"/>
      <c r="VXW65" s="13"/>
      <c r="VXX65" s="13"/>
      <c r="VXY65" s="13"/>
      <c r="VXZ65" s="13"/>
      <c r="VYA65" s="13"/>
      <c r="VYB65" s="13"/>
      <c r="VYC65" s="13"/>
      <c r="VYD65" s="13"/>
      <c r="VYE65" s="13"/>
      <c r="VYF65" s="13"/>
      <c r="VYG65" s="13"/>
      <c r="VYH65" s="13"/>
      <c r="VYI65" s="13"/>
      <c r="VYJ65" s="13"/>
      <c r="VYK65" s="13"/>
      <c r="VYL65" s="13"/>
      <c r="VYM65" s="13"/>
      <c r="VYN65" s="13"/>
      <c r="VYO65" s="13"/>
      <c r="VYP65" s="13"/>
      <c r="VYQ65" s="13"/>
      <c r="VYR65" s="13"/>
      <c r="VYS65" s="13"/>
      <c r="VYT65" s="13"/>
      <c r="VYU65" s="13"/>
      <c r="VYV65" s="13"/>
      <c r="VYW65" s="13"/>
      <c r="VYX65" s="13"/>
      <c r="VYY65" s="13"/>
      <c r="VYZ65" s="13"/>
      <c r="VZA65" s="13"/>
      <c r="VZB65" s="13"/>
      <c r="VZC65" s="13"/>
      <c r="VZD65" s="13"/>
      <c r="VZE65" s="13"/>
      <c r="VZF65" s="13"/>
      <c r="VZG65" s="13"/>
      <c r="VZH65" s="13"/>
      <c r="VZI65" s="13"/>
      <c r="VZJ65" s="13"/>
      <c r="VZK65" s="13"/>
      <c r="VZL65" s="13"/>
      <c r="VZM65" s="13"/>
      <c r="VZN65" s="13"/>
      <c r="VZO65" s="13"/>
      <c r="VZP65" s="13"/>
      <c r="VZQ65" s="13"/>
      <c r="VZR65" s="13"/>
      <c r="VZS65" s="13"/>
      <c r="VZT65" s="13"/>
      <c r="VZU65" s="13"/>
      <c r="VZV65" s="13"/>
      <c r="VZW65" s="13"/>
      <c r="VZX65" s="13"/>
      <c r="VZY65" s="13"/>
      <c r="VZZ65" s="13"/>
      <c r="WAA65" s="13"/>
      <c r="WAB65" s="13"/>
      <c r="WAC65" s="13"/>
      <c r="WAD65" s="13"/>
      <c r="WAE65" s="13"/>
      <c r="WAF65" s="13"/>
      <c r="WAG65" s="13"/>
      <c r="WAH65" s="13"/>
      <c r="WAI65" s="13"/>
      <c r="WAJ65" s="13"/>
      <c r="WAK65" s="13"/>
      <c r="WAL65" s="13"/>
      <c r="WAM65" s="13"/>
      <c r="WAN65" s="13"/>
      <c r="WAO65" s="13"/>
      <c r="WAP65" s="13"/>
      <c r="WAQ65" s="13"/>
      <c r="WAR65" s="13"/>
      <c r="WAS65" s="13"/>
      <c r="WAT65" s="13"/>
      <c r="WAU65" s="13"/>
      <c r="WAV65" s="13"/>
      <c r="WAW65" s="13"/>
      <c r="WAX65" s="13"/>
      <c r="WAY65" s="13"/>
      <c r="WAZ65" s="13"/>
      <c r="WBA65" s="13"/>
      <c r="WBB65" s="13"/>
      <c r="WBC65" s="13"/>
      <c r="WBD65" s="13"/>
      <c r="WBE65" s="13"/>
      <c r="WBF65" s="13"/>
      <c r="WBG65" s="13"/>
      <c r="WBH65" s="13"/>
      <c r="WBI65" s="13"/>
      <c r="WBJ65" s="13"/>
      <c r="WBK65" s="13"/>
      <c r="WBL65" s="13"/>
      <c r="WBM65" s="13"/>
      <c r="WBN65" s="13"/>
      <c r="WBO65" s="13"/>
      <c r="WBP65" s="13"/>
      <c r="WBQ65" s="13"/>
      <c r="WBR65" s="13"/>
      <c r="WBS65" s="13"/>
      <c r="WBT65" s="13"/>
      <c r="WBU65" s="13"/>
      <c r="WBV65" s="13"/>
      <c r="WBW65" s="13"/>
      <c r="WBX65" s="13"/>
      <c r="WBY65" s="13"/>
      <c r="WBZ65" s="13"/>
      <c r="WCA65" s="13"/>
      <c r="WCB65" s="13"/>
      <c r="WCC65" s="13"/>
      <c r="WCD65" s="13"/>
      <c r="WCE65" s="13"/>
      <c r="WCF65" s="13"/>
      <c r="WCG65" s="13"/>
      <c r="WCH65" s="13"/>
      <c r="WCI65" s="13"/>
      <c r="WCJ65" s="13"/>
      <c r="WCK65" s="13"/>
      <c r="WCL65" s="13"/>
      <c r="WCM65" s="13"/>
      <c r="WCN65" s="13"/>
      <c r="WCO65" s="13"/>
      <c r="WCP65" s="13"/>
      <c r="WCQ65" s="13"/>
      <c r="WCR65" s="13"/>
      <c r="WCS65" s="13"/>
      <c r="WCT65" s="13"/>
      <c r="WCU65" s="13"/>
      <c r="WCV65" s="13"/>
      <c r="WCW65" s="13"/>
      <c r="WCX65" s="13"/>
      <c r="WCY65" s="13"/>
      <c r="WCZ65" s="13"/>
      <c r="WDA65" s="13"/>
      <c r="WDB65" s="13"/>
      <c r="WDC65" s="13"/>
      <c r="WDD65" s="13"/>
      <c r="WDE65" s="13"/>
      <c r="WDF65" s="13"/>
      <c r="WDG65" s="13"/>
      <c r="WDH65" s="13"/>
      <c r="WDI65" s="13"/>
      <c r="WDJ65" s="13"/>
      <c r="WDK65" s="13"/>
      <c r="WDL65" s="13"/>
      <c r="WDM65" s="13"/>
      <c r="WDN65" s="13"/>
      <c r="WDO65" s="13"/>
      <c r="WDP65" s="13"/>
      <c r="WDQ65" s="13"/>
      <c r="WDR65" s="13"/>
      <c r="WDS65" s="13"/>
      <c r="WDT65" s="13"/>
      <c r="WDU65" s="13"/>
      <c r="WDV65" s="13"/>
      <c r="WDW65" s="13"/>
      <c r="WDX65" s="13"/>
      <c r="WDY65" s="13"/>
      <c r="WDZ65" s="13"/>
      <c r="WEA65" s="13"/>
      <c r="WEB65" s="13"/>
      <c r="WEC65" s="13"/>
      <c r="WED65" s="13"/>
      <c r="WEE65" s="13"/>
      <c r="WEF65" s="13"/>
      <c r="WEG65" s="13"/>
      <c r="WEH65" s="13"/>
      <c r="WEI65" s="13"/>
      <c r="WEJ65" s="13"/>
      <c r="WEK65" s="13"/>
      <c r="WEL65" s="13"/>
      <c r="WEM65" s="13"/>
      <c r="WEN65" s="13"/>
      <c r="WEO65" s="13"/>
      <c r="WEP65" s="13"/>
      <c r="WEQ65" s="13"/>
      <c r="WER65" s="13"/>
      <c r="WES65" s="13"/>
      <c r="WET65" s="13"/>
      <c r="WEU65" s="13"/>
      <c r="WEV65" s="13"/>
      <c r="WEW65" s="13"/>
      <c r="WEX65" s="13"/>
      <c r="WEY65" s="13"/>
      <c r="WEZ65" s="13"/>
      <c r="WFA65" s="13"/>
      <c r="WFB65" s="13"/>
      <c r="WFC65" s="13"/>
      <c r="WFD65" s="13"/>
      <c r="WFE65" s="13"/>
      <c r="WFF65" s="13"/>
      <c r="WFG65" s="13"/>
      <c r="WFH65" s="13"/>
      <c r="WFI65" s="13"/>
      <c r="WFJ65" s="13"/>
      <c r="WFK65" s="13"/>
      <c r="WFL65" s="13"/>
      <c r="WFM65" s="13"/>
      <c r="WFN65" s="13"/>
      <c r="WFO65" s="13"/>
      <c r="WFP65" s="13"/>
      <c r="WFQ65" s="13"/>
      <c r="WFR65" s="13"/>
      <c r="WFS65" s="13"/>
      <c r="WFT65" s="13"/>
      <c r="WFU65" s="13"/>
      <c r="WFV65" s="13"/>
      <c r="WFW65" s="13"/>
      <c r="WFX65" s="13"/>
      <c r="WFY65" s="13"/>
      <c r="WFZ65" s="13"/>
      <c r="WGA65" s="13"/>
      <c r="WGB65" s="13"/>
      <c r="WGC65" s="13"/>
      <c r="WGD65" s="13"/>
      <c r="WGE65" s="13"/>
      <c r="WGF65" s="13"/>
      <c r="WGG65" s="13"/>
      <c r="WGH65" s="13"/>
      <c r="WGI65" s="13"/>
      <c r="WGJ65" s="13"/>
      <c r="WGK65" s="13"/>
      <c r="WGL65" s="13"/>
      <c r="WGM65" s="13"/>
      <c r="WGN65" s="13"/>
      <c r="WGO65" s="13"/>
      <c r="WGP65" s="13"/>
      <c r="WGQ65" s="13"/>
      <c r="WGR65" s="13"/>
      <c r="WGS65" s="13"/>
      <c r="WGT65" s="13"/>
      <c r="WGU65" s="13"/>
      <c r="WGV65" s="13"/>
      <c r="WGW65" s="13"/>
      <c r="WGX65" s="13"/>
      <c r="WGY65" s="13"/>
      <c r="WGZ65" s="13"/>
      <c r="WHA65" s="13"/>
      <c r="WHB65" s="13"/>
      <c r="WHC65" s="13"/>
      <c r="WHD65" s="13"/>
      <c r="WHE65" s="13"/>
      <c r="WHF65" s="13"/>
      <c r="WHG65" s="13"/>
      <c r="WHH65" s="13"/>
      <c r="WHI65" s="13"/>
      <c r="WHJ65" s="13"/>
      <c r="WHK65" s="13"/>
      <c r="WHL65" s="13"/>
      <c r="WHM65" s="13"/>
      <c r="WHN65" s="13"/>
      <c r="WHO65" s="13"/>
      <c r="WHP65" s="13"/>
      <c r="WHQ65" s="13"/>
      <c r="WHR65" s="13"/>
      <c r="WHS65" s="13"/>
      <c r="WHT65" s="13"/>
      <c r="WHU65" s="13"/>
      <c r="WHV65" s="13"/>
      <c r="WHW65" s="13"/>
      <c r="WHX65" s="13"/>
      <c r="WHY65" s="13"/>
      <c r="WHZ65" s="13"/>
      <c r="WIA65" s="13"/>
      <c r="WIB65" s="13"/>
      <c r="WIC65" s="13"/>
      <c r="WID65" s="13"/>
      <c r="WIE65" s="13"/>
      <c r="WIF65" s="13"/>
      <c r="WIG65" s="13"/>
      <c r="WIH65" s="13"/>
      <c r="WII65" s="13"/>
      <c r="WIJ65" s="13"/>
      <c r="WIK65" s="13"/>
      <c r="WIL65" s="13"/>
      <c r="WIM65" s="13"/>
      <c r="WIN65" s="13"/>
      <c r="WIO65" s="13"/>
      <c r="WIP65" s="13"/>
      <c r="WIQ65" s="13"/>
      <c r="WIR65" s="13"/>
      <c r="WIS65" s="13"/>
      <c r="WIT65" s="13"/>
      <c r="WIU65" s="13"/>
      <c r="WIV65" s="13"/>
      <c r="WIW65" s="13"/>
      <c r="WIX65" s="13"/>
      <c r="WIY65" s="13"/>
      <c r="WIZ65" s="13"/>
      <c r="WJA65" s="13"/>
      <c r="WJB65" s="13"/>
      <c r="WJC65" s="13"/>
      <c r="WJD65" s="13"/>
      <c r="WJE65" s="13"/>
      <c r="WJF65" s="13"/>
      <c r="WJG65" s="13"/>
      <c r="WJH65" s="13"/>
      <c r="WJI65" s="13"/>
      <c r="WJJ65" s="13"/>
      <c r="WJK65" s="13"/>
      <c r="WJL65" s="13"/>
      <c r="WJM65" s="13"/>
      <c r="WJN65" s="13"/>
      <c r="WJO65" s="13"/>
      <c r="WJP65" s="13"/>
      <c r="WJQ65" s="13"/>
      <c r="WJR65" s="13"/>
      <c r="WJS65" s="13"/>
      <c r="WJT65" s="13"/>
      <c r="WJU65" s="13"/>
      <c r="WJV65" s="13"/>
      <c r="WJW65" s="13"/>
      <c r="WJX65" s="13"/>
      <c r="WJY65" s="13"/>
      <c r="WJZ65" s="13"/>
      <c r="WKA65" s="13"/>
      <c r="WKB65" s="13"/>
      <c r="WKC65" s="13"/>
      <c r="WKD65" s="13"/>
      <c r="WKE65" s="13"/>
      <c r="WKF65" s="13"/>
      <c r="WKG65" s="13"/>
      <c r="WKH65" s="13"/>
      <c r="WKI65" s="13"/>
      <c r="WKJ65" s="13"/>
      <c r="WKK65" s="13"/>
      <c r="WKL65" s="13"/>
      <c r="WKM65" s="13"/>
      <c r="WKN65" s="13"/>
      <c r="WKO65" s="13"/>
      <c r="WKP65" s="13"/>
      <c r="WKQ65" s="13"/>
      <c r="WKR65" s="13"/>
      <c r="WKS65" s="13"/>
      <c r="WKT65" s="13"/>
      <c r="WKU65" s="13"/>
      <c r="WKV65" s="13"/>
      <c r="WKW65" s="13"/>
      <c r="WKX65" s="13"/>
      <c r="WKY65" s="13"/>
      <c r="WKZ65" s="13"/>
      <c r="WLA65" s="13"/>
      <c r="WLB65" s="13"/>
      <c r="WLC65" s="13"/>
      <c r="WLD65" s="13"/>
      <c r="WLE65" s="13"/>
      <c r="WLF65" s="13"/>
      <c r="WLG65" s="13"/>
      <c r="WLH65" s="13"/>
      <c r="WLI65" s="13"/>
      <c r="WLJ65" s="13"/>
      <c r="WLK65" s="13"/>
      <c r="WLL65" s="13"/>
      <c r="WLM65" s="13"/>
      <c r="WLN65" s="13"/>
      <c r="WLO65" s="13"/>
      <c r="WLP65" s="13"/>
      <c r="WLQ65" s="13"/>
      <c r="WLR65" s="13"/>
      <c r="WLS65" s="13"/>
      <c r="WLT65" s="13"/>
      <c r="WLU65" s="13"/>
      <c r="WLV65" s="13"/>
      <c r="WLW65" s="13"/>
      <c r="WLX65" s="13"/>
      <c r="WLY65" s="13"/>
      <c r="WLZ65" s="13"/>
      <c r="WMA65" s="13"/>
      <c r="WMB65" s="13"/>
      <c r="WMC65" s="13"/>
      <c r="WMD65" s="13"/>
      <c r="WME65" s="13"/>
      <c r="WMF65" s="13"/>
      <c r="WMG65" s="13"/>
      <c r="WMH65" s="13"/>
      <c r="WMI65" s="13"/>
      <c r="WMJ65" s="13"/>
      <c r="WMK65" s="13"/>
      <c r="WML65" s="13"/>
      <c r="WMM65" s="13"/>
      <c r="WMN65" s="13"/>
      <c r="WMO65" s="13"/>
      <c r="WMP65" s="13"/>
      <c r="WMQ65" s="13"/>
      <c r="WMR65" s="13"/>
      <c r="WMS65" s="13"/>
      <c r="WMT65" s="13"/>
      <c r="WMU65" s="13"/>
      <c r="WMV65" s="13"/>
      <c r="WMW65" s="13"/>
      <c r="WMX65" s="13"/>
      <c r="WMY65" s="13"/>
      <c r="WMZ65" s="13"/>
      <c r="WNA65" s="13"/>
      <c r="WNB65" s="13"/>
      <c r="WNC65" s="13"/>
      <c r="WND65" s="13"/>
      <c r="WNE65" s="13"/>
      <c r="WNF65" s="13"/>
      <c r="WNG65" s="13"/>
      <c r="WNH65" s="13"/>
      <c r="WNI65" s="13"/>
      <c r="WNJ65" s="13"/>
      <c r="WNK65" s="13"/>
      <c r="WNL65" s="13"/>
      <c r="WNM65" s="13"/>
      <c r="WNN65" s="13"/>
      <c r="WNO65" s="13"/>
      <c r="WNP65" s="13"/>
      <c r="WNQ65" s="13"/>
      <c r="WNR65" s="13"/>
      <c r="WNS65" s="13"/>
      <c r="WNT65" s="13"/>
      <c r="WNU65" s="13"/>
      <c r="WNV65" s="13"/>
      <c r="WNW65" s="13"/>
      <c r="WNX65" s="13"/>
      <c r="WNY65" s="13"/>
      <c r="WNZ65" s="13"/>
      <c r="WOA65" s="13"/>
      <c r="WOB65" s="13"/>
      <c r="WOC65" s="13"/>
      <c r="WOD65" s="13"/>
      <c r="WOE65" s="13"/>
      <c r="WOF65" s="13"/>
      <c r="WOG65" s="13"/>
      <c r="WOH65" s="13"/>
      <c r="WOI65" s="13"/>
      <c r="WOJ65" s="13"/>
      <c r="WOK65" s="13"/>
      <c r="WOL65" s="13"/>
      <c r="WOM65" s="13"/>
      <c r="WON65" s="13"/>
      <c r="WOO65" s="13"/>
      <c r="WOP65" s="13"/>
      <c r="WOQ65" s="13"/>
      <c r="WOR65" s="13"/>
      <c r="WOS65" s="13"/>
      <c r="WOT65" s="13"/>
      <c r="WOU65" s="13"/>
      <c r="WOV65" s="13"/>
      <c r="WOW65" s="13"/>
      <c r="WOX65" s="13"/>
      <c r="WOY65" s="13"/>
      <c r="WOZ65" s="13"/>
      <c r="WPA65" s="13"/>
      <c r="WPB65" s="13"/>
      <c r="WPC65" s="13"/>
      <c r="WPD65" s="13"/>
      <c r="WPE65" s="13"/>
      <c r="WPF65" s="13"/>
      <c r="WPG65" s="13"/>
      <c r="WPH65" s="13"/>
      <c r="WPI65" s="13"/>
      <c r="WPJ65" s="13"/>
      <c r="WPK65" s="13"/>
      <c r="WPL65" s="13"/>
      <c r="WPM65" s="13"/>
      <c r="WPN65" s="13"/>
      <c r="WPO65" s="13"/>
      <c r="WPP65" s="13"/>
      <c r="WPQ65" s="13"/>
      <c r="WPR65" s="13"/>
      <c r="WPS65" s="13"/>
      <c r="WPT65" s="13"/>
      <c r="WPU65" s="13"/>
      <c r="WPV65" s="13"/>
      <c r="WPW65" s="13"/>
      <c r="WPX65" s="13"/>
      <c r="WPY65" s="13"/>
      <c r="WPZ65" s="13"/>
      <c r="WQA65" s="13"/>
      <c r="WQB65" s="13"/>
      <c r="WQC65" s="13"/>
      <c r="WQD65" s="13"/>
      <c r="WQE65" s="13"/>
      <c r="WQF65" s="13"/>
      <c r="WQG65" s="13"/>
      <c r="WQH65" s="13"/>
      <c r="WQI65" s="13"/>
      <c r="WQJ65" s="13"/>
      <c r="WQK65" s="13"/>
      <c r="WQL65" s="13"/>
      <c r="WQM65" s="13"/>
      <c r="WQN65" s="13"/>
      <c r="WQO65" s="13"/>
      <c r="WQP65" s="13"/>
      <c r="WQQ65" s="13"/>
      <c r="WQR65" s="13"/>
      <c r="WQS65" s="13"/>
      <c r="WQT65" s="13"/>
      <c r="WQU65" s="13"/>
      <c r="WQV65" s="13"/>
      <c r="WQW65" s="13"/>
      <c r="WQX65" s="13"/>
      <c r="WQY65" s="13"/>
      <c r="WQZ65" s="13"/>
      <c r="WRA65" s="13"/>
      <c r="WRB65" s="13"/>
      <c r="WRC65" s="13"/>
      <c r="WRD65" s="13"/>
      <c r="WRE65" s="13"/>
      <c r="WRF65" s="13"/>
      <c r="WRG65" s="13"/>
      <c r="WRH65" s="13"/>
      <c r="WRI65" s="13"/>
      <c r="WRJ65" s="13"/>
      <c r="WRK65" s="13"/>
      <c r="WRL65" s="13"/>
      <c r="WRM65" s="13"/>
      <c r="WRN65" s="13"/>
      <c r="WRO65" s="13"/>
      <c r="WRP65" s="13"/>
      <c r="WRQ65" s="13"/>
      <c r="WRR65" s="13"/>
      <c r="WRS65" s="13"/>
      <c r="WRT65" s="13"/>
      <c r="WRU65" s="13"/>
      <c r="WRV65" s="13"/>
      <c r="WRW65" s="13"/>
      <c r="WRX65" s="13"/>
      <c r="WRY65" s="13"/>
      <c r="WRZ65" s="13"/>
      <c r="WSA65" s="13"/>
      <c r="WSB65" s="13"/>
      <c r="WSC65" s="13"/>
      <c r="WSD65" s="13"/>
      <c r="WSE65" s="13"/>
      <c r="WSF65" s="13"/>
      <c r="WSG65" s="13"/>
      <c r="WSH65" s="13"/>
      <c r="WSI65" s="13"/>
      <c r="WSJ65" s="13"/>
      <c r="WSK65" s="13"/>
      <c r="WSL65" s="13"/>
      <c r="WSM65" s="13"/>
      <c r="WSN65" s="13"/>
      <c r="WSO65" s="13"/>
      <c r="WSP65" s="13"/>
      <c r="WSQ65" s="13"/>
      <c r="WSR65" s="13"/>
      <c r="WSS65" s="13"/>
      <c r="WST65" s="13"/>
      <c r="WSU65" s="13"/>
      <c r="WSV65" s="13"/>
      <c r="WSW65" s="13"/>
      <c r="WSX65" s="13"/>
      <c r="WSY65" s="13"/>
      <c r="WSZ65" s="13"/>
      <c r="WTA65" s="13"/>
      <c r="WTB65" s="13"/>
      <c r="WTC65" s="13"/>
      <c r="WTD65" s="13"/>
      <c r="WTE65" s="13"/>
      <c r="WTF65" s="13"/>
      <c r="WTG65" s="13"/>
      <c r="WTH65" s="13"/>
      <c r="WTI65" s="13"/>
      <c r="WTJ65" s="13"/>
      <c r="WTK65" s="13"/>
      <c r="WTL65" s="13"/>
      <c r="WTM65" s="13"/>
      <c r="WTN65" s="13"/>
      <c r="WTO65" s="13"/>
      <c r="WTP65" s="13"/>
      <c r="WTQ65" s="13"/>
      <c r="WTR65" s="13"/>
      <c r="WTS65" s="13"/>
      <c r="WTT65" s="13"/>
      <c r="WTU65" s="13"/>
      <c r="WTV65" s="13"/>
      <c r="WTW65" s="13"/>
      <c r="WTX65" s="13"/>
      <c r="WTY65" s="13"/>
      <c r="WTZ65" s="13"/>
      <c r="WUA65" s="13"/>
      <c r="WUB65" s="13"/>
      <c r="WUC65" s="13"/>
      <c r="WUD65" s="13"/>
      <c r="WUE65" s="13"/>
      <c r="WUF65" s="13"/>
      <c r="WUG65" s="13"/>
      <c r="WUH65" s="13"/>
      <c r="WUI65" s="13"/>
      <c r="WUJ65" s="13"/>
      <c r="WUK65" s="13"/>
      <c r="WUL65" s="13"/>
      <c r="WUM65" s="13"/>
      <c r="WUN65" s="13"/>
      <c r="WUO65" s="13"/>
      <c r="WUP65" s="13"/>
      <c r="WUQ65" s="13"/>
      <c r="WUR65" s="13"/>
      <c r="WUS65" s="13"/>
      <c r="WUT65" s="13"/>
      <c r="WUU65" s="13"/>
      <c r="WUV65" s="13"/>
      <c r="WUW65" s="13"/>
      <c r="WUX65" s="13"/>
      <c r="WUY65" s="13"/>
      <c r="WUZ65" s="13"/>
      <c r="WVA65" s="13"/>
      <c r="WVB65" s="13"/>
      <c r="WVC65" s="13"/>
      <c r="WVD65" s="13"/>
      <c r="WVE65" s="13"/>
      <c r="WVF65" s="13"/>
      <c r="WVG65" s="13"/>
      <c r="WVH65" s="13"/>
      <c r="WVI65" s="13"/>
      <c r="WVJ65" s="13"/>
      <c r="WVK65" s="13"/>
      <c r="WVL65" s="13"/>
      <c r="WVM65" s="13"/>
      <c r="WVN65" s="13"/>
      <c r="WVO65" s="13"/>
      <c r="WVP65" s="13"/>
      <c r="WVQ65" s="13"/>
      <c r="WVR65" s="13"/>
      <c r="WVS65" s="13"/>
      <c r="WVT65" s="13"/>
      <c r="WVU65" s="13"/>
      <c r="WVV65" s="13"/>
      <c r="WVW65" s="13"/>
      <c r="WVX65" s="13"/>
      <c r="WVY65" s="13"/>
      <c r="WVZ65" s="13"/>
      <c r="WWA65" s="13"/>
      <c r="WWB65" s="13"/>
      <c r="WWC65" s="13"/>
      <c r="WWD65" s="13"/>
      <c r="WWE65" s="13"/>
      <c r="WWF65" s="13"/>
      <c r="WWG65" s="13"/>
      <c r="WWH65" s="13"/>
      <c r="WWI65" s="13"/>
      <c r="WWJ65" s="13"/>
      <c r="WWK65" s="13"/>
      <c r="WWL65" s="13"/>
      <c r="WWM65" s="13"/>
      <c r="WWN65" s="13"/>
      <c r="WWO65" s="13"/>
      <c r="WWP65" s="13"/>
      <c r="WWQ65" s="13"/>
      <c r="WWR65" s="13"/>
      <c r="WWS65" s="13"/>
      <c r="WWT65" s="13"/>
      <c r="WWU65" s="13"/>
      <c r="WWV65" s="13"/>
      <c r="WWW65" s="13"/>
      <c r="WWX65" s="13"/>
      <c r="WWY65" s="13"/>
      <c r="WWZ65" s="13"/>
      <c r="WXA65" s="13"/>
      <c r="WXB65" s="13"/>
      <c r="WXC65" s="13"/>
      <c r="WXD65" s="13"/>
      <c r="WXE65" s="13"/>
      <c r="WXF65" s="13"/>
      <c r="WXG65" s="13"/>
      <c r="WXH65" s="13"/>
      <c r="WXI65" s="13"/>
      <c r="WXJ65" s="13"/>
      <c r="WXK65" s="13"/>
      <c r="WXL65" s="13"/>
      <c r="WXM65" s="13"/>
      <c r="WXN65" s="13"/>
      <c r="WXO65" s="13"/>
      <c r="WXP65" s="13"/>
      <c r="WXQ65" s="13"/>
      <c r="WXR65" s="13"/>
      <c r="WXS65" s="13"/>
      <c r="WXT65" s="13"/>
      <c r="WXU65" s="13"/>
      <c r="WXV65" s="13"/>
      <c r="WXW65" s="13"/>
      <c r="WXX65" s="13"/>
      <c r="WXY65" s="13"/>
      <c r="WXZ65" s="13"/>
      <c r="WYA65" s="13"/>
      <c r="WYB65" s="13"/>
      <c r="WYC65" s="13"/>
      <c r="WYD65" s="13"/>
      <c r="WYE65" s="13"/>
      <c r="WYF65" s="13"/>
      <c r="WYG65" s="13"/>
      <c r="WYH65" s="13"/>
      <c r="WYI65" s="13"/>
      <c r="WYJ65" s="13"/>
      <c r="WYK65" s="13"/>
      <c r="WYL65" s="13"/>
      <c r="WYM65" s="13"/>
      <c r="WYN65" s="13"/>
      <c r="WYO65" s="13"/>
      <c r="WYP65" s="13"/>
      <c r="WYQ65" s="13"/>
      <c r="WYR65" s="13"/>
      <c r="WYS65" s="13"/>
      <c r="WYT65" s="13"/>
      <c r="WYU65" s="13"/>
      <c r="WYV65" s="13"/>
      <c r="WYW65" s="13"/>
      <c r="WYX65" s="13"/>
      <c r="WYY65" s="13"/>
      <c r="WYZ65" s="13"/>
      <c r="WZA65" s="13"/>
      <c r="WZB65" s="13"/>
      <c r="WZC65" s="13"/>
      <c r="WZD65" s="13"/>
      <c r="WZE65" s="13"/>
      <c r="WZF65" s="13"/>
      <c r="WZG65" s="13"/>
      <c r="WZH65" s="13"/>
      <c r="WZI65" s="13"/>
      <c r="WZJ65" s="13"/>
      <c r="WZK65" s="13"/>
      <c r="WZL65" s="13"/>
      <c r="WZM65" s="13"/>
      <c r="WZN65" s="13"/>
      <c r="WZO65" s="13"/>
      <c r="WZP65" s="13"/>
      <c r="WZQ65" s="13"/>
      <c r="WZR65" s="13"/>
      <c r="WZS65" s="13"/>
      <c r="WZT65" s="13"/>
      <c r="WZU65" s="13"/>
      <c r="WZV65" s="13"/>
      <c r="WZW65" s="13"/>
      <c r="WZX65" s="13"/>
      <c r="WZY65" s="13"/>
      <c r="WZZ65" s="13"/>
      <c r="XAA65" s="13"/>
      <c r="XAB65" s="13"/>
      <c r="XAC65" s="13"/>
      <c r="XAD65" s="13"/>
      <c r="XAE65" s="13"/>
      <c r="XAF65" s="13"/>
      <c r="XAG65" s="13"/>
      <c r="XAH65" s="13"/>
      <c r="XAI65" s="13"/>
      <c r="XAJ65" s="13"/>
      <c r="XAK65" s="13"/>
      <c r="XAL65" s="13"/>
      <c r="XAM65" s="13"/>
      <c r="XAN65" s="13"/>
      <c r="XAO65" s="13"/>
      <c r="XAP65" s="13"/>
      <c r="XAQ65" s="13"/>
      <c r="XAR65" s="13"/>
      <c r="XAS65" s="13"/>
      <c r="XAT65" s="13"/>
      <c r="XAU65" s="13"/>
      <c r="XAV65" s="13"/>
      <c r="XAW65" s="13"/>
      <c r="XAX65" s="13"/>
      <c r="XAY65" s="13"/>
      <c r="XAZ65" s="13"/>
      <c r="XBA65" s="13"/>
      <c r="XBB65" s="13"/>
      <c r="XBC65" s="13"/>
      <c r="XBD65" s="13"/>
      <c r="XBE65" s="13"/>
      <c r="XBF65" s="13"/>
      <c r="XBG65" s="13"/>
      <c r="XBH65" s="13"/>
      <c r="XBI65" s="13"/>
      <c r="XBJ65" s="13"/>
      <c r="XBK65" s="13"/>
      <c r="XBL65" s="13"/>
      <c r="XBM65" s="13"/>
      <c r="XBN65" s="13"/>
      <c r="XBO65" s="13"/>
      <c r="XBP65" s="13"/>
      <c r="XBQ65" s="13"/>
      <c r="XBR65" s="13"/>
      <c r="XBS65" s="13"/>
      <c r="XBT65" s="13"/>
      <c r="XBU65" s="13"/>
      <c r="XBV65" s="13"/>
      <c r="XBW65" s="13"/>
      <c r="XBX65" s="13"/>
      <c r="XBY65" s="13"/>
      <c r="XBZ65" s="13"/>
      <c r="XCA65" s="13"/>
      <c r="XCB65" s="13"/>
      <c r="XCC65" s="13"/>
      <c r="XCD65" s="13"/>
      <c r="XCE65" s="13"/>
      <c r="XCF65" s="13"/>
      <c r="XCG65" s="13"/>
      <c r="XCH65" s="13"/>
      <c r="XCI65" s="13"/>
      <c r="XCJ65" s="13"/>
      <c r="XCK65" s="13"/>
      <c r="XCL65" s="13"/>
      <c r="XCM65" s="13"/>
      <c r="XCN65" s="13"/>
      <c r="XCO65" s="13"/>
      <c r="XCP65" s="13"/>
      <c r="XCQ65" s="13"/>
      <c r="XCR65" s="13"/>
      <c r="XCS65" s="13"/>
      <c r="XCT65" s="13"/>
      <c r="XCU65" s="13"/>
      <c r="XCV65" s="13"/>
      <c r="XCW65" s="13"/>
      <c r="XCX65" s="13"/>
      <c r="XCY65" s="13"/>
      <c r="XCZ65" s="13"/>
      <c r="XDA65" s="13"/>
      <c r="XDB65" s="13"/>
      <c r="XDC65" s="13"/>
      <c r="XDD65" s="13"/>
      <c r="XDE65" s="13"/>
      <c r="XDF65" s="13"/>
      <c r="XDG65" s="13"/>
      <c r="XDH65" s="13"/>
      <c r="XDI65" s="13"/>
      <c r="XDJ65" s="13"/>
      <c r="XDK65" s="13"/>
      <c r="XDL65" s="13"/>
      <c r="XDM65" s="13"/>
      <c r="XDN65" s="13"/>
      <c r="XDO65" s="13"/>
      <c r="XDP65" s="13"/>
      <c r="XDQ65" s="13"/>
      <c r="XDR65" s="13"/>
      <c r="XDS65" s="13"/>
      <c r="XDT65" s="13"/>
      <c r="XDU65" s="13"/>
      <c r="XDV65" s="13"/>
      <c r="XDW65" s="13"/>
      <c r="XDX65" s="13"/>
      <c r="XDY65" s="13"/>
      <c r="XDZ65" s="13"/>
      <c r="XEA65" s="13"/>
      <c r="XEB65" s="13"/>
      <c r="XEC65" s="13"/>
      <c r="XED65" s="13"/>
      <c r="XEE65" s="13"/>
      <c r="XEF65" s="13"/>
      <c r="XEG65" s="13"/>
      <c r="XEH65" s="13"/>
      <c r="XEI65" s="13"/>
      <c r="XEJ65" s="13"/>
      <c r="XEK65" s="13"/>
      <c r="XEL65" s="13"/>
      <c r="XEM65" s="13"/>
      <c r="XEN65" s="13"/>
      <c r="XEO65" s="13"/>
      <c r="XEP65" s="13"/>
      <c r="XEQ65" s="13"/>
      <c r="XER65" s="13"/>
      <c r="XES65" s="13"/>
      <c r="XET65" s="13"/>
      <c r="XEU65" s="13"/>
      <c r="XEV65" s="13"/>
      <c r="XEW65" s="13"/>
      <c r="XEX65" s="13"/>
      <c r="XEY65" s="13"/>
      <c r="XEZ65" s="13"/>
      <c r="XFA65" s="13"/>
      <c r="XFB65" s="13"/>
      <c r="XFC65" s="13"/>
      <c r="XFD65" s="13"/>
    </row>
  </sheetData>
  <mergeCells count="17">
    <mergeCell ref="A1:C1"/>
    <mergeCell ref="E1:G1"/>
    <mergeCell ref="A2:B2"/>
    <mergeCell ref="A14:B14"/>
    <mergeCell ref="A50:B50"/>
    <mergeCell ref="A51:G51"/>
    <mergeCell ref="A3:A13"/>
    <mergeCell ref="A15:A37"/>
    <mergeCell ref="A42:A49"/>
    <mergeCell ref="B3:B7"/>
    <mergeCell ref="B9:B13"/>
    <mergeCell ref="B15:B21"/>
    <mergeCell ref="B22:B27"/>
    <mergeCell ref="B28:B34"/>
    <mergeCell ref="B35:B37"/>
    <mergeCell ref="B42:B48"/>
    <mergeCell ref="A38:B41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174</v>
      </c>
      <c r="C2" s="8">
        <f>DATEVALUE(SUBSTITUTE(SUBSTITUTE(LEFT(input!D2,6),"일",""),"월 ","-"))-1</f>
        <v>42086</v>
      </c>
      <c r="D2" s="9"/>
    </row>
    <row r="3" ht="192.75" customHeight="1" spans="1:7">
      <c r="A3" t="s">
        <v>175</v>
      </c>
      <c r="B3" t="s">
        <v>176</v>
      </c>
      <c r="C3" s="8" t="str">
        <f>$B3&amp;CHAR(10)&amp;input!C3&amp;CHAR(10)&amp;input!C4&amp;CHAR(10)&amp;input!C5&amp;CHAR(10)&amp;input!C6&amp;CHAR(10)&amp;input!C7</f>
        <v>[한식]
김치콩나물국
삼곡밥
비엔나브로컬리볶음
포기김치
760kcal</v>
      </c>
      <c r="D3" s="8" t="str">
        <f>$B3&amp;CHAR(10)&amp;input!D3&amp;CHAR(10)&amp;input!D4&amp;CHAR(10)&amp;input!D5&amp;CHAR(10)&amp;input!D6&amp;CHAR(10)&amp;input!D7</f>
        <v>[한식]
쇠고기두부탕국(소:호주산)
삼곡밥
아몬드멸치볶음
포기김치
751kcal</v>
      </c>
      <c r="E3" s="8" t="str">
        <f>$B3&amp;CHAR(10)&amp;input!E3&amp;CHAR(10)&amp;input!E4&amp;CHAR(10)&amp;input!E5&amp;CHAR(10)&amp;input!E6&amp;CHAR(10)&amp;input!E7</f>
        <v>[한식]
꼬맹이만두국(소:호주산)
삼곡밥
우엉조림
포기김치
762kcal</v>
      </c>
      <c r="F3" s="8" t="str">
        <f>$B3&amp;CHAR(10)&amp;input!F3&amp;CHAR(10)&amp;input!F4&amp;CHAR(10)&amp;input!F5&amp;CHAR(10)&amp;input!F6&amp;CHAR(10)&amp;input!F7</f>
        <v>[한식]
들깨감자국
삼곡밥
쥐어채무침(갈치:국내산)
포기김치
759kcal</v>
      </c>
      <c r="G3" s="8" t="str">
        <f>$B3&amp;CHAR(10)&amp;input!G3&amp;CHAR(10)&amp;input!G4&amp;CHAR(10)&amp;input!G5&amp;CHAR(10)&amp;input!G6&amp;CHAR(10)&amp;input!G7</f>
        <v>[한식]
콩가루배추국
삼곡밥
꽁치무조림
포기김치
756kcal</v>
      </c>
    </row>
    <row r="4" ht="31.5" spans="1:7">
      <c r="A4" t="s">
        <v>175</v>
      </c>
      <c r="B4" t="s">
        <v>177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110.25" spans="1:7">
      <c r="A5" t="s">
        <v>175</v>
      </c>
      <c r="B5" t="s">
        <v>178</v>
      </c>
      <c r="C5" s="8" t="str">
        <f>$B5&amp;CHAR(10)&amp;input!C9&amp;CHAR(10)&amp;input!C10&amp;CHAR(10)&amp;input!C11&amp;CHAR(10)&amp;input!C12&amp;CHAR(10)&amp;input!C13</f>
        <v>[일품]
토스트식빵*미니와플/딸기잼*버터
그린샐러드*유자레몬D
우유
스크램블에그
햄구이</v>
      </c>
      <c r="D5" s="8" t="str">
        <f>$B5&amp;CHAR(10)&amp;input!D9&amp;CHAR(10)&amp;input!D10&amp;CHAR(10)&amp;input!D11&amp;CHAR(10)&amp;input!D12&amp;CHAR(10)&amp;input!D13</f>
        <v>[일품]
토스트식빵*참깨롤빵/딸기잼*버터
그린샐러드*유자레몬D
우유
계란후라이
고구마샐러드</v>
      </c>
      <c r="E5" s="8" t="str">
        <f>$B5&amp;CHAR(10)&amp;input!E9&amp;CHAR(10)&amp;input!E10&amp;CHAR(10)&amp;input!E11&amp;CHAR(10)&amp;input!E12&amp;CHAR(10)&amp;input!E13</f>
        <v>[일품]
곡물식빵*부시맥브레드/딸기잼*버터
그린샐러드*유자레몬D
우유
스크램블에그
감자튀김</v>
      </c>
      <c r="F5" s="8" t="str">
        <f>$B5&amp;CHAR(10)&amp;input!F9&amp;CHAR(10)&amp;input!F10&amp;CHAR(10)&amp;input!F11&amp;CHAR(10)&amp;input!F12&amp;CHAR(10)&amp;input!F13</f>
        <v>[일품]
토스트식빵*초코핫케익/딸기잼*버터
그린샐러드*유자레몬D
우유
계란후라이
씨리얼</v>
      </c>
      <c r="G5" s="8" t="str">
        <f>$B5&amp;CHAR(10)&amp;input!G9&amp;CHAR(10)&amp;input!G10&amp;CHAR(10)&amp;input!G11&amp;CHAR(10)&amp;input!G12&amp;CHAR(10)&amp;input!G13</f>
        <v>[일품]
곡물식빵*토스트식빵/딸기잼*버터
그린샐러드*유자레몬D
우유
스크램블에그
알감자버터구이</v>
      </c>
    </row>
    <row r="6" ht="31.5" spans="1:7">
      <c r="A6" t="s">
        <v>175</v>
      </c>
      <c r="B6" t="s">
        <v>179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180</v>
      </c>
      <c r="B7" t="s">
        <v>176</v>
      </c>
      <c r="C7" s="8" t="str">
        <f>$B7&amp;CHAR(10)&amp;input!C15&amp;CHAR(10)&amp;input!C16&amp;CHAR(10)&amp;input!C17&amp;CHAR(10)&amp;input!C18&amp;CHAR(10)&amp;input!C19&amp;CHAR(10)&amp;input!C20&amp;CHAR(10)&amp;input!C21</f>
        <v>[한식]
설렁탕*소면사리
(소:호주산)
흑향미밥
수라산적구이(돼지:국내산)
무쌈야채말이*냉채소스
검은콩조림
포기김치/석박지
994kcal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안동찜닭*찹쌀누룽지토핑
(닭:국내산)
수수밥
얼갈이된장국
옛날소시지전*케찹
들기름김구이
포기김치/석박지
998kcal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제육김치두루치기*두부찜
(돼지:스페인산)
오곡밥
미역국
감자채파프리카볶음
참나물들깨무침
포기김치/석박지
996kcal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철판치즈닭갈비*고구마사리
(닭:브라질산)
기장밥
무채어묵국(갈치:수입산)
시금치두부무침
들기름김구이
포기김치/석박지
1002kcal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뼈다귀해장국*수제비사리
(돼지:캐나다산)
쌀밥
해물잡채완자전
치커리유자청무침
고추장멸치볶음
포기김치/석박지
991kcal</v>
      </c>
    </row>
    <row r="8" ht="126" spans="1:7">
      <c r="A8" t="s">
        <v>180</v>
      </c>
      <c r="B8" t="s">
        <v>178</v>
      </c>
      <c r="C8" s="8" t="str">
        <f>$B8&amp;CHAR(10)&amp;input!C22&amp;CHAR(10)&amp;input!C23&amp;CHAR(10)&amp;input!C24&amp;CHAR(10)&amp;input!C25&amp;CHAR(10)&amp;input!C26&amp;CHAR(10)&amp;input!C27</f>
        <v>[일품]
허브통살치킨까스*양념치킨S
(닭:국내산)
검정깨밥/크림스프
감자튀김/마카로니샐러드
야채피클
포기김치/석박지
1027kcal</v>
      </c>
      <c r="D8" s="8" t="str">
        <f>$B8&amp;CHAR(10)&amp;input!D22&amp;CHAR(10)&amp;input!D23&amp;CHAR(10)&amp;input!D24&amp;CHAR(10)&amp;input!D25&amp;CHAR(10)&amp;input!D26&amp;CHAR(10)&amp;input!D27</f>
        <v>[일품]
장조림버터비빔밥
(돼지:국내산)
유부된장국
새콤달콤비빔만두
콘샐러드
포기김치/석박지
1017kcal</v>
      </c>
      <c r="E8" s="8" t="str">
        <f>$B8&amp;CHAR(10)&amp;input!E22&amp;CHAR(10)&amp;input!E23&amp;CHAR(10)&amp;input!E24&amp;CHAR(10)&amp;input!E25&amp;CHAR(10)&amp;input!E26&amp;CHAR(10)&amp;input!E27</f>
        <v>[일품]
[즉석]얼큰한 삼선짬뽕
쌀밥
고추잡채*꽃빵(돼지:국내산)
지마구[중국식찹쌀팥딤섬]
포기김치/석박지
1008kcal</v>
      </c>
      <c r="F8" s="8" t="str">
        <f>$B8&amp;CHAR(10)&amp;input!F22&amp;CHAR(10)&amp;input!F23&amp;CHAR(10)&amp;input!F24&amp;CHAR(10)&amp;input!F25&amp;CHAR(10)&amp;input!F26&amp;CHAR(10)&amp;input!F27</f>
        <v>[일품]
스팸마요덮밥
맑은우동국물
떡순이[길거리표떡볶이*순대]
오복채무침
포기김치/석박지
1019kcal</v>
      </c>
      <c r="G8" s="8" t="str">
        <f>$B8&amp;CHAR(10)&amp;input!G22&amp;CHAR(10)&amp;input!G23&amp;CHAR(10)&amp;input!G24&amp;CHAR(10)&amp;input!G25&amp;CHAR(10)&amp;input!G26&amp;CHAR(10)&amp;input!G27</f>
        <v>[일품]
닭칼국수*부추무침
(닭:국내산)
마약김밥*냉채소스
어묵땅콩강정(갈치:수입산)
오이양파간장절임
포기김치/석박지
1000kcal</v>
      </c>
    </row>
    <row r="9" ht="126" spans="1:7">
      <c r="A9" t="s">
        <v>180</v>
      </c>
      <c r="B9" s="1" t="s">
        <v>103</v>
      </c>
      <c r="C9" s="8" t="str">
        <f>IF(input!C28="","",$B9&amp;CHAR(10)&amp;input!C28&amp;CHAR(10)&amp;input!C29&amp;CHAR(10)&amp;input!C30&amp;CHAR(10)&amp;input!C31&amp;CHAR(10)&amp;input!C32&amp;CHAR(10)&amp;input!C33)</f>
        <v>[네이쳐데이]
[질환예방식단-'엽산'이 풍부한식단]
강낭콩밥
유채된장국
불고기참나물냉채(소:호주산)
톳두부무침/브로컬리컬리플라워볶음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[네이쳐데이]
콩나물버섯밥*절임고추양념장
냉이된장찌개
늙은호박찹쌀전
참나물들깨무침/파래김구이
포기김치/석박지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>[네이쳐데이]
[저염식데이]
렌틸콩현미밥
영양만점팥스프
닭가슴살오븐구이와 파인애플소스
보러컬리땅콩샐러드/모듬야채피클
포기김치/석박지</v>
      </c>
    </row>
    <row r="10" ht="110.25" spans="1:7">
      <c r="A10" t="s">
        <v>180</v>
      </c>
      <c r="B10" t="s">
        <v>181</v>
      </c>
      <c r="C10" s="8" t="str">
        <f>$B10&amp;CHAR(10)&amp;input!C34&amp;CHAR(10)&amp;input!C35&amp;CHAR(10)&amp;input!C36&amp;CHAR(10)&amp;input!C37&amp;CHAR(10)&amp;input!C38</f>
        <v>[건강도시락]
848kcal
프리타세트
단호박샐러드
MINI과일팩/BIG과일팩
현미밥/볶음고추장(소:호주산)</v>
      </c>
      <c r="D10" s="8" t="str">
        <f>$B10&amp;CHAR(10)&amp;input!D34&amp;CHAR(10)&amp;input!D35&amp;CHAR(10)&amp;input!D36&amp;CHAR(10)&amp;input!D37&amp;CHAR(10)&amp;input!D38</f>
        <v>[건강도시락]
바질페스토파스타세트
닭가슴살샐러드(닭:국내산)
MINI과일팩/BIG과일팩
현미밥/볶음고추장(소:호주산)</v>
      </c>
      <c r="E10" s="8" t="str">
        <f>$B10&amp;CHAR(10)&amp;input!E34&amp;CHAR(10)&amp;input!E35&amp;CHAR(10)&amp;input!E36&amp;CHAR(10)&amp;input!E37&amp;CHAR(10)&amp;input!E38</f>
        <v>[건강도시락]
850kcal
김가루깻잎주먹밥세트
케이준치킨텐더샐러드(닭:국내산)
MINI과일팩/BIG과일팩
현미밥/볶음고추장(소:호주산)</v>
      </c>
      <c r="F10" s="8" t="str">
        <f>$B10&amp;CHAR(10)&amp;input!F34&amp;CHAR(10)&amp;input!F35&amp;CHAR(10)&amp;input!F36&amp;CHAR(10)&amp;input!F37&amp;CHAR(10)&amp;input!F38</f>
        <v>[건강도시락]
참치월남쌈세트
리코타치즈샐러드
MINI과일팩/BIG과일팩
현미밥/볶음고추장(소:호주산)</v>
      </c>
      <c r="G10" s="8" t="str">
        <f>$B10&amp;CHAR(10)&amp;input!G34&amp;CHAR(10)&amp;input!G35&amp;CHAR(10)&amp;input!G36&amp;CHAR(10)&amp;input!G37&amp;CHAR(10)&amp;input!G38</f>
        <v>[건강도시락]
863kcal
참치샌드위치롤세트
단호박샐러드
MINI과일팩/BIG과일팩
현미밥/볶음고추장(소:호주산)</v>
      </c>
    </row>
    <row r="11" ht="94.5" spans="1:7">
      <c r="A11" t="s">
        <v>180</v>
      </c>
      <c r="B11" t="s">
        <v>179</v>
      </c>
      <c r="C11" s="8" t="str">
        <f>$B11&amp;CHAR(10)&amp;input!C39&amp;CHAR(10)&amp;input!C40&amp;CHAR(10)&amp;input!C41&amp;CHAR(10)&amp;input!C42</f>
        <v>[플러스메뉴]
그린샐러드
씨리얼
파인애플D/오리엔탈D
매콤오삼불고기*파무침
(돼지:칠레산)</v>
      </c>
      <c r="D11" s="8" t="str">
        <f>$B11&amp;CHAR(10)&amp;input!D39&amp;CHAR(10)&amp;input!D40&amp;CHAR(10)&amp;input!D41&amp;CHAR(10)&amp;input!D42</f>
        <v>[플러스메뉴]
그린샐러드
크루통
키위D/오리엔탈D
왕새우튀김우동</v>
      </c>
      <c r="E11" s="8" t="str">
        <f>$B11&amp;CHAR(10)&amp;input!E39&amp;CHAR(10)&amp;input!E40&amp;CHAR(10)&amp;input!E41&amp;CHAR(10)&amp;input!E42</f>
        <v>[플러스메뉴]
그린샐러드
견과류
블루베리D/오리엔탈D
떡갈비오므라이스*더블S
(돼지:국내산)</v>
      </c>
      <c r="F11" s="8" t="str">
        <f>$B11&amp;CHAR(10)&amp;input!F39&amp;CHAR(10)&amp;input!F40&amp;CHAR(10)&amp;input!F41&amp;CHAR(10)&amp;input!F42</f>
        <v>[플러스메뉴]
그린샐러드
스위트콘,빈스
사우전D/오리엔탈D
조기구이</v>
      </c>
      <c r="G11" s="8" t="str">
        <f>$B11&amp;CHAR(10)&amp;input!G39&amp;CHAR(10)&amp;input!G40&amp;CHAR(10)&amp;input!G41&amp;CHAR(10)&amp;input!G42</f>
        <v>[플러스메뉴]
그린샐러드
씨리얼
딸기요거트D/오리엔탈D
뚝배기쇠고기된장찌개
(소:호주산)</v>
      </c>
    </row>
    <row r="12" ht="126" spans="1:7">
      <c r="A12" t="s">
        <v>182</v>
      </c>
      <c r="B12" t="s">
        <v>183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쌀밥
맑은순두부탕*달래양념장
궁중떡볶음
열무된장나물
포기김치
997kcal
닭가슴살샐러드(닭:국내산)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김밥/쌀밥
연두부토마토샐러드
단호박고구마견과류맛탕
일식치자단무지,초생강
포기김치
1010kcal
케이준치킨텐더샐러드(닭:국내산)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맑은우동국물
몬테크리스토샌드위치
건과일요거트샐러드
생오이피클*할라페뇨
포기김치
1025kcal
리코타치즈샐러드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보리밥
콩비지김치찌개(돼지:스페인산)
감자풋고추조림
깐마늘마늘쫑무침
포기김치
1001kcal
단호박샐러드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흑향미밥
모짜렐라치즈계란말이
도토리묵야채무침
들기름김구이
알타리김치
999kcal
닭가슴살샐러드(닭:국내산)</v>
      </c>
    </row>
    <row r="13" ht="94.5" spans="1:7">
      <c r="A13" t="s">
        <v>182</v>
      </c>
      <c r="B13" t="s">
        <v>181</v>
      </c>
      <c r="C13" s="8" t="str">
        <f>$B13&amp;CHAR(10)&amp;input!C50&amp;CHAR(10)&amp;input!C51&amp;CHAR(10)&amp;input!C52&amp;CHAR(10)&amp;input!C53&amp;CHAR(10)&amp;input!C54</f>
        <v>[건강도시락]
그린샐러드*견과류*오리엔탈D
</v>
      </c>
      <c r="D13" s="8" t="str">
        <f>$B13&amp;CHAR(10)&amp;input!D50&amp;CHAR(10)&amp;input!D51&amp;CHAR(10)&amp;input!D52&amp;CHAR(10)&amp;input!D53&amp;CHAR(10)&amp;input!D54</f>
        <v>[건강도시락]
그린샐러드*씨리얼*오리엔탈D
</v>
      </c>
      <c r="E13" s="8" t="str">
        <f>$B13&amp;CHAR(10)&amp;input!E50&amp;CHAR(10)&amp;input!E51&amp;CHAR(10)&amp;input!E52&amp;CHAR(10)&amp;input!E53&amp;CHAR(10)&amp;input!E54</f>
        <v>[건강도시락]
그린샐러드*견과류*오리엔탈D
</v>
      </c>
      <c r="F13" s="8" t="str">
        <f>$B13&amp;CHAR(10)&amp;input!F50&amp;CHAR(10)&amp;input!F51&amp;CHAR(10)&amp;input!F52&amp;CHAR(10)&amp;input!F53&amp;CHAR(10)&amp;input!F54</f>
        <v>[건강도시락]
그린샐러드*씨리얼*오리엔탈D
</v>
      </c>
      <c r="G13" s="8" t="str">
        <f>$B13&amp;CHAR(10)&amp;input!G50&amp;CHAR(10)&amp;input!G51&amp;CHAR(10)&amp;input!G52&amp;CHAR(10)&amp;input!G53&amp;CHAR(10)&amp;input!G54</f>
        <v>[건강도시락]
그린샐러드*견과류*오리엔탈D
</v>
      </c>
    </row>
    <row r="14" ht="31.5" spans="1:7">
      <c r="A14" t="s">
        <v>182</v>
      </c>
      <c r="B14" t="s">
        <v>179</v>
      </c>
      <c r="C14" s="8" t="str">
        <f>$B14&amp;CHAR(10)&amp;input!C55</f>
        <v>[플러스메뉴]
</v>
      </c>
      <c r="D14" s="8" t="str">
        <f>$B14&amp;CHAR(10)&amp;input!D55</f>
        <v>[플러스메뉴]
</v>
      </c>
      <c r="E14" s="8" t="str">
        <f>$B14&amp;CHAR(10)&amp;input!E55</f>
        <v>[플러스메뉴]
</v>
      </c>
      <c r="F14" s="8" t="str">
        <f>$B14&amp;CHAR(10)&amp;input!F55</f>
        <v>[플러스메뉴]
</v>
      </c>
      <c r="G14" s="8" t="str">
        <f>$B14&amp;CHAR(10)&amp;input!G55</f>
        <v>[플러스메뉴]
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workbookViewId="0">
      <selection activeCell="C2" sqref="C2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184</v>
      </c>
      <c r="B1" s="3" t="s">
        <v>185</v>
      </c>
      <c r="C1" s="2" t="s">
        <v>186</v>
      </c>
      <c r="D1" s="2" t="s">
        <v>187</v>
      </c>
      <c r="E1" s="2" t="s">
        <v>188</v>
      </c>
      <c r="F1" s="2" t="s">
        <v>189</v>
      </c>
      <c r="G1" s="2" t="s">
        <v>190</v>
      </c>
      <c r="H1" s="2" t="s">
        <v>191</v>
      </c>
      <c r="I1" s="2" t="s">
        <v>192</v>
      </c>
      <c r="J1" s="2" t="s">
        <v>193</v>
      </c>
      <c r="K1" s="2" t="s">
        <v>194</v>
      </c>
      <c r="L1" s="2" t="s">
        <v>195</v>
      </c>
      <c r="M1" s="2" t="s">
        <v>196</v>
      </c>
      <c r="N1" s="2" t="s">
        <v>197</v>
      </c>
      <c r="O1" s="2" t="s">
        <v>198</v>
      </c>
      <c r="P1" s="2" t="s">
        <v>199</v>
      </c>
      <c r="Q1" s="7" t="s">
        <v>200</v>
      </c>
      <c r="R1" s="2" t="s">
        <v>201</v>
      </c>
      <c r="S1" s="2" t="s">
        <v>202</v>
      </c>
      <c r="T1" s="2" t="s">
        <v>203</v>
      </c>
      <c r="U1" s="2" t="s">
        <v>204</v>
      </c>
      <c r="V1" s="2" t="s">
        <v>205</v>
      </c>
    </row>
    <row r="2" ht="270" spans="1:22">
      <c r="A2" s="2" t="s">
        <v>206</v>
      </c>
      <c r="B2" s="3">
        <f>converter_phase1!C2</f>
        <v>42086</v>
      </c>
      <c r="C2" s="4">
        <f>IF(A2="점심메뉴",TIME(11,30,0),IF(A2="저녁메뉴",TIME(17,30,0),TIME(7,30,0)))</f>
        <v>0.3125</v>
      </c>
      <c r="D2" s="3">
        <f>B2</f>
        <v>42086</v>
      </c>
      <c r="E2" s="4">
        <f>C2+TIME(1,30,0)</f>
        <v>0.375</v>
      </c>
      <c r="F2" s="2" t="b">
        <v>0</v>
      </c>
      <c r="G2" s="2" t="b">
        <v>0</v>
      </c>
      <c r="H2" s="3">
        <f>B2</f>
        <v>42086</v>
      </c>
      <c r="I2" s="5">
        <f>C2-TIME(0,15,0)</f>
        <v>0.302083333333333</v>
      </c>
      <c r="J2" s="6" t="s">
        <v>207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김치콩나물국
삼곡밥
비엔나브로컬리볶음
포기김치
760kcal
[즉석]
즉석해장라면/삼곡밥/김치
[일품]
토스트식빵*미니와플/딸기잼*버터
그린샐러드*유자레몬D
우유
스크램블에그
햄구이
[플러스메뉴]
누룽지/김구이</v>
      </c>
      <c r="R2" s="2" t="b">
        <v>0</v>
      </c>
      <c r="S2" s="2">
        <v>2</v>
      </c>
      <c r="T2" s="2" t="s">
        <v>208</v>
      </c>
      <c r="U2" s="2" t="s">
        <v>209</v>
      </c>
      <c r="V2" s="2"/>
    </row>
    <row r="3" ht="409.5" spans="1:22">
      <c r="A3" s="2" t="s">
        <v>210</v>
      </c>
      <c r="B3" s="3">
        <f>B2</f>
        <v>42086</v>
      </c>
      <c r="C3" s="4">
        <f t="shared" ref="C3:C4" si="0">IF(A3="점심메뉴",TIME(11,30,0),IF(A3="저녁메뉴",TIME(17,30,0),TIME(7,30,0)))</f>
        <v>0.479166666666667</v>
      </c>
      <c r="D3" s="3">
        <f>B3</f>
        <v>42086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42086</v>
      </c>
      <c r="I3" s="5">
        <f t="shared" ref="I3:I4" si="3">C3-TIME(0,15,0)</f>
        <v>0.46875</v>
      </c>
      <c r="J3" s="6" t="s">
        <v>207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설렁탕*소면사리
(소:호주산)
흑향미밥
수라산적구이(돼지:국내산)
무쌈야채말이*냉채소스
검은콩조림
포기김치/석박지
994kcal
[일품]
허브통살치킨까스*양념치킨S
(닭:국내산)
검정깨밥/크림스프
감자튀김/마카로니샐러드
야채피클
포기김치/석박지
1027kcal
[네이쳐데이]
[질환예방식단-'엽산'이 풍부한식단]
강낭콩밥
유채된장국
불고기참나물냉채(소:호주산)
톳두부무침/브로컬리컬리플라워볶음
포기김치/석박지
[건강도시락]
848kcal
프리타세트
단호박샐러드
MINI과일팩/BIG과일팩
현미밥/볶음고추장(소:호주산)
[플러스메뉴]
그린샐러드
씨리얼
파인애플D/오리엔탈D
매콤오삼불고기*파무침
(돼지:칠레산)</v>
      </c>
      <c r="R3" s="2" t="b">
        <v>0</v>
      </c>
      <c r="S3" s="2">
        <v>2</v>
      </c>
      <c r="T3" s="2" t="s">
        <v>208</v>
      </c>
      <c r="U3" s="2" t="s">
        <v>209</v>
      </c>
      <c r="V3" s="2"/>
    </row>
    <row r="4" ht="243" spans="1:22">
      <c r="A4" s="2" t="s">
        <v>211</v>
      </c>
      <c r="B4" s="3">
        <f>B2</f>
        <v>42086</v>
      </c>
      <c r="C4" s="4">
        <f>IF(A4="점심메뉴",TIME(11,30,0),IF(A4="저녁메뉴",TIME(17,30,0),TIME(7,30,0)))</f>
        <v>0.729166666666667</v>
      </c>
      <c r="D4" s="3">
        <f>B4</f>
        <v>42086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42086</v>
      </c>
      <c r="I4" s="5">
        <f>C4-TIME(0,15,0)</f>
        <v>0.71875</v>
      </c>
      <c r="J4" s="6" t="s">
        <v>207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쌀밥
맑은순두부탕*달래양념장
궁중떡볶음
열무된장나물
포기김치
997kcal
닭가슴살샐러드(닭:국내산)
[건강도시락]
그린샐러드*견과류*오리엔탈D
[플러스메뉴]
</v>
      </c>
      <c r="R4" s="2" t="b">
        <v>0</v>
      </c>
      <c r="S4" s="2">
        <v>2</v>
      </c>
      <c r="T4" s="2" t="s">
        <v>208</v>
      </c>
      <c r="U4" s="2" t="s">
        <v>209</v>
      </c>
      <c r="V4" s="2"/>
    </row>
    <row r="5" ht="256.5" spans="1:22">
      <c r="A5" s="2" t="s">
        <v>206</v>
      </c>
      <c r="B5" s="3">
        <f>B2+1</f>
        <v>42087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42087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42087</v>
      </c>
      <c r="I5" s="5">
        <f t="shared" ref="I5:I7" si="8">C5-TIME(0,15,0)</f>
        <v>0.302083333333333</v>
      </c>
      <c r="J5" s="6" t="s">
        <v>207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쇠고기두부탕국(소:호주산)
삼곡밥
아몬드멸치볶음
포기김치
751kcal
[즉석]
즉석해장라면/삼곡밥/김치
[일품]
토스트식빵*참깨롤빵/딸기잼*버터
그린샐러드*유자레몬D
우유
계란후라이
고구마샐러드
[플러스메뉴]
누룽지/계란후라이</v>
      </c>
      <c r="R5" s="2" t="b">
        <v>0</v>
      </c>
      <c r="S5" s="2">
        <v>2</v>
      </c>
      <c r="T5" s="2" t="s">
        <v>208</v>
      </c>
      <c r="U5" s="2" t="s">
        <v>209</v>
      </c>
      <c r="V5" s="2"/>
    </row>
    <row r="6" ht="409.5" spans="1:22">
      <c r="A6" s="2" t="s">
        <v>210</v>
      </c>
      <c r="B6" s="3">
        <f t="shared" ref="B6:B16" si="9">B3+1</f>
        <v>42087</v>
      </c>
      <c r="C6" s="4">
        <f>IF(A6="점심메뉴",TIME(11,30,0),IF(A6="저녁메뉴",TIME(17,30,0),TIME(7,30,0)))</f>
        <v>0.479166666666667</v>
      </c>
      <c r="D6" s="3">
        <f>B6</f>
        <v>42087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42087</v>
      </c>
      <c r="I6" s="5">
        <f>C6-TIME(0,15,0)</f>
        <v>0.46875</v>
      </c>
      <c r="J6" s="6" t="s">
        <v>207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안동찜닭*찹쌀누룽지토핑
(닭:국내산)
수수밥
얼갈이된장국
옛날소시지전*케찹
들기름김구이
포기김치/석박지
998kcal
[일품]
장조림버터비빔밥
(돼지:국내산)
유부된장국
새콤달콤비빔만두
콘샐러드
포기김치/석박지
1017kcal
[건강도시락]
바질페스토파스타세트
닭가슴살샐러드(닭:국내산)
MINI과일팩/BIG과일팩
현미밥/볶음고추장(소:호주산)
[플러스메뉴]
그린샐러드
크루통
키위D/오리엔탈D
왕새우튀김우동</v>
      </c>
      <c r="R6" s="2" t="b">
        <v>0</v>
      </c>
      <c r="S6" s="2">
        <v>2</v>
      </c>
      <c r="T6" s="2" t="s">
        <v>208</v>
      </c>
      <c r="U6" s="2" t="s">
        <v>209</v>
      </c>
      <c r="V6" s="2"/>
    </row>
    <row r="7" ht="243" spans="1:22">
      <c r="A7" s="2" t="s">
        <v>211</v>
      </c>
      <c r="B7" s="3">
        <f>B4+1</f>
        <v>42087</v>
      </c>
      <c r="C7" s="4">
        <f>IF(A7="점심메뉴",TIME(11,30,0),IF(A7="저녁메뉴",TIME(17,30,0),TIME(7,30,0)))</f>
        <v>0.729166666666667</v>
      </c>
      <c r="D7" s="3">
        <f>B7</f>
        <v>42087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42087</v>
      </c>
      <c r="I7" s="5">
        <f>C7-TIME(0,15,0)</f>
        <v>0.71875</v>
      </c>
      <c r="J7" s="6" t="s">
        <v>207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김밥/쌀밥
연두부토마토샐러드
단호박고구마견과류맛탕
일식치자단무지,초생강
포기김치
1010kcal
케이준치킨텐더샐러드(닭:국내산)
[건강도시락]
그린샐러드*씨리얼*오리엔탈D
[플러스메뉴]
</v>
      </c>
      <c r="R7" s="2" t="b">
        <v>0</v>
      </c>
      <c r="S7" s="2">
        <v>2</v>
      </c>
      <c r="T7" s="2" t="s">
        <v>208</v>
      </c>
      <c r="U7" s="2" t="s">
        <v>209</v>
      </c>
      <c r="V7" s="2"/>
    </row>
    <row r="8" ht="270" spans="1:22">
      <c r="A8" s="2" t="s">
        <v>206</v>
      </c>
      <c r="B8" s="3">
        <f>B5+1</f>
        <v>42088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42088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42088</v>
      </c>
      <c r="I8" s="5">
        <f t="shared" ref="I8:I16" si="14">C8-TIME(0,15,0)</f>
        <v>0.302083333333333</v>
      </c>
      <c r="J8" s="6" t="s">
        <v>207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꼬맹이만두국(소:호주산)
삼곡밥
우엉조림
포기김치
762kcal
[즉석]
즉석해장라면/삼곡밥/김치
[일품]
곡물식빵*부시맥브레드/딸기잼*버터
그린샐러드*유자레몬D
우유
스크램블에그
감자튀김
[플러스메뉴]
누룽지/김구이</v>
      </c>
      <c r="R8" s="2" t="b">
        <v>0</v>
      </c>
      <c r="S8" s="2">
        <v>2</v>
      </c>
      <c r="T8" s="2" t="s">
        <v>208</v>
      </c>
      <c r="U8" s="2" t="s">
        <v>209</v>
      </c>
      <c r="V8" s="2"/>
    </row>
    <row r="9" ht="409.5" spans="1:22">
      <c r="A9" s="2" t="s">
        <v>210</v>
      </c>
      <c r="B9" s="3">
        <f>B6+1</f>
        <v>42088</v>
      </c>
      <c r="C9" s="4">
        <f>IF(A9="점심메뉴",TIME(11,30,0),IF(A9="저녁메뉴",TIME(17,30,0),TIME(7,30,0)))</f>
        <v>0.479166666666667</v>
      </c>
      <c r="D9" s="3">
        <f>B9</f>
        <v>42088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42088</v>
      </c>
      <c r="I9" s="5">
        <f>C9-TIME(0,15,0)</f>
        <v>0.46875</v>
      </c>
      <c r="J9" s="6" t="s">
        <v>207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제육김치두루치기*두부찜
(돼지:스페인산)
오곡밥
미역국
감자채파프리카볶음
참나물들깨무침
포기김치/석박지
996kcal
[일품]
[즉석]얼큰한 삼선짬뽕
쌀밥
고추잡채*꽃빵(돼지:국내산)
지마구[중국식찹쌀팥딤섬]
포기김치/석박지
1008kcal
[네이쳐데이]
[네이쳐데이]
콩나물버섯밥*절임고추양념장
냉이된장찌개
늙은호박찹쌀전
참나물들깨무침/파래김구이
포기김치/석박지
[건강도시락]
850kcal
김가루깻잎주먹밥세트
케이준치킨텐더샐러드(닭:국내산)
MINI과일팩/BIG과일팩
현미밥/볶음고추장(소:호주산)
[플러스메뉴]
그린샐러드
견과류
블루베리D/오리엔탈D
떡갈비오므라이스*더블S
(돼지:국내산)</v>
      </c>
      <c r="R9" s="2" t="b">
        <v>0</v>
      </c>
      <c r="S9" s="2">
        <v>2</v>
      </c>
      <c r="T9" s="2" t="s">
        <v>208</v>
      </c>
      <c r="U9" s="2" t="s">
        <v>209</v>
      </c>
      <c r="V9" s="2"/>
    </row>
    <row r="10" ht="256.5" spans="1:22">
      <c r="A10" s="2" t="s">
        <v>211</v>
      </c>
      <c r="B10" s="3">
        <f>B7+1</f>
        <v>42088</v>
      </c>
      <c r="C10" s="4">
        <f>IF(A10="점심메뉴",TIME(11,30,0),IF(A10="저녁메뉴",TIME(17,30,0),TIME(7,30,0)))</f>
        <v>0.729166666666667</v>
      </c>
      <c r="D10" s="3">
        <f>B10</f>
        <v>42088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42088</v>
      </c>
      <c r="I10" s="5">
        <f>C10-TIME(0,15,0)</f>
        <v>0.71875</v>
      </c>
      <c r="J10" s="6" t="s">
        <v>207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맑은우동국물
몬테크리스토샌드위치
건과일요거트샐러드
생오이피클*할라페뇨
포기김치
1025kcal
리코타치즈샐러드
[건강도시락]
그린샐러드*견과류*오리엔탈D
[플러스메뉴]
</v>
      </c>
      <c r="R10" s="2" t="b">
        <v>0</v>
      </c>
      <c r="S10" s="2">
        <v>2</v>
      </c>
      <c r="T10" s="2" t="s">
        <v>208</v>
      </c>
      <c r="U10" s="2" t="s">
        <v>209</v>
      </c>
      <c r="V10" s="2"/>
    </row>
    <row r="11" ht="270" spans="1:22">
      <c r="A11" s="2" t="s">
        <v>206</v>
      </c>
      <c r="B11" s="3">
        <f>B8+1</f>
        <v>42089</v>
      </c>
      <c r="C11" s="4">
        <f>IF(A11="점심메뉴",TIME(11,30,0),IF(A11="저녁메뉴",TIME(17,30,0),TIME(7,30,0)))</f>
        <v>0.3125</v>
      </c>
      <c r="D11" s="3">
        <f>B11</f>
        <v>42089</v>
      </c>
      <c r="E11" s="4">
        <f>C11+TIME(1,30,0)</f>
        <v>0.375</v>
      </c>
      <c r="F11" s="2" t="b">
        <v>0</v>
      </c>
      <c r="G11" s="2" t="b">
        <v>0</v>
      </c>
      <c r="H11" s="3">
        <f>B11</f>
        <v>42089</v>
      </c>
      <c r="I11" s="5">
        <f>C11-TIME(0,15,0)</f>
        <v>0.302083333333333</v>
      </c>
      <c r="J11" s="6" t="s">
        <v>207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들깨감자국
삼곡밥
쥐어채무침(갈치:국내산)
포기김치
759kcal
[즉석]
즉석해장라면/삼곡밥/김치
[일품]
토스트식빵*초코핫케익/딸기잼*버터
그린샐러드*유자레몬D
우유
계란후라이
씨리얼
[플러스메뉴]
누룽지/계란후라이</v>
      </c>
      <c r="R11" s="2" t="b">
        <v>0</v>
      </c>
      <c r="S11" s="2">
        <v>2</v>
      </c>
      <c r="T11" s="2" t="s">
        <v>208</v>
      </c>
      <c r="U11" s="2" t="s">
        <v>209</v>
      </c>
      <c r="V11" s="2"/>
    </row>
    <row r="12" ht="409.5" spans="1:22">
      <c r="A12" s="2" t="s">
        <v>210</v>
      </c>
      <c r="B12" s="3">
        <f>B9+1</f>
        <v>42089</v>
      </c>
      <c r="C12" s="4">
        <f>IF(A12="점심메뉴",TIME(11,30,0),IF(A12="저녁메뉴",TIME(17,30,0),TIME(7,30,0)))</f>
        <v>0.479166666666667</v>
      </c>
      <c r="D12" s="3">
        <f>B12</f>
        <v>42089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42089</v>
      </c>
      <c r="I12" s="5">
        <f>C12-TIME(0,15,0)</f>
        <v>0.46875</v>
      </c>
      <c r="J12" s="6" t="s">
        <v>207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철판치즈닭갈비*고구마사리
(닭:브라질산)
기장밥
무채어묵국(갈치:수입산)
시금치두부무침
들기름김구이
포기김치/석박지
1002kcal
[일품]
스팸마요덮밥
맑은우동국물
떡순이[길거리표떡볶이*순대]
오복채무침
포기김치/석박지
1019kcal
[건강도시락]
참치월남쌈세트
리코타치즈샐러드
MINI과일팩/BIG과일팩
현미밥/볶음고추장(소:호주산)
[플러스메뉴]
그린샐러드
스위트콘,빈스
사우전D/오리엔탈D
조기구이</v>
      </c>
      <c r="R12" s="2" t="b">
        <v>0</v>
      </c>
      <c r="S12" s="2">
        <v>2</v>
      </c>
      <c r="T12" s="2" t="s">
        <v>208</v>
      </c>
      <c r="U12" s="2" t="s">
        <v>209</v>
      </c>
      <c r="V12" s="2"/>
    </row>
    <row r="13" ht="243" spans="1:22">
      <c r="A13" s="2" t="s">
        <v>211</v>
      </c>
      <c r="B13" s="3">
        <f>B10+1</f>
        <v>42089</v>
      </c>
      <c r="C13" s="4">
        <f>IF(A13="점심메뉴",TIME(11,30,0),IF(A13="저녁메뉴",TIME(17,30,0),TIME(7,30,0)))</f>
        <v>0.729166666666667</v>
      </c>
      <c r="D13" s="3">
        <f>B13</f>
        <v>42089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42089</v>
      </c>
      <c r="I13" s="5">
        <f>C13-TIME(0,15,0)</f>
        <v>0.71875</v>
      </c>
      <c r="J13" s="6" t="s">
        <v>207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보리밥
콩비지김치찌개(돼지:스페인산)
감자풋고추조림
깐마늘마늘쫑무침
포기김치
1001kcal
단호박샐러드
[건강도시락]
그린샐러드*씨리얼*오리엔탈D
[플러스메뉴]
</v>
      </c>
      <c r="R13" s="2" t="b">
        <v>0</v>
      </c>
      <c r="S13" s="2">
        <v>2</v>
      </c>
      <c r="T13" s="2" t="s">
        <v>208</v>
      </c>
      <c r="U13" s="2" t="s">
        <v>209</v>
      </c>
      <c r="V13" s="2"/>
    </row>
    <row r="14" ht="270" spans="1:22">
      <c r="A14" s="2" t="s">
        <v>206</v>
      </c>
      <c r="B14" s="3">
        <f>B11+1</f>
        <v>42090</v>
      </c>
      <c r="C14" s="4">
        <f>IF(A14="점심메뉴",TIME(11,30,0),IF(A14="저녁메뉴",TIME(17,30,0),TIME(7,30,0)))</f>
        <v>0.3125</v>
      </c>
      <c r="D14" s="3">
        <f>B14</f>
        <v>42090</v>
      </c>
      <c r="E14" s="4">
        <f>C14+TIME(1,30,0)</f>
        <v>0.375</v>
      </c>
      <c r="F14" s="2" t="b">
        <v>0</v>
      </c>
      <c r="G14" s="2" t="b">
        <v>0</v>
      </c>
      <c r="H14" s="3">
        <f>B14</f>
        <v>42090</v>
      </c>
      <c r="I14" s="5">
        <f>C14-TIME(0,15,0)</f>
        <v>0.302083333333333</v>
      </c>
      <c r="J14" s="6" t="s">
        <v>207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콩가루배추국
삼곡밥
꽁치무조림
포기김치
756kcal
[즉석]
즉석해장라면/삼곡밥/김치
[일품]
곡물식빵*토스트식빵/딸기잼*버터
그린샐러드*유자레몬D
우유
스크램블에그
알감자버터구이
[플러스메뉴]
누룽지/김구이</v>
      </c>
      <c r="R14" s="2" t="b">
        <v>0</v>
      </c>
      <c r="S14" s="2">
        <v>2</v>
      </c>
      <c r="T14" s="2" t="s">
        <v>208</v>
      </c>
      <c r="U14" s="2" t="s">
        <v>209</v>
      </c>
      <c r="V14" s="2"/>
    </row>
    <row r="15" ht="409.5" spans="1:22">
      <c r="A15" s="2" t="s">
        <v>210</v>
      </c>
      <c r="B15" s="3">
        <f>B12+1</f>
        <v>42090</v>
      </c>
      <c r="C15" s="4">
        <f>IF(A15="점심메뉴",TIME(11,30,0),IF(A15="저녁메뉴",TIME(17,30,0),TIME(7,30,0)))</f>
        <v>0.479166666666667</v>
      </c>
      <c r="D15" s="3">
        <f>B15</f>
        <v>42090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42090</v>
      </c>
      <c r="I15" s="5">
        <f>C15-TIME(0,15,0)</f>
        <v>0.46875</v>
      </c>
      <c r="J15" s="6" t="s">
        <v>207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뼈다귀해장국*수제비사리
(돼지:캐나다산)
쌀밥
해물잡채완자전
치커리유자청무침
고추장멸치볶음
포기김치/석박지
991kcal
[일품]
닭칼국수*부추무침
(닭:국내산)
마약김밥*냉채소스
어묵땅콩강정(갈치:수입산)
오이양파간장절임
포기김치/석박지
1000kcal
[네이쳐데이]
[저염식데이]
렌틸콩현미밥
영양만점팥스프
닭가슴살오븐구이와 파인애플소스
보러컬리땅콩샐러드/모듬야채피클
포기김치/석박지
[건강도시락]
863kcal
참치샌드위치롤세트
단호박샐러드
MINI과일팩/BIG과일팩
현미밥/볶음고추장(소:호주산)
[플러스메뉴]
그린샐러드
씨리얼
딸기요거트D/오리엔탈D
뚝배기쇠고기된장찌개
(소:호주산)</v>
      </c>
      <c r="R15" s="2" t="b">
        <v>0</v>
      </c>
      <c r="S15" s="2">
        <v>2</v>
      </c>
      <c r="T15" s="2" t="s">
        <v>208</v>
      </c>
      <c r="U15" s="2" t="s">
        <v>209</v>
      </c>
      <c r="V15" s="2"/>
    </row>
    <row r="16" ht="243" spans="1:22">
      <c r="A16" s="2" t="s">
        <v>211</v>
      </c>
      <c r="B16" s="3">
        <f>B13+1</f>
        <v>42090</v>
      </c>
      <c r="C16" s="4">
        <f>IF(A16="점심메뉴",TIME(11,30,0),IF(A16="저녁메뉴",TIME(17,30,0),TIME(7,30,0)))</f>
        <v>0.729166666666667</v>
      </c>
      <c r="D16" s="3">
        <f>B16</f>
        <v>42090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42090</v>
      </c>
      <c r="I16" s="5">
        <f>C16-TIME(0,15,0)</f>
        <v>0.71875</v>
      </c>
      <c r="J16" s="6" t="s">
        <v>207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흑향미밥
모짜렐라치즈계란말이
도토리묵야채무침
들기름김구이
알타리김치
999kcal
닭가슴살샐러드(닭:국내산)
[건강도시락]
그린샐러드*견과류*오리엔탈D
[플러스메뉴]
</v>
      </c>
      <c r="R16" s="2" t="b">
        <v>0</v>
      </c>
      <c r="S16" s="2">
        <v>2</v>
      </c>
      <c r="T16" s="2" t="s">
        <v>208</v>
      </c>
      <c r="U16" s="2" t="s">
        <v>209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2015-03-20T15:08:02Z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