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eonardoAraujo\ProbabilidadeEEstatisticas\"/>
    </mc:Choice>
  </mc:AlternateContent>
  <xr:revisionPtr revIDLastSave="0" documentId="13_ncr:1_{5ACF07F9-4801-4FFA-A6BE-4337C9BCEEB4}" xr6:coauthVersionLast="47" xr6:coauthVersionMax="47" xr10:uidLastSave="{00000000-0000-0000-0000-000000000000}"/>
  <bookViews>
    <workbookView xWindow="-120" yWindow="-120" windowWidth="23070" windowHeight="13740" xr2:uid="{00000000-000D-0000-FFFF-FFFF00000000}"/>
  </bookViews>
  <sheets>
    <sheet name="Plan1" sheetId="1" r:id="rId1"/>
  </sheets>
  <definedNames>
    <definedName name="A999999999999999999999999999999999999999999999">Plan1!$Q$5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8" i="1"/>
  <c r="M6" i="1"/>
  <c r="P5" i="1"/>
  <c r="P20" i="1" s="1"/>
  <c r="N5" i="1"/>
  <c r="O5" i="1"/>
  <c r="P15" i="1"/>
  <c r="P7" i="1"/>
  <c r="P6" i="1"/>
  <c r="X26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M7" i="1"/>
  <c r="M9" i="1"/>
  <c r="M10" i="1"/>
  <c r="M11" i="1"/>
  <c r="M12" i="1"/>
  <c r="M13" i="1"/>
  <c r="M14" i="1"/>
  <c r="M15" i="1"/>
  <c r="M16" i="1"/>
  <c r="M17" i="1"/>
  <c r="M18" i="1"/>
  <c r="P10" i="1" l="1"/>
  <c r="P11" i="1"/>
  <c r="P14" i="1"/>
  <c r="P18" i="1"/>
  <c r="P17" i="1" l="1"/>
  <c r="P13" i="1"/>
  <c r="P9" i="1"/>
  <c r="P16" i="1"/>
  <c r="P12" i="1"/>
  <c r="P8" i="1"/>
  <c r="W21" i="1"/>
  <c r="V20" i="1"/>
  <c r="Q8" i="1" l="1"/>
  <c r="Q5" i="1"/>
  <c r="Q9" i="1"/>
  <c r="Q13" i="1"/>
  <c r="Q18" i="1"/>
  <c r="Q6" i="1"/>
  <c r="Q10" i="1"/>
  <c r="Q14" i="1"/>
  <c r="Q20" i="1"/>
  <c r="Q11" i="1"/>
  <c r="Q12" i="1"/>
  <c r="Q7" i="1"/>
  <c r="Q17" i="1"/>
  <c r="Q15" i="1"/>
  <c r="Q16" i="1"/>
</calcChain>
</file>

<file path=xl/sharedStrings.xml><?xml version="1.0" encoding="utf-8"?>
<sst xmlns="http://schemas.openxmlformats.org/spreadsheetml/2006/main" count="38" uniqueCount="36">
  <si>
    <t>Critérios</t>
  </si>
  <si>
    <t>A V A L I A D O R E S</t>
  </si>
  <si>
    <t>#1</t>
  </si>
  <si>
    <t>#2</t>
  </si>
  <si>
    <t>#3</t>
  </si>
  <si>
    <t>#4</t>
  </si>
  <si>
    <t>#5</t>
  </si>
  <si>
    <t>#6</t>
  </si>
  <si>
    <t>#7</t>
  </si>
  <si>
    <t>#8</t>
  </si>
  <si>
    <t>Q1</t>
  </si>
  <si>
    <t>Q2</t>
  </si>
  <si>
    <t xml:space="preserve">Q3 </t>
  </si>
  <si>
    <t>Quartil 1</t>
  </si>
  <si>
    <t>Quartil 2</t>
  </si>
  <si>
    <t>Quartil 3</t>
  </si>
  <si>
    <t>0-100%</t>
  </si>
  <si>
    <t>Media dos Quartis</t>
  </si>
  <si>
    <t>Porcentagens</t>
  </si>
  <si>
    <t>#9</t>
  </si>
  <si>
    <t>#10</t>
  </si>
  <si>
    <t>Q3</t>
  </si>
  <si>
    <t>Prioridades</t>
  </si>
  <si>
    <t>Avaliador 1</t>
  </si>
  <si>
    <t>Avaliador 2</t>
  </si>
  <si>
    <t>Avaliador 3</t>
  </si>
  <si>
    <t>Preço</t>
  </si>
  <si>
    <t>Conforto</t>
  </si>
  <si>
    <t>Conservação</t>
  </si>
  <si>
    <t>Potência</t>
  </si>
  <si>
    <t>4 Portas</t>
  </si>
  <si>
    <t>Flex</t>
  </si>
  <si>
    <t>Design</t>
  </si>
  <si>
    <t>Opcionais</t>
  </si>
  <si>
    <t>Utilitários</t>
  </si>
  <si>
    <t>Segurança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</si>
</sst>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 applyAlignment="1">
      <alignment horizontal="center"/>
    </xf>
    <xf numFmtId="164" fontId="0" fillId="0" borderId="0" xfId="1" applyNumberFormat="1" applyFont="1" applyFill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3" xfId="0" applyFont="1" applyBorder="1" applyAlignment="1">
      <alignment horizontal="right" wrapText="1"/>
    </xf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0" fontId="0" fillId="0" borderId="2" xfId="0" applyBorder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5" fillId="4" borderId="0" xfId="2" applyFont="1" applyFill="1" applyAlignment="1" applyProtection="1">
      <alignment horizontal="center"/>
    </xf>
    <xf numFmtId="0" fontId="2" fillId="4" borderId="0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165" fontId="0" fillId="0" borderId="0" xfId="0" applyNumberFormat="1" applyFill="1"/>
    <xf numFmtId="0" fontId="0" fillId="0" borderId="0" xfId="0" applyFill="1" applyBorder="1" applyAlignment="1">
      <alignment vertical="center" wrapText="1"/>
    </xf>
    <xf numFmtId="164" fontId="0" fillId="0" borderId="0" xfId="0" applyNumberFormat="1" applyFill="1"/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6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zoomScale="110" zoomScaleNormal="110" workbookViewId="0">
      <selection activeCell="B12" sqref="B12"/>
    </sheetView>
  </sheetViews>
  <sheetFormatPr defaultRowHeight="15" x14ac:dyDescent="0.25"/>
  <cols>
    <col min="2" max="2" width="23.7109375" customWidth="1"/>
    <col min="3" max="12" width="6.5703125" customWidth="1"/>
    <col min="13" max="13" width="8.85546875" customWidth="1"/>
    <col min="14" max="14" width="9" customWidth="1"/>
    <col min="15" max="15" width="8.42578125" customWidth="1"/>
    <col min="16" max="16" width="17.140625" customWidth="1"/>
    <col min="17" max="17" width="16.42578125" customWidth="1"/>
    <col min="25" max="25" width="15.140625" customWidth="1"/>
  </cols>
  <sheetData>
    <row r="1" spans="1:24" ht="14.25" customHeight="1" x14ac:dyDescent="0.25">
      <c r="M1" s="27" t="s">
        <v>10</v>
      </c>
      <c r="N1" s="27" t="s">
        <v>11</v>
      </c>
      <c r="O1" s="27" t="s">
        <v>12</v>
      </c>
    </row>
    <row r="2" spans="1:24" x14ac:dyDescent="0.25">
      <c r="M2" s="28">
        <v>0.25</v>
      </c>
      <c r="N2" s="28">
        <v>0.5</v>
      </c>
      <c r="O2" s="28">
        <v>0.75</v>
      </c>
    </row>
    <row r="3" spans="1:24" x14ac:dyDescent="0.25">
      <c r="C3" s="29" t="s">
        <v>1</v>
      </c>
      <c r="D3" s="29"/>
      <c r="E3" s="29"/>
      <c r="F3" s="29"/>
      <c r="G3" s="29"/>
      <c r="H3" s="29"/>
      <c r="I3" s="29"/>
      <c r="J3" s="29"/>
      <c r="K3" s="29"/>
      <c r="L3" s="29"/>
      <c r="M3" s="15" t="s">
        <v>10</v>
      </c>
      <c r="N3" s="15" t="s">
        <v>11</v>
      </c>
      <c r="O3" s="15" t="s">
        <v>21</v>
      </c>
      <c r="P3" s="18"/>
      <c r="Q3" s="20" t="s">
        <v>16</v>
      </c>
      <c r="S3" s="30" t="s">
        <v>22</v>
      </c>
      <c r="T3" s="30"/>
      <c r="U3" s="30"/>
      <c r="V3" s="30"/>
      <c r="W3" s="30"/>
      <c r="X3" s="30"/>
    </row>
    <row r="4" spans="1:24" ht="15.75" thickBot="1" x14ac:dyDescent="0.3">
      <c r="B4" s="12" t="s">
        <v>0</v>
      </c>
      <c r="C4" s="13" t="s">
        <v>2</v>
      </c>
      <c r="D4" s="13" t="s">
        <v>3</v>
      </c>
      <c r="E4" s="13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19</v>
      </c>
      <c r="L4" s="14" t="s">
        <v>20</v>
      </c>
      <c r="M4" s="15" t="s">
        <v>13</v>
      </c>
      <c r="N4" s="16" t="s">
        <v>14</v>
      </c>
      <c r="O4" s="17" t="s">
        <v>15</v>
      </c>
      <c r="P4" s="19" t="s">
        <v>17</v>
      </c>
      <c r="Q4" s="21" t="s">
        <v>18</v>
      </c>
      <c r="S4" s="22"/>
      <c r="T4" s="23"/>
      <c r="U4" s="4"/>
      <c r="V4" s="2"/>
      <c r="W4" s="23"/>
      <c r="X4" s="24"/>
    </row>
    <row r="5" spans="1:24" ht="15.75" thickBot="1" x14ac:dyDescent="0.3">
      <c r="A5">
        <v>1</v>
      </c>
      <c r="B5" s="5" t="s">
        <v>26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3">
        <f>QUARTILE(C5:K5,1)</f>
        <v>0</v>
      </c>
      <c r="N5" s="3">
        <f>QUARTILE(C5:L5,2)</f>
        <v>0</v>
      </c>
      <c r="O5" s="3">
        <f>QUARTILE(C5:L5,3)</f>
        <v>0</v>
      </c>
      <c r="P5" s="1">
        <f>AVERAGE(M5:O5)</f>
        <v>0</v>
      </c>
      <c r="Q5" s="4" t="e">
        <f>P5/$P$20</f>
        <v>#DIV/0!</v>
      </c>
      <c r="S5" s="22"/>
      <c r="T5" s="25"/>
      <c r="U5" s="4"/>
      <c r="V5" s="22"/>
      <c r="W5" s="25"/>
      <c r="X5" s="24"/>
    </row>
    <row r="6" spans="1:24" ht="15.75" thickBot="1" x14ac:dyDescent="0.3">
      <c r="A6">
        <v>2</v>
      </c>
      <c r="B6" s="6" t="s">
        <v>27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3">
        <f>QUARTILE(C6:K6,1)</f>
        <v>0</v>
      </c>
      <c r="N6" s="3">
        <f t="shared" ref="N6:N18" si="0">QUARTILE(C6:L6,2)</f>
        <v>0</v>
      </c>
      <c r="O6" s="3">
        <f t="shared" ref="O6:O18" si="1">QUARTILE(C6:L6,3)</f>
        <v>0</v>
      </c>
      <c r="P6" s="1">
        <f>AVERAGE(M6:O6)</f>
        <v>0</v>
      </c>
      <c r="Q6" s="4" t="e">
        <f t="shared" ref="Q6:Q18" si="2">P6/$P$20</f>
        <v>#DIV/0!</v>
      </c>
      <c r="S6" s="22"/>
      <c r="T6" s="26"/>
      <c r="U6" s="4"/>
      <c r="V6" s="22"/>
      <c r="W6" s="26"/>
      <c r="X6" s="24"/>
    </row>
    <row r="7" spans="1:24" ht="15.75" thickBot="1" x14ac:dyDescent="0.3">
      <c r="A7">
        <v>3</v>
      </c>
      <c r="B7" s="6" t="s">
        <v>28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3">
        <f t="shared" ref="M7:M18" si="3">QUARTILE(C7:K7,1)</f>
        <v>0</v>
      </c>
      <c r="N7" s="3">
        <f t="shared" si="0"/>
        <v>0</v>
      </c>
      <c r="O7" s="3">
        <f t="shared" si="1"/>
        <v>0</v>
      </c>
      <c r="P7" s="1">
        <f>AVERAGE(M7:O7)</f>
        <v>0</v>
      </c>
      <c r="Q7" s="4" t="e">
        <f t="shared" si="2"/>
        <v>#DIV/0!</v>
      </c>
      <c r="S7" s="22"/>
      <c r="T7" s="26"/>
      <c r="U7" s="4"/>
      <c r="V7" s="22"/>
      <c r="W7" s="26"/>
      <c r="X7" s="24"/>
    </row>
    <row r="8" spans="1:24" ht="15.75" thickBot="1" x14ac:dyDescent="0.3">
      <c r="A8">
        <v>4</v>
      </c>
      <c r="B8" s="6" t="s">
        <v>29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3">
        <f>QUARTILE(C8:K8,1)</f>
        <v>0</v>
      </c>
      <c r="N8" s="3">
        <f t="shared" si="0"/>
        <v>0</v>
      </c>
      <c r="O8" s="3">
        <f t="shared" si="1"/>
        <v>0</v>
      </c>
      <c r="P8" s="1">
        <f t="shared" ref="P7:P18" si="4">AVERAGE(M8:O8)</f>
        <v>0</v>
      </c>
      <c r="Q8" s="4" t="e">
        <f t="shared" si="2"/>
        <v>#DIV/0!</v>
      </c>
      <c r="S8" s="22"/>
      <c r="T8" s="26"/>
      <c r="U8" s="4"/>
      <c r="V8" s="22"/>
      <c r="W8" s="26"/>
      <c r="X8" s="24"/>
    </row>
    <row r="9" spans="1:24" ht="15.75" thickBot="1" x14ac:dyDescent="0.3">
      <c r="A9">
        <v>5</v>
      </c>
      <c r="B9" s="6" t="s">
        <v>30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3">
        <f t="shared" si="3"/>
        <v>0</v>
      </c>
      <c r="N9" s="3">
        <f t="shared" si="0"/>
        <v>0</v>
      </c>
      <c r="O9" s="3">
        <f t="shared" si="1"/>
        <v>0</v>
      </c>
      <c r="P9" s="1">
        <f t="shared" si="4"/>
        <v>0</v>
      </c>
      <c r="Q9" s="4" t="e">
        <f t="shared" si="2"/>
        <v>#DIV/0!</v>
      </c>
      <c r="S9" s="8"/>
      <c r="T9" s="6"/>
      <c r="U9" s="4"/>
      <c r="V9" s="8"/>
      <c r="W9" s="6"/>
      <c r="X9" s="10"/>
    </row>
    <row r="10" spans="1:24" ht="15.75" thickBot="1" x14ac:dyDescent="0.3">
      <c r="A10">
        <v>6</v>
      </c>
      <c r="B10" s="6" t="s">
        <v>31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3">
        <f t="shared" si="3"/>
        <v>0</v>
      </c>
      <c r="N10" s="3">
        <f t="shared" si="0"/>
        <v>0</v>
      </c>
      <c r="O10" s="3">
        <f t="shared" si="1"/>
        <v>0</v>
      </c>
      <c r="P10" s="1">
        <f t="shared" si="4"/>
        <v>0</v>
      </c>
      <c r="Q10" s="4" t="e">
        <f t="shared" si="2"/>
        <v>#DIV/0!</v>
      </c>
      <c r="S10" s="8"/>
      <c r="T10" s="6"/>
      <c r="U10" s="4"/>
      <c r="V10" s="8"/>
      <c r="W10" s="6"/>
      <c r="X10" s="10"/>
    </row>
    <row r="11" spans="1:24" ht="15.75" thickBot="1" x14ac:dyDescent="0.3">
      <c r="A11">
        <v>7</v>
      </c>
      <c r="B11" s="6" t="s">
        <v>32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3">
        <f t="shared" si="3"/>
        <v>0</v>
      </c>
      <c r="N11" s="3">
        <f t="shared" si="0"/>
        <v>0</v>
      </c>
      <c r="O11" s="3">
        <f t="shared" si="1"/>
        <v>0</v>
      </c>
      <c r="P11" s="1">
        <f t="shared" si="4"/>
        <v>0</v>
      </c>
      <c r="Q11" s="4" t="e">
        <f t="shared" si="2"/>
        <v>#DIV/0!</v>
      </c>
      <c r="S11" s="8"/>
      <c r="T11" s="6"/>
      <c r="U11" s="4"/>
      <c r="V11" s="8"/>
      <c r="W11" s="6"/>
      <c r="X11" s="10"/>
    </row>
    <row r="12" spans="1:24" ht="15.75" thickBot="1" x14ac:dyDescent="0.3">
      <c r="A12">
        <v>8</v>
      </c>
      <c r="B12" s="6" t="s">
        <v>35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3">
        <f t="shared" si="3"/>
        <v>0</v>
      </c>
      <c r="N12" s="3">
        <f t="shared" si="0"/>
        <v>0</v>
      </c>
      <c r="O12" s="3">
        <f t="shared" si="1"/>
        <v>0</v>
      </c>
      <c r="P12" s="1">
        <f t="shared" si="4"/>
        <v>0</v>
      </c>
      <c r="Q12" s="4" t="e">
        <f t="shared" si="2"/>
        <v>#DIV/0!</v>
      </c>
      <c r="S12" s="8"/>
      <c r="T12" s="6"/>
      <c r="U12" s="4"/>
      <c r="V12" s="8"/>
      <c r="W12" s="6"/>
      <c r="X12" s="10"/>
    </row>
    <row r="13" spans="1:24" ht="15.75" thickBot="1" x14ac:dyDescent="0.3">
      <c r="A13">
        <v>9</v>
      </c>
      <c r="B13" s="6" t="s">
        <v>33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3">
        <f t="shared" si="3"/>
        <v>0</v>
      </c>
      <c r="N13" s="3">
        <f t="shared" si="0"/>
        <v>0</v>
      </c>
      <c r="O13" s="3">
        <f t="shared" si="1"/>
        <v>0</v>
      </c>
      <c r="P13" s="1">
        <f t="shared" si="4"/>
        <v>0</v>
      </c>
      <c r="Q13" s="4" t="e">
        <f t="shared" si="2"/>
        <v>#DIV/0!</v>
      </c>
      <c r="S13" s="8"/>
      <c r="T13" s="6"/>
      <c r="U13" s="4"/>
      <c r="V13" s="8"/>
      <c r="W13" s="6"/>
      <c r="X13" s="10"/>
    </row>
    <row r="14" spans="1:24" ht="15.75" thickBot="1" x14ac:dyDescent="0.3">
      <c r="A14">
        <v>10</v>
      </c>
      <c r="B14" s="6" t="s">
        <v>34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3">
        <f t="shared" si="3"/>
        <v>0</v>
      </c>
      <c r="N14" s="3">
        <f t="shared" si="0"/>
        <v>0</v>
      </c>
      <c r="O14" s="3">
        <f t="shared" si="1"/>
        <v>0</v>
      </c>
      <c r="P14" s="1">
        <f t="shared" si="4"/>
        <v>0</v>
      </c>
      <c r="Q14" s="4" t="e">
        <f t="shared" si="2"/>
        <v>#DIV/0!</v>
      </c>
      <c r="S14" s="8"/>
      <c r="T14" s="6"/>
      <c r="U14" s="4"/>
      <c r="V14" s="8"/>
      <c r="W14" s="6"/>
      <c r="X14" s="10"/>
    </row>
    <row r="15" spans="1:24" ht="15.75" thickBot="1" x14ac:dyDescent="0.3">
      <c r="A15">
        <v>11</v>
      </c>
      <c r="B15" s="6"/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3">
        <f t="shared" si="3"/>
        <v>0</v>
      </c>
      <c r="N15" s="3">
        <f t="shared" si="0"/>
        <v>0</v>
      </c>
      <c r="O15" s="3">
        <f t="shared" si="1"/>
        <v>0</v>
      </c>
      <c r="P15" s="1">
        <f>AVERAGE(M15:O15)</f>
        <v>0</v>
      </c>
      <c r="Q15" s="4" t="e">
        <f t="shared" si="2"/>
        <v>#DIV/0!</v>
      </c>
      <c r="S15" s="8"/>
      <c r="T15" s="6"/>
      <c r="U15" s="4"/>
      <c r="V15" s="8"/>
      <c r="W15" s="6"/>
      <c r="X15" s="10"/>
    </row>
    <row r="16" spans="1:24" ht="15.75" thickBot="1" x14ac:dyDescent="0.3">
      <c r="A16">
        <v>12</v>
      </c>
      <c r="B16" s="6"/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3">
        <f t="shared" si="3"/>
        <v>0</v>
      </c>
      <c r="N16" s="3">
        <f t="shared" si="0"/>
        <v>0</v>
      </c>
      <c r="O16" s="3">
        <f t="shared" si="1"/>
        <v>0</v>
      </c>
      <c r="P16" s="1">
        <f t="shared" si="4"/>
        <v>0</v>
      </c>
      <c r="Q16" s="4" t="e">
        <f t="shared" si="2"/>
        <v>#DIV/0!</v>
      </c>
      <c r="S16" s="8"/>
      <c r="T16" s="6"/>
      <c r="U16" s="4"/>
      <c r="V16" s="8"/>
      <c r="W16" s="6"/>
      <c r="X16" s="10"/>
    </row>
    <row r="17" spans="1:24" ht="15.75" thickBot="1" x14ac:dyDescent="0.3">
      <c r="A17">
        <v>13</v>
      </c>
      <c r="B17" s="6"/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3">
        <f t="shared" si="3"/>
        <v>0</v>
      </c>
      <c r="N17" s="3">
        <f t="shared" si="0"/>
        <v>0</v>
      </c>
      <c r="O17" s="3">
        <f t="shared" si="1"/>
        <v>0</v>
      </c>
      <c r="P17" s="1">
        <f t="shared" si="4"/>
        <v>0</v>
      </c>
      <c r="Q17" s="4" t="e">
        <f t="shared" si="2"/>
        <v>#DIV/0!</v>
      </c>
      <c r="S17" s="8"/>
      <c r="T17" s="6"/>
      <c r="U17" s="4"/>
      <c r="V17" s="8"/>
      <c r="W17" s="6"/>
      <c r="X17" s="10"/>
    </row>
    <row r="18" spans="1:24" ht="15.75" thickBot="1" x14ac:dyDescent="0.3">
      <c r="A18">
        <v>14</v>
      </c>
      <c r="B18" s="6"/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3">
        <f t="shared" si="3"/>
        <v>0</v>
      </c>
      <c r="N18" s="3">
        <f t="shared" si="0"/>
        <v>0</v>
      </c>
      <c r="O18" s="3">
        <f t="shared" si="1"/>
        <v>0</v>
      </c>
      <c r="P18" s="1">
        <f t="shared" si="4"/>
        <v>0</v>
      </c>
      <c r="Q18" s="4" t="e">
        <f t="shared" si="2"/>
        <v>#DIV/0!</v>
      </c>
      <c r="T18" s="11"/>
      <c r="V18" s="8"/>
      <c r="W18" s="11"/>
    </row>
    <row r="19" spans="1:24" x14ac:dyDescent="0.25">
      <c r="M19" s="3"/>
      <c r="N19" s="3"/>
      <c r="O19" s="3"/>
    </row>
    <row r="20" spans="1:24" x14ac:dyDescent="0.25">
      <c r="M20" s="1"/>
      <c r="N20" s="1"/>
      <c r="O20" s="1"/>
      <c r="P20" s="1">
        <f>SUM(P5:P18)</f>
        <v>0</v>
      </c>
      <c r="Q20" s="10" t="e">
        <f>SUM(Q5:Q18)</f>
        <v>#DIV/0!</v>
      </c>
      <c r="V20" s="8">
        <f>SUM(V5:V18)</f>
        <v>0</v>
      </c>
    </row>
    <row r="21" spans="1:24" x14ac:dyDescent="0.25">
      <c r="V21" s="9">
        <v>1</v>
      </c>
      <c r="W21" s="10" t="e">
        <f>SUM(#REF!)</f>
        <v>#REF!</v>
      </c>
    </row>
    <row r="23" spans="1:24" x14ac:dyDescent="0.25">
      <c r="C23">
        <v>9.8333333333333304</v>
      </c>
      <c r="D23">
        <v>9.6666666666666661</v>
      </c>
      <c r="E23">
        <v>9.5</v>
      </c>
      <c r="F23">
        <v>7.833333333333333</v>
      </c>
      <c r="G23">
        <v>7.2857142857142856</v>
      </c>
      <c r="H23">
        <v>7.125</v>
      </c>
      <c r="I23">
        <v>7</v>
      </c>
      <c r="L23">
        <v>6.5</v>
      </c>
      <c r="M23">
        <v>6.28571428571429</v>
      </c>
      <c r="N23">
        <v>6</v>
      </c>
      <c r="O23">
        <v>5.6666666666666696</v>
      </c>
      <c r="P23">
        <v>4.5714285714285712</v>
      </c>
      <c r="Q23">
        <v>3.4285714285714284</v>
      </c>
    </row>
    <row r="26" spans="1:24" ht="15.75" thickBot="1" x14ac:dyDescent="0.3">
      <c r="V26">
        <v>1</v>
      </c>
      <c r="X26">
        <f>AVERAGE(V26:V27)</f>
        <v>5.5</v>
      </c>
    </row>
    <row r="27" spans="1:24" ht="15.75" thickBot="1" x14ac:dyDescent="0.3">
      <c r="A27">
        <v>1</v>
      </c>
      <c r="B27" t="s">
        <v>23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V27">
        <v>10</v>
      </c>
    </row>
    <row r="28" spans="1:24" ht="15.75" thickBot="1" x14ac:dyDescent="0.3">
      <c r="A28">
        <v>2</v>
      </c>
      <c r="B28" t="s">
        <v>24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24" ht="15.75" thickBot="1" x14ac:dyDescent="0.3">
      <c r="A29">
        <v>3</v>
      </c>
      <c r="B29" t="s">
        <v>25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24" ht="15.75" thickBot="1" x14ac:dyDescent="0.3"/>
    <row r="31" spans="1:24" ht="15.75" thickBot="1" x14ac:dyDescent="0.3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24" ht="15.75" thickBot="1" x14ac:dyDescent="0.3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3:17" ht="15.75" thickBot="1" x14ac:dyDescent="0.3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</sheetData>
  <sortState xmlns:xlrd2="http://schemas.microsoft.com/office/spreadsheetml/2017/richdata2" ref="S4:U18">
    <sortCondition descending="1" ref="U4:U18"/>
  </sortState>
  <mergeCells count="2">
    <mergeCell ref="C3:L3"/>
    <mergeCell ref="S3:X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A999999999999999999999999999999999999999999999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2011-10-11T17:58:38Z</dcterms:created>
  <dcterms:modified xsi:type="dcterms:W3CDTF">2022-03-09T22:58:25Z</dcterms:modified>
</cp:coreProperties>
</file>