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rauj\Área de Trabalho\Faculdade\6º Semestre\Curso Excel\Base Excel START (05.08.22)\"/>
    </mc:Choice>
  </mc:AlternateContent>
  <bookViews>
    <workbookView xWindow="0" yWindow="0" windowWidth="15360" windowHeight="7155" tabRatio="899" activeTab="5"/>
  </bookViews>
  <sheets>
    <sheet name="BASE" sheetId="1" r:id="rId1"/>
    <sheet name="Vendedor" sheetId="2" r:id="rId2"/>
    <sheet name="Campanha" sheetId="4" r:id="rId3"/>
    <sheet name="Região" sheetId="5" r:id="rId4"/>
    <sheet name="Departamento" sheetId="6" r:id="rId5"/>
    <sheet name="Produto" sheetId="7" r:id="rId6"/>
    <sheet name="Dashboard" sheetId="3" r:id="rId7"/>
  </sheets>
  <definedNames>
    <definedName name="SegmentaçãodeDados_Ano">#N/A</definedName>
    <definedName name="SegmentaçãodeDados_Campanha">#N/A</definedName>
    <definedName name="SegmentaçãodeDados_Departamento">#N/A</definedName>
    <definedName name="SegmentaçãodeDados_Dia">#N/A</definedName>
    <definedName name="SegmentaçãodeDados_Mês">#N/A</definedName>
    <definedName name="SegmentaçãodeDados_Produto">#N/A</definedName>
    <definedName name="SegmentaçãodeDados_Região">#N/A</definedName>
    <definedName name="SegmentaçãodeDados_Vendedor">#N/A</definedName>
  </definedNames>
  <calcPr calcId="152511"/>
  <pivotCaches>
    <pivotCache cacheId="26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H22" i="1" l="1"/>
  <c r="I22" i="1"/>
  <c r="J22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</calcChain>
</file>

<file path=xl/sharedStrings.xml><?xml version="1.0" encoding="utf-8"?>
<sst xmlns="http://schemas.openxmlformats.org/spreadsheetml/2006/main" count="412" uniqueCount="30">
  <si>
    <t>Data</t>
  </si>
  <si>
    <t>Vendedor</t>
  </si>
  <si>
    <t>Produto</t>
  </si>
  <si>
    <t>Valor</t>
  </si>
  <si>
    <t>Região</t>
  </si>
  <si>
    <t>Departamento</t>
  </si>
  <si>
    <t>Campanha</t>
  </si>
  <si>
    <t>Pedro</t>
  </si>
  <si>
    <t>Ana</t>
  </si>
  <si>
    <t>João</t>
  </si>
  <si>
    <t>Maria</t>
  </si>
  <si>
    <t>TV</t>
  </si>
  <si>
    <t>Armário</t>
  </si>
  <si>
    <t>Celular</t>
  </si>
  <si>
    <t>Fogão</t>
  </si>
  <si>
    <t>Tecnologia</t>
  </si>
  <si>
    <t>Móveis</t>
  </si>
  <si>
    <t>Cozinha</t>
  </si>
  <si>
    <t>SP</t>
  </si>
  <si>
    <t>MG</t>
  </si>
  <si>
    <t>RJ</t>
  </si>
  <si>
    <t>Prata</t>
  </si>
  <si>
    <t>Ouro</t>
  </si>
  <si>
    <t>Bronze</t>
  </si>
  <si>
    <t>Dia</t>
  </si>
  <si>
    <t>Mês</t>
  </si>
  <si>
    <t>Ano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</si>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</sst>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10" Type="http://schemas.microsoft.com/office/2007/relationships/slicerCache" Target="slicerCaches/slicerCache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[BASE_EXCEL_DASH_v0.xlsx]Vendedor!Tabela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Vendedor!$A$4:$A$8</c:f>
              <c:strCache>
                <c:ptCount val="4"/>
                <c:pt idx="0">
                  <c:v>Ana</c:v>
                </c:pt>
                <c:pt idx="1">
                  <c:v>João</c:v>
                </c:pt>
                <c:pt idx="2">
                  <c:v>Maria</c:v>
                </c:pt>
                <c:pt idx="3">
                  <c:v>Pedro</c:v>
                </c:pt>
              </c:strCache>
            </c:strRef>
          </c:cat>
          <c:val>
            <c:numRef>
              <c:f>Vendedor!$B$4:$B$8</c:f>
              <c:numCache>
                <c:formatCode>General</c:formatCode>
                <c:ptCount val="4"/>
                <c:pt idx="0">
                  <c:v>26405</c:v>
                </c:pt>
                <c:pt idx="1">
                  <c:v>26936</c:v>
                </c:pt>
                <c:pt idx="2">
                  <c:v>20097</c:v>
                </c:pt>
                <c:pt idx="3">
                  <c:v>21690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85616"/>
        <c:axId val="488000848"/>
      </c:barChart>
      <c:catAx>
        <c:axId val="4879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00848"/>
        <c:crosses val="autoZero"/>
        <c:auto val="1"/>
        <c:lblAlgn val="ctr"/>
        <c:lblOffset val="100"/>
        <c:noMultiLvlLbl val="0"/>
      </c:catAx>
      <c:valAx>
        <c:axId val="4880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[BASE_EXCEL_DASH_v0.xlsx]Região!Tabela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Região!$B$3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Região!$A$4:$A$7</c:f>
              <c:strCache>
                <c:ptCount val="3"/>
                <c:pt idx="0">
                  <c:v>MG</c:v>
                </c:pt>
                <c:pt idx="1">
                  <c:v>RJ</c:v>
                </c:pt>
                <c:pt idx="2">
                  <c:v>SP</c:v>
                </c:pt>
              </c:strCache>
            </c:strRef>
          </c:cat>
          <c:val>
            <c:numRef>
              <c:f>Região!$B$4:$B$7</c:f>
              <c:numCache>
                <c:formatCode>General</c:formatCode>
                <c:ptCount val="3"/>
                <c:pt idx="0">
                  <c:v>27618</c:v>
                </c:pt>
                <c:pt idx="1">
                  <c:v>21096</c:v>
                </c:pt>
                <c:pt idx="2">
                  <c:v>46414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[BASE_EXCEL_DASH_v0.xlsx]Campanha!Tabela dinâmica3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Campanha!$B$3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Campanha!$A$4:$A$7</c:f>
              <c:strCache>
                <c:ptCount val="3"/>
                <c:pt idx="0">
                  <c:v>Bronze</c:v>
                </c:pt>
                <c:pt idx="1">
                  <c:v>Ouro</c:v>
                </c:pt>
                <c:pt idx="2">
                  <c:v>Prata</c:v>
                </c:pt>
              </c:strCache>
            </c:strRef>
          </c:cat>
          <c:val>
            <c:numRef>
              <c:f>Campanha!$B$4:$B$7</c:f>
              <c:numCache>
                <c:formatCode>General</c:formatCode>
                <c:ptCount val="3"/>
                <c:pt idx="0">
                  <c:v>33262</c:v>
                </c:pt>
                <c:pt idx="1">
                  <c:v>42718</c:v>
                </c:pt>
                <c:pt idx="2">
                  <c:v>19148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74736"/>
        <c:axId val="488005200"/>
      </c:lineChart>
      <c:catAx>
        <c:axId val="4879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05200"/>
        <c:crosses val="autoZero"/>
        <c:auto val="1"/>
        <c:lblAlgn val="ctr"/>
        <c:lblOffset val="100"/>
        <c:noMultiLvlLbl val="0"/>
      </c:catAx>
      <c:valAx>
        <c:axId val="4880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[BASE_EXCEL_DASH_v0.xlsx]Departamento!Tabela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Departamento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Departamento!$B$3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Departamento!$A$4:$A$7</c:f>
              <c:strCache>
                <c:ptCount val="3"/>
                <c:pt idx="0">
                  <c:v>Cozinha</c:v>
                </c:pt>
                <c:pt idx="1">
                  <c:v>Móveis</c:v>
                </c:pt>
                <c:pt idx="2">
                  <c:v>Tecnologia</c:v>
                </c:pt>
              </c:strCache>
            </c:strRef>
          </c:cat>
          <c:val>
            <c:numRef>
              <c:f>Departamento!$B$4:$B$7</c:f>
              <c:numCache>
                <c:formatCode>General</c:formatCode>
                <c:ptCount val="3"/>
                <c:pt idx="0">
                  <c:v>30897</c:v>
                </c:pt>
                <c:pt idx="1">
                  <c:v>18719</c:v>
                </c:pt>
                <c:pt idx="2">
                  <c:v>45512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[BASE_EXCEL_DASH_v0.xlsx]Produto!Tabela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_(&quot;R$&quot;* #,##0_);_(&quot;R$&quot;* \(#,##0\);_(&quot;R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Produto!$B$3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Produto!$A$4:$A$8</c:f>
              <c:strCache>
                <c:ptCount val="4"/>
                <c:pt idx="0">
                  <c:v>Armário</c:v>
                </c:pt>
                <c:pt idx="1">
                  <c:v>Celular</c:v>
                </c:pt>
                <c:pt idx="2">
                  <c:v>Fogão</c:v>
                </c:pt>
                <c:pt idx="3">
                  <c:v>TV</c:v>
                </c:pt>
              </c:strCache>
            </c:strRef>
          </c:cat>
          <c:val>
            <c:numRef>
              <c:f>Produto!$B$4:$B$8</c:f>
              <c:numCache>
                <c:formatCode>General</c:formatCode>
                <c:ptCount val="4"/>
                <c:pt idx="0">
                  <c:v>18719</c:v>
                </c:pt>
                <c:pt idx="1">
                  <c:v>13822</c:v>
                </c:pt>
                <c:pt idx="2">
                  <c:v>30897</c:v>
                </c:pt>
                <c:pt idx="3">
                  <c:v>31690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986160"/>
        <c:axId val="487993232"/>
      </c:barChart>
      <c:catAx>
        <c:axId val="48798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93232"/>
        <c:crosses val="autoZero"/>
        <c:auto val="1"/>
        <c:lblAlgn val="ctr"/>
        <c:lblOffset val="100"/>
        <c:noMultiLvlLbl val="0"/>
      </c:catAx>
      <c:valAx>
        <c:axId val="4879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289151</xdr:colOff>
      <xdr:row>0</xdr:row>
      <xdr:rowOff>0</xdr:rowOff>
    </xdr:from>
    <xdr:to>
      <xdr:col>17</xdr:col>
      <xdr:colOff>600754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289152</xdr:colOff>
      <xdr:row>14</xdr:row>
      <xdr:rowOff>125867</xdr:rowOff>
    </xdr:from>
    <xdr:to>
      <xdr:col>17</xdr:col>
      <xdr:colOff>574902</xdr:colOff>
      <xdr:row>29</xdr:row>
      <xdr:rowOff>11567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588509</xdr:colOff>
      <xdr:row>0</xdr:row>
      <xdr:rowOff>61232</xdr:rowOff>
    </xdr:from>
    <xdr:to>
      <xdr:col>25</xdr:col>
      <xdr:colOff>255134</xdr:colOff>
      <xdr:row>14</xdr:row>
      <xdr:rowOff>137432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598713</xdr:colOff>
      <xdr:row>14</xdr:row>
      <xdr:rowOff>119063</xdr:rowOff>
    </xdr:from>
    <xdr:to>
      <xdr:col>25</xdr:col>
      <xdr:colOff>265338</xdr:colOff>
      <xdr:row>29</xdr:row>
      <xdr:rowOff>4763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272144</xdr:colOff>
      <xdr:row>29</xdr:row>
      <xdr:rowOff>71438</xdr:rowOff>
    </xdr:from>
    <xdr:to>
      <xdr:col>25</xdr:col>
      <xdr:colOff>238126</xdr:colOff>
      <xdr:row>43</xdr:row>
      <xdr:rowOff>147638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8164</xdr:colOff>
      <xdr:row>8</xdr:row>
      <xdr:rowOff>133350</xdr:rowOff>
    </xdr:from>
    <xdr:to>
      <xdr:col>10</xdr:col>
      <xdr:colOff>299357</xdr:colOff>
      <xdr:row>13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4414" y="1657350"/>
              <a:ext cx="2128157" cy="996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62591</xdr:colOff>
      <xdr:row>20</xdr:row>
      <xdr:rowOff>10887</xdr:rowOff>
    </xdr:from>
    <xdr:to>
      <xdr:col>10</xdr:col>
      <xdr:colOff>204106</xdr:colOff>
      <xdr:row>24</xdr:row>
      <xdr:rowOff>163287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877" y="3820887"/>
              <a:ext cx="3815443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35379</xdr:colOff>
      <xdr:row>31</xdr:row>
      <xdr:rowOff>65316</xdr:rowOff>
    </xdr:from>
    <xdr:to>
      <xdr:col>10</xdr:col>
      <xdr:colOff>176893</xdr:colOff>
      <xdr:row>40</xdr:row>
      <xdr:rowOff>81644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epart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665" y="5970816"/>
              <a:ext cx="3815442" cy="1730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35377</xdr:colOff>
      <xdr:row>25</xdr:row>
      <xdr:rowOff>24494</xdr:rowOff>
    </xdr:from>
    <xdr:to>
      <xdr:col>10</xdr:col>
      <xdr:colOff>204106</xdr:colOff>
      <xdr:row>31</xdr:row>
      <xdr:rowOff>13608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663" y="4786994"/>
              <a:ext cx="3842657" cy="1132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48986</xdr:colOff>
      <xdr:row>14</xdr:row>
      <xdr:rowOff>51708</xdr:rowOff>
    </xdr:from>
    <xdr:to>
      <xdr:col>10</xdr:col>
      <xdr:colOff>190500</xdr:colOff>
      <xdr:row>19</xdr:row>
      <xdr:rowOff>149680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ampan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mpan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8272" y="2718708"/>
              <a:ext cx="3815442" cy="1050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62590</xdr:colOff>
      <xdr:row>0</xdr:row>
      <xdr:rowOff>24493</xdr:rowOff>
    </xdr:from>
    <xdr:to>
      <xdr:col>8</xdr:col>
      <xdr:colOff>367392</xdr:colOff>
      <xdr:row>8</xdr:row>
      <xdr:rowOff>81643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876" y="24493"/>
              <a:ext cx="2754087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62592</xdr:colOff>
      <xdr:row>8</xdr:row>
      <xdr:rowOff>133350</xdr:rowOff>
    </xdr:from>
    <xdr:to>
      <xdr:col>6</xdr:col>
      <xdr:colOff>585107</xdr:colOff>
      <xdr:row>13</xdr:row>
      <xdr:rowOff>176893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878" y="1657350"/>
              <a:ext cx="2754086" cy="996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361950</xdr:colOff>
      <xdr:row>0</xdr:row>
      <xdr:rowOff>1</xdr:rowOff>
    </xdr:from>
    <xdr:to>
      <xdr:col>10</xdr:col>
      <xdr:colOff>258536</xdr:colOff>
      <xdr:row>8</xdr:row>
      <xdr:rowOff>68037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0521" y="1"/>
              <a:ext cx="1121229" cy="1592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381000</xdr:colOff>
      <xdr:row>3</xdr:row>
      <xdr:rowOff>149679</xdr:rowOff>
    </xdr:from>
    <xdr:to>
      <xdr:col>29</xdr:col>
      <xdr:colOff>13608</xdr:colOff>
      <xdr:row>8</xdr:row>
      <xdr:rowOff>54429</xdr:rowOff>
    </xdr:to>
    <xdr:sp macro="[0]!ATD" textlink="">
      <xdr:nvSpPr>
        <xdr:cNvPr id="15" name="Elipse 14"/>
        <xdr:cNvSpPr/>
      </xdr:nvSpPr>
      <xdr:spPr>
        <a:xfrm>
          <a:off x="16301357" y="721179"/>
          <a:ext cx="1469572" cy="857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5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Atualzar</a:t>
          </a:r>
        </a:p>
        <a:p>
          <a:pPr algn="ctr"/>
          <a:r>
            <a:rPr lang="pt-BR" sz="15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 Araujo" refreshedDate="44778.917847916666" createdVersion="5" refreshedVersion="5" minRefreshableVersion="3" recordCount="42">
  <cacheSource type="worksheet">
    <worksheetSource name="Tabela1"/>
  </cacheSource>
  <cacheFields count="10">
    <cacheField name="Data" numFmtId="14">
      <sharedItems containsSemiMixedTypes="0" containsNonDate="0" containsDate="1" containsString="0" minDate="2022-01-01T00:00:00" maxDate="2022-03-20T00:00:00"/>
    </cacheField>
    <cacheField name="Vendedor" numFmtId="0">
      <sharedItems count="4">
        <s v="Pedro"/>
        <s v="Ana"/>
        <s v="João"/>
        <s v="Maria"/>
      </sharedItems>
    </cacheField>
    <cacheField name="Produto" numFmtId="0">
      <sharedItems count="4">
        <s v="TV"/>
        <s v="Armário"/>
        <s v="Celular"/>
        <s v="Fogão"/>
      </sharedItems>
    </cacheField>
    <cacheField name="Departamento" numFmtId="0">
      <sharedItems count="3">
        <s v="Tecnologia"/>
        <s v="Móveis"/>
        <s v="Cozinha"/>
      </sharedItems>
    </cacheField>
    <cacheField name="Valor" numFmtId="0">
      <sharedItems containsSemiMixedTypes="0" containsString="0" containsNumber="1" containsInteger="1" minValue="1016" maxValue="3122"/>
    </cacheField>
    <cacheField name="Região" numFmtId="0">
      <sharedItems count="3">
        <s v="SP"/>
        <s v="MG"/>
        <s v="RJ"/>
      </sharedItems>
    </cacheField>
    <cacheField name="Campanha" numFmtId="0">
      <sharedItems count="3">
        <s v="Prata"/>
        <s v="Ouro"/>
        <s v="Bronze"/>
      </sharedItems>
    </cacheField>
    <cacheField name="Dia" numFmtId="0">
      <sharedItems containsSemiMixedTypes="0" containsString="0" containsNumber="1" containsInteger="1" minValue="1" maxValue="27" count="16">
        <n v="1"/>
        <n v="2"/>
        <n v="15"/>
        <n v="4"/>
        <n v="17"/>
        <n v="6"/>
        <n v="8"/>
        <n v="16"/>
        <n v="10"/>
        <n v="19"/>
        <n v="12"/>
        <n v="13"/>
        <n v="25"/>
        <n v="18"/>
        <n v="20"/>
        <n v="27"/>
      </sharedItems>
    </cacheField>
    <cacheField name="Mês" numFmtId="0">
      <sharedItems containsSemiMixedTypes="0" containsString="0" containsNumber="1" containsInteger="1" minValue="1" maxValue="3" count="3">
        <n v="1"/>
        <n v="2"/>
        <n v="3"/>
      </sharedItems>
    </cacheField>
    <cacheField name="Ano" numFmtId="0">
      <sharedItems containsSemiMixedTypes="0" containsString="0" containsNumber="1" containsInteger="1" minValue="2022" maxValue="2022" count="1">
        <n v="202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d v="2022-01-01T00:00:00"/>
    <x v="0"/>
    <x v="0"/>
    <x v="0"/>
    <n v="1680"/>
    <x v="0"/>
    <x v="0"/>
    <x v="0"/>
    <x v="0"/>
    <x v="0"/>
  </r>
  <r>
    <d v="2022-01-02T00:00:00"/>
    <x v="1"/>
    <x v="1"/>
    <x v="1"/>
    <n v="2552"/>
    <x v="1"/>
    <x v="1"/>
    <x v="1"/>
    <x v="0"/>
    <x v="0"/>
  </r>
  <r>
    <d v="2022-02-15T00:00:00"/>
    <x v="2"/>
    <x v="2"/>
    <x v="0"/>
    <n v="2935"/>
    <x v="2"/>
    <x v="2"/>
    <x v="2"/>
    <x v="1"/>
    <x v="0"/>
  </r>
  <r>
    <d v="2022-01-04T00:00:00"/>
    <x v="3"/>
    <x v="3"/>
    <x v="2"/>
    <n v="1655"/>
    <x v="1"/>
    <x v="1"/>
    <x v="3"/>
    <x v="0"/>
    <x v="0"/>
  </r>
  <r>
    <d v="2022-03-17T00:00:00"/>
    <x v="0"/>
    <x v="0"/>
    <x v="0"/>
    <n v="2411"/>
    <x v="2"/>
    <x v="2"/>
    <x v="4"/>
    <x v="2"/>
    <x v="0"/>
  </r>
  <r>
    <d v="2022-01-06T00:00:00"/>
    <x v="1"/>
    <x v="1"/>
    <x v="1"/>
    <n v="1616"/>
    <x v="0"/>
    <x v="1"/>
    <x v="5"/>
    <x v="0"/>
    <x v="0"/>
  </r>
  <r>
    <d v="2022-01-15T00:00:00"/>
    <x v="2"/>
    <x v="2"/>
    <x v="0"/>
    <n v="2904"/>
    <x v="0"/>
    <x v="2"/>
    <x v="2"/>
    <x v="0"/>
    <x v="0"/>
  </r>
  <r>
    <d v="2022-01-08T00:00:00"/>
    <x v="3"/>
    <x v="3"/>
    <x v="2"/>
    <n v="1842"/>
    <x v="2"/>
    <x v="0"/>
    <x v="6"/>
    <x v="0"/>
    <x v="0"/>
  </r>
  <r>
    <d v="2022-02-16T00:00:00"/>
    <x v="1"/>
    <x v="0"/>
    <x v="0"/>
    <n v="3084"/>
    <x v="0"/>
    <x v="1"/>
    <x v="7"/>
    <x v="1"/>
    <x v="0"/>
  </r>
  <r>
    <d v="2022-01-10T00:00:00"/>
    <x v="2"/>
    <x v="2"/>
    <x v="0"/>
    <n v="3047"/>
    <x v="0"/>
    <x v="2"/>
    <x v="8"/>
    <x v="0"/>
    <x v="0"/>
  </r>
  <r>
    <d v="2022-03-19T00:00:00"/>
    <x v="3"/>
    <x v="3"/>
    <x v="2"/>
    <n v="2792"/>
    <x v="1"/>
    <x v="1"/>
    <x v="9"/>
    <x v="2"/>
    <x v="0"/>
  </r>
  <r>
    <d v="2022-01-12T00:00:00"/>
    <x v="0"/>
    <x v="2"/>
    <x v="0"/>
    <n v="1016"/>
    <x v="2"/>
    <x v="2"/>
    <x v="10"/>
    <x v="0"/>
    <x v="0"/>
  </r>
  <r>
    <d v="2022-01-13T00:00:00"/>
    <x v="1"/>
    <x v="3"/>
    <x v="2"/>
    <n v="1289"/>
    <x v="0"/>
    <x v="1"/>
    <x v="11"/>
    <x v="0"/>
    <x v="0"/>
  </r>
  <r>
    <d v="2022-02-25T00:00:00"/>
    <x v="2"/>
    <x v="0"/>
    <x v="0"/>
    <n v="2937"/>
    <x v="0"/>
    <x v="0"/>
    <x v="12"/>
    <x v="1"/>
    <x v="0"/>
  </r>
  <r>
    <d v="2022-01-15T00:00:00"/>
    <x v="3"/>
    <x v="1"/>
    <x v="1"/>
    <n v="1721"/>
    <x v="1"/>
    <x v="1"/>
    <x v="2"/>
    <x v="0"/>
    <x v="0"/>
  </r>
  <r>
    <d v="2022-01-16T00:00:00"/>
    <x v="1"/>
    <x v="3"/>
    <x v="2"/>
    <n v="2344"/>
    <x v="2"/>
    <x v="2"/>
    <x v="7"/>
    <x v="0"/>
    <x v="0"/>
  </r>
  <r>
    <d v="2022-02-19T00:00:00"/>
    <x v="2"/>
    <x v="0"/>
    <x v="0"/>
    <n v="2114"/>
    <x v="0"/>
    <x v="1"/>
    <x v="9"/>
    <x v="1"/>
    <x v="0"/>
  </r>
  <r>
    <d v="2022-01-18T00:00:00"/>
    <x v="0"/>
    <x v="3"/>
    <x v="2"/>
    <n v="3115"/>
    <x v="1"/>
    <x v="0"/>
    <x v="13"/>
    <x v="0"/>
    <x v="0"/>
  </r>
  <r>
    <d v="2022-03-19T00:00:00"/>
    <x v="1"/>
    <x v="1"/>
    <x v="1"/>
    <n v="1414"/>
    <x v="0"/>
    <x v="1"/>
    <x v="9"/>
    <x v="2"/>
    <x v="0"/>
  </r>
  <r>
    <d v="2022-01-20T00:00:00"/>
    <x v="2"/>
    <x v="3"/>
    <x v="2"/>
    <n v="1974"/>
    <x v="1"/>
    <x v="2"/>
    <x v="14"/>
    <x v="0"/>
    <x v="0"/>
  </r>
  <r>
    <d v="2022-01-27T00:00:00"/>
    <x v="0"/>
    <x v="0"/>
    <x v="0"/>
    <n v="3122"/>
    <x v="0"/>
    <x v="1"/>
    <x v="15"/>
    <x v="0"/>
    <x v="0"/>
  </r>
  <r>
    <d v="2022-01-01T00:00:00"/>
    <x v="1"/>
    <x v="0"/>
    <x v="0"/>
    <n v="1680"/>
    <x v="0"/>
    <x v="0"/>
    <x v="0"/>
    <x v="0"/>
    <x v="0"/>
  </r>
  <r>
    <d v="2022-01-02T00:00:00"/>
    <x v="2"/>
    <x v="3"/>
    <x v="2"/>
    <n v="2552"/>
    <x v="1"/>
    <x v="1"/>
    <x v="1"/>
    <x v="0"/>
    <x v="0"/>
  </r>
  <r>
    <d v="2022-02-15T00:00:00"/>
    <x v="3"/>
    <x v="0"/>
    <x v="0"/>
    <n v="2935"/>
    <x v="2"/>
    <x v="2"/>
    <x v="2"/>
    <x v="1"/>
    <x v="0"/>
  </r>
  <r>
    <d v="2022-01-04T00:00:00"/>
    <x v="0"/>
    <x v="0"/>
    <x v="0"/>
    <n v="1655"/>
    <x v="1"/>
    <x v="1"/>
    <x v="3"/>
    <x v="0"/>
    <x v="0"/>
  </r>
  <r>
    <d v="2022-03-17T00:00:00"/>
    <x v="1"/>
    <x v="3"/>
    <x v="2"/>
    <n v="2411"/>
    <x v="2"/>
    <x v="2"/>
    <x v="4"/>
    <x v="2"/>
    <x v="0"/>
  </r>
  <r>
    <d v="2022-01-06T00:00:00"/>
    <x v="2"/>
    <x v="1"/>
    <x v="1"/>
    <n v="1616"/>
    <x v="0"/>
    <x v="1"/>
    <x v="5"/>
    <x v="0"/>
    <x v="0"/>
  </r>
  <r>
    <d v="2022-01-15T00:00:00"/>
    <x v="0"/>
    <x v="2"/>
    <x v="0"/>
    <n v="2904"/>
    <x v="0"/>
    <x v="2"/>
    <x v="2"/>
    <x v="0"/>
    <x v="0"/>
  </r>
  <r>
    <d v="2022-01-08T00:00:00"/>
    <x v="1"/>
    <x v="1"/>
    <x v="1"/>
    <n v="1842"/>
    <x v="2"/>
    <x v="0"/>
    <x v="6"/>
    <x v="0"/>
    <x v="0"/>
  </r>
  <r>
    <d v="2022-02-16T00:00:00"/>
    <x v="0"/>
    <x v="3"/>
    <x v="2"/>
    <n v="3084"/>
    <x v="0"/>
    <x v="1"/>
    <x v="7"/>
    <x v="1"/>
    <x v="0"/>
  </r>
  <r>
    <d v="2022-01-10T00:00:00"/>
    <x v="3"/>
    <x v="0"/>
    <x v="0"/>
    <n v="3047"/>
    <x v="0"/>
    <x v="2"/>
    <x v="8"/>
    <x v="0"/>
    <x v="0"/>
  </r>
  <r>
    <d v="2022-03-19T00:00:00"/>
    <x v="2"/>
    <x v="3"/>
    <x v="2"/>
    <n v="2792"/>
    <x v="1"/>
    <x v="1"/>
    <x v="9"/>
    <x v="2"/>
    <x v="0"/>
  </r>
  <r>
    <d v="2022-01-12T00:00:00"/>
    <x v="3"/>
    <x v="2"/>
    <x v="0"/>
    <n v="1016"/>
    <x v="2"/>
    <x v="2"/>
    <x v="10"/>
    <x v="0"/>
    <x v="0"/>
  </r>
  <r>
    <d v="2022-01-13T00:00:00"/>
    <x v="0"/>
    <x v="3"/>
    <x v="2"/>
    <n v="1289"/>
    <x v="0"/>
    <x v="1"/>
    <x v="11"/>
    <x v="0"/>
    <x v="0"/>
  </r>
  <r>
    <d v="2022-02-25T00:00:00"/>
    <x v="1"/>
    <x v="0"/>
    <x v="0"/>
    <n v="2937"/>
    <x v="0"/>
    <x v="0"/>
    <x v="12"/>
    <x v="1"/>
    <x v="0"/>
  </r>
  <r>
    <d v="2022-01-15T00:00:00"/>
    <x v="2"/>
    <x v="1"/>
    <x v="1"/>
    <n v="1721"/>
    <x v="1"/>
    <x v="1"/>
    <x v="2"/>
    <x v="0"/>
    <x v="0"/>
  </r>
  <r>
    <d v="2022-01-16T00:00:00"/>
    <x v="2"/>
    <x v="3"/>
    <x v="2"/>
    <n v="2344"/>
    <x v="2"/>
    <x v="2"/>
    <x v="7"/>
    <x v="0"/>
    <x v="0"/>
  </r>
  <r>
    <d v="2022-02-19T00:00:00"/>
    <x v="1"/>
    <x v="0"/>
    <x v="0"/>
    <n v="2114"/>
    <x v="0"/>
    <x v="1"/>
    <x v="9"/>
    <x v="1"/>
    <x v="0"/>
  </r>
  <r>
    <d v="2022-01-18T00:00:00"/>
    <x v="3"/>
    <x v="1"/>
    <x v="1"/>
    <n v="3115"/>
    <x v="1"/>
    <x v="0"/>
    <x v="13"/>
    <x v="0"/>
    <x v="0"/>
  </r>
  <r>
    <d v="2022-03-19T00:00:00"/>
    <x v="0"/>
    <x v="3"/>
    <x v="2"/>
    <n v="1414"/>
    <x v="0"/>
    <x v="1"/>
    <x v="9"/>
    <x v="2"/>
    <x v="0"/>
  </r>
  <r>
    <d v="2022-01-20T00:00:00"/>
    <x v="3"/>
    <x v="0"/>
    <x v="0"/>
    <n v="1974"/>
    <x v="1"/>
    <x v="2"/>
    <x v="14"/>
    <x v="0"/>
    <x v="0"/>
  </r>
  <r>
    <d v="2022-01-27T00:00:00"/>
    <x v="1"/>
    <x v="1"/>
    <x v="1"/>
    <n v="3122"/>
    <x v="0"/>
    <x v="1"/>
    <x v="1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0">
    <pivotField numFmtId="14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7">
        <item x="0"/>
        <item x="1"/>
        <item x="3"/>
        <item x="5"/>
        <item x="6"/>
        <item x="8"/>
        <item x="10"/>
        <item x="11"/>
        <item x="2"/>
        <item x="7"/>
        <item x="4"/>
        <item x="13"/>
        <item x="9"/>
        <item x="14"/>
        <item x="12"/>
        <item x="1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4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7" firstHeaderRow="1" firstDataRow="1" firstDataCol="1"/>
  <pivotFields count="10">
    <pivotField numFmtId="14" showAll="0"/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17">
        <item x="0"/>
        <item x="1"/>
        <item x="3"/>
        <item x="5"/>
        <item x="6"/>
        <item x="8"/>
        <item x="10"/>
        <item x="11"/>
        <item x="2"/>
        <item x="7"/>
        <item x="4"/>
        <item x="13"/>
        <item x="9"/>
        <item x="14"/>
        <item x="12"/>
        <item x="1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2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10">
    <pivotField numFmtId="14" showAll="0"/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7">
        <item x="0"/>
        <item x="1"/>
        <item x="3"/>
        <item x="5"/>
        <item x="6"/>
        <item x="8"/>
        <item x="10"/>
        <item x="11"/>
        <item x="2"/>
        <item x="7"/>
        <item x="4"/>
        <item x="13"/>
        <item x="9"/>
        <item x="14"/>
        <item x="12"/>
        <item x="1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2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7" firstHeaderRow="1" firstDataRow="1" firstDataCol="1"/>
  <pivotFields count="10">
    <pivotField numFmtId="14" showAll="0"/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7">
        <item x="0"/>
        <item x="1"/>
        <item x="3"/>
        <item x="5"/>
        <item x="6"/>
        <item x="8"/>
        <item x="10"/>
        <item x="11"/>
        <item x="2"/>
        <item x="7"/>
        <item x="4"/>
        <item x="13"/>
        <item x="9"/>
        <item x="14"/>
        <item x="12"/>
        <item x="1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2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0">
    <pivotField numFmtId="1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7">
        <item x="0"/>
        <item x="1"/>
        <item x="3"/>
        <item x="5"/>
        <item x="6"/>
        <item x="8"/>
        <item x="10"/>
        <item x="11"/>
        <item x="2"/>
        <item x="7"/>
        <item x="4"/>
        <item x="13"/>
        <item x="9"/>
        <item x="14"/>
        <item x="12"/>
        <item x="1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4">
        <i x="1" s="1"/>
        <i x="2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4">
        <i x="1" s="1"/>
        <i x="2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epartamento" sourceName="Departamento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3"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ão" sourceName="Região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3"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mpanha" sourceName="Campanha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3"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ia" sourceName="Dia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16">
        <i x="0" s="1"/>
        <i x="1" s="1"/>
        <i x="3" s="1"/>
        <i x="5" s="1"/>
        <i x="6" s="1"/>
        <i x="8" s="1"/>
        <i x="10" s="1"/>
        <i x="11" s="1"/>
        <i x="2" s="1"/>
        <i x="7" s="1"/>
        <i x="4" s="1"/>
        <i x="13" s="1"/>
        <i x="9" s="1"/>
        <i x="14" s="1"/>
        <i x="12" s="1"/>
        <i x="1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2" name="Tabela dinâmica2"/>
    <pivotTable tabId="4" name="Tabela dinâmica3"/>
    <pivotTable tabId="6" name="Tabela dinâmica5"/>
    <pivotTable tabId="7" name="Tabela dinâmica6"/>
    <pivotTable tabId="5" name="Tabela dinâmica4"/>
  </pivotTables>
  <data>
    <tabular pivotCacheId="1">
      <items count="1"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columnCount="3" rowHeight="241300"/>
  <slicer name="Produto" cache="SegmentaçãodeDados_Produto" caption="Produto" columnCount="3" rowHeight="241300"/>
  <slicer name="Departamento" cache="SegmentaçãodeDados_Departamento" caption="Departamento" columnCount="3" rowHeight="241300"/>
  <slicer name="Região" cache="SegmentaçãodeDados_Região" caption="Região" columnCount="3" rowHeight="241300"/>
  <slicer name="Campanha" cache="SegmentaçãodeDados_Campanha" caption="Campanha" columnCount="3" rowHeight="241300"/>
  <slicer name="Dia" cache="SegmentaçãodeDados_Dia" caption="Dia" columnCount="7" rowHeight="241300"/>
  <slicer name="Mês" cache="SegmentaçãodeDados_Mês" caption="Mês" columnCount="3" rowHeight="241300"/>
  <slicer name="Ano" cache="SegmentaçãodeDados_Ano" caption="Ano" rowHeight="241300"/>
</slicers>
</file>

<file path=xl/tables/table1.xml><?xml version="1.0" encoding="utf-8"?>
<table xmlns="http://schemas.openxmlformats.org/spreadsheetml/2006/main" id="1" name="Tabela1" displayName="Tabela1" ref="A1:J43" totalsRowShown="0" headerRowDxfId="4">
  <tableColumns count="10">
    <tableColumn id="1" name="Data" dataDxfId="3"/>
    <tableColumn id="2" name="Vendedor"/>
    <tableColumn id="3" name="Produto"/>
    <tableColumn id="4" name="Departamento"/>
    <tableColumn id="5" name="Valor"/>
    <tableColumn id="6" name="Região"/>
    <tableColumn id="7" name="Campanha"/>
    <tableColumn id="8" name="Dia" dataDxfId="2">
      <calculatedColumnFormula>IF(Tabela1[[#This Row],[Data]]&lt;&gt;"",DAY(Tabela1[[#This Row],[Data]]),"")</calculatedColumnFormula>
    </tableColumn>
    <tableColumn id="9" name="Mês" dataDxfId="1">
      <calculatedColumnFormula>IF(Tabela1[[#This Row],[Data]]&lt;&gt;"",MONTH(Tabela1[[#This Row],[Data]]),"")</calculatedColumnFormula>
    </tableColumn>
    <tableColumn id="10" name="Ano" dataDxfId="0">
      <calculatedColumnFormula>IF(Tabela1[[#This Row],[Data]]&lt;&gt;"",YEAR(Tabela1[[#This Row],[Data]]),"")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43"/>
  <sheetViews>
    <sheetView workbookViewId="0">
      <selection activeCell="L6" sqref="L6"/>
    </sheetView>
  </sheetViews>
  <sheetFormatPr defaultRowHeight="15" x14ac:dyDescent="0.25"/>
  <cols>
    <col min="1" max="1" width="10.7109375" bestFit="1" customWidth="1"/>
    <col min="2" max="2" width="12.5703125" customWidth="1"/>
    <col min="3" max="3" width="12.28515625" customWidth="1"/>
    <col min="4" max="4" width="16" customWidth="1"/>
    <col min="5" max="5" width="11.7109375" customWidth="1"/>
    <col min="7" max="7" width="12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24</v>
      </c>
      <c r="I1" s="1" t="s">
        <v>25</v>
      </c>
      <c r="J1" s="1" t="s">
        <v>26</v>
      </c>
    </row>
    <row r="2" spans="1:10" x14ac:dyDescent="0.25">
      <c r="A2" s="2">
        <v>44562</v>
      </c>
      <c r="B2" t="s">
        <v>7</v>
      </c>
      <c r="C2" t="s">
        <v>11</v>
      </c>
      <c r="D2" t="s">
        <v>15</v>
      </c>
      <c r="E2">
        <v>1680</v>
      </c>
      <c r="F2" t="s">
        <v>18</v>
      </c>
      <c r="G2" t="s">
        <v>21</v>
      </c>
      <c r="H2">
        <f>IF(Tabela1[[#This Row],[Data]]&lt;&gt;"",DAY(Tabela1[[#This Row],[Data]]),"")</f>
        <v>1</v>
      </c>
      <c r="I2">
        <f>IF(Tabela1[[#This Row],[Data]]&lt;&gt;"",MONTH(Tabela1[[#This Row],[Data]]),"")</f>
        <v>1</v>
      </c>
      <c r="J2">
        <f>IF(Tabela1[[#This Row],[Data]]&lt;&gt;"",YEAR(Tabela1[[#This Row],[Data]]),"")</f>
        <v>2022</v>
      </c>
    </row>
    <row r="3" spans="1:10" x14ac:dyDescent="0.25">
      <c r="A3" s="2">
        <v>44563</v>
      </c>
      <c r="B3" t="s">
        <v>8</v>
      </c>
      <c r="C3" t="s">
        <v>12</v>
      </c>
      <c r="D3" t="s">
        <v>16</v>
      </c>
      <c r="E3">
        <v>25520000</v>
      </c>
      <c r="F3" t="s">
        <v>19</v>
      </c>
      <c r="G3" t="s">
        <v>22</v>
      </c>
      <c r="H3">
        <f>IF(Tabela1[[#This Row],[Data]]&lt;&gt;"",DAY(Tabela1[[#This Row],[Data]]),"")</f>
        <v>2</v>
      </c>
      <c r="I3">
        <f>IF(Tabela1[[#This Row],[Data]]&lt;&gt;"",MONTH(Tabela1[[#This Row],[Data]]),"")</f>
        <v>1</v>
      </c>
      <c r="J3">
        <f>IF(Tabela1[[#This Row],[Data]]&lt;&gt;"",YEAR(Tabela1[[#This Row],[Data]]),"")</f>
        <v>2022</v>
      </c>
    </row>
    <row r="4" spans="1:10" x14ac:dyDescent="0.25">
      <c r="A4" s="2">
        <v>44607</v>
      </c>
      <c r="B4" t="s">
        <v>9</v>
      </c>
      <c r="C4" t="s">
        <v>13</v>
      </c>
      <c r="D4" t="s">
        <v>15</v>
      </c>
      <c r="E4">
        <v>2935</v>
      </c>
      <c r="F4" t="s">
        <v>20</v>
      </c>
      <c r="G4" t="s">
        <v>23</v>
      </c>
      <c r="H4">
        <f>IF(Tabela1[[#This Row],[Data]]&lt;&gt;"",DAY(Tabela1[[#This Row],[Data]]),"")</f>
        <v>15</v>
      </c>
      <c r="I4">
        <f>IF(Tabela1[[#This Row],[Data]]&lt;&gt;"",MONTH(Tabela1[[#This Row],[Data]]),"")</f>
        <v>2</v>
      </c>
      <c r="J4">
        <f>IF(Tabela1[[#This Row],[Data]]&lt;&gt;"",YEAR(Tabela1[[#This Row],[Data]]),"")</f>
        <v>2022</v>
      </c>
    </row>
    <row r="5" spans="1:10" x14ac:dyDescent="0.25">
      <c r="A5" s="2">
        <v>44565</v>
      </c>
      <c r="B5" t="s">
        <v>10</v>
      </c>
      <c r="C5" t="s">
        <v>14</v>
      </c>
      <c r="D5" t="s">
        <v>17</v>
      </c>
      <c r="E5">
        <v>1655</v>
      </c>
      <c r="F5" t="s">
        <v>19</v>
      </c>
      <c r="G5" t="s">
        <v>22</v>
      </c>
      <c r="H5">
        <f>IF(Tabela1[[#This Row],[Data]]&lt;&gt;"",DAY(Tabela1[[#This Row],[Data]]),"")</f>
        <v>4</v>
      </c>
      <c r="I5">
        <f>IF(Tabela1[[#This Row],[Data]]&lt;&gt;"",MONTH(Tabela1[[#This Row],[Data]]),"")</f>
        <v>1</v>
      </c>
      <c r="J5">
        <f>IF(Tabela1[[#This Row],[Data]]&lt;&gt;"",YEAR(Tabela1[[#This Row],[Data]]),"")</f>
        <v>2022</v>
      </c>
    </row>
    <row r="6" spans="1:10" x14ac:dyDescent="0.25">
      <c r="A6" s="2">
        <v>44637</v>
      </c>
      <c r="B6" t="s">
        <v>7</v>
      </c>
      <c r="C6" t="s">
        <v>11</v>
      </c>
      <c r="D6" t="s">
        <v>15</v>
      </c>
      <c r="E6">
        <v>2411</v>
      </c>
      <c r="F6" t="s">
        <v>20</v>
      </c>
      <c r="G6" t="s">
        <v>23</v>
      </c>
      <c r="H6">
        <f>IF(Tabela1[[#This Row],[Data]]&lt;&gt;"",DAY(Tabela1[[#This Row],[Data]]),"")</f>
        <v>17</v>
      </c>
      <c r="I6">
        <f>IF(Tabela1[[#This Row],[Data]]&lt;&gt;"",MONTH(Tabela1[[#This Row],[Data]]),"")</f>
        <v>3</v>
      </c>
      <c r="J6">
        <f>IF(Tabela1[[#This Row],[Data]]&lt;&gt;"",YEAR(Tabela1[[#This Row],[Data]]),"")</f>
        <v>2022</v>
      </c>
    </row>
    <row r="7" spans="1:10" x14ac:dyDescent="0.25">
      <c r="A7" s="2">
        <v>44567</v>
      </c>
      <c r="B7" t="s">
        <v>8</v>
      </c>
      <c r="C7" t="s">
        <v>12</v>
      </c>
      <c r="D7" t="s">
        <v>16</v>
      </c>
      <c r="E7">
        <v>1616</v>
      </c>
      <c r="F7" t="s">
        <v>18</v>
      </c>
      <c r="G7" t="s">
        <v>22</v>
      </c>
      <c r="H7">
        <f>IF(Tabela1[[#This Row],[Data]]&lt;&gt;"",DAY(Tabela1[[#This Row],[Data]]),"")</f>
        <v>6</v>
      </c>
      <c r="I7">
        <f>IF(Tabela1[[#This Row],[Data]]&lt;&gt;"",MONTH(Tabela1[[#This Row],[Data]]),"")</f>
        <v>1</v>
      </c>
      <c r="J7">
        <f>IF(Tabela1[[#This Row],[Data]]&lt;&gt;"",YEAR(Tabela1[[#This Row],[Data]]),"")</f>
        <v>2022</v>
      </c>
    </row>
    <row r="8" spans="1:10" x14ac:dyDescent="0.25">
      <c r="A8" s="2">
        <v>44576</v>
      </c>
      <c r="B8" t="s">
        <v>9</v>
      </c>
      <c r="C8" t="s">
        <v>13</v>
      </c>
      <c r="D8" t="s">
        <v>15</v>
      </c>
      <c r="E8">
        <v>2904</v>
      </c>
      <c r="F8" t="s">
        <v>18</v>
      </c>
      <c r="G8" t="s">
        <v>23</v>
      </c>
      <c r="H8">
        <f>IF(Tabela1[[#This Row],[Data]]&lt;&gt;"",DAY(Tabela1[[#This Row],[Data]]),"")</f>
        <v>15</v>
      </c>
      <c r="I8">
        <f>IF(Tabela1[[#This Row],[Data]]&lt;&gt;"",MONTH(Tabela1[[#This Row],[Data]]),"")</f>
        <v>1</v>
      </c>
      <c r="J8">
        <f>IF(Tabela1[[#This Row],[Data]]&lt;&gt;"",YEAR(Tabela1[[#This Row],[Data]]),"")</f>
        <v>2022</v>
      </c>
    </row>
    <row r="9" spans="1:10" x14ac:dyDescent="0.25">
      <c r="A9" s="2">
        <v>44569</v>
      </c>
      <c r="B9" t="s">
        <v>10</v>
      </c>
      <c r="C9" t="s">
        <v>14</v>
      </c>
      <c r="D9" t="s">
        <v>17</v>
      </c>
      <c r="E9">
        <v>1842</v>
      </c>
      <c r="F9" t="s">
        <v>20</v>
      </c>
      <c r="G9" t="s">
        <v>21</v>
      </c>
      <c r="H9">
        <f>IF(Tabela1[[#This Row],[Data]]&lt;&gt;"",DAY(Tabela1[[#This Row],[Data]]),"")</f>
        <v>8</v>
      </c>
      <c r="I9">
        <f>IF(Tabela1[[#This Row],[Data]]&lt;&gt;"",MONTH(Tabela1[[#This Row],[Data]]),"")</f>
        <v>1</v>
      </c>
      <c r="J9">
        <f>IF(Tabela1[[#This Row],[Data]]&lt;&gt;"",YEAR(Tabela1[[#This Row],[Data]]),"")</f>
        <v>2022</v>
      </c>
    </row>
    <row r="10" spans="1:10" x14ac:dyDescent="0.25">
      <c r="A10" s="2">
        <v>44608</v>
      </c>
      <c r="B10" t="s">
        <v>8</v>
      </c>
      <c r="C10" t="s">
        <v>11</v>
      </c>
      <c r="D10" t="s">
        <v>15</v>
      </c>
      <c r="E10">
        <v>3084</v>
      </c>
      <c r="F10" t="s">
        <v>18</v>
      </c>
      <c r="G10" t="s">
        <v>22</v>
      </c>
      <c r="H10">
        <f>IF(Tabela1[[#This Row],[Data]]&lt;&gt;"",DAY(Tabela1[[#This Row],[Data]]),"")</f>
        <v>16</v>
      </c>
      <c r="I10">
        <f>IF(Tabela1[[#This Row],[Data]]&lt;&gt;"",MONTH(Tabela1[[#This Row],[Data]]),"")</f>
        <v>2</v>
      </c>
      <c r="J10">
        <f>IF(Tabela1[[#This Row],[Data]]&lt;&gt;"",YEAR(Tabela1[[#This Row],[Data]]),"")</f>
        <v>2022</v>
      </c>
    </row>
    <row r="11" spans="1:10" x14ac:dyDescent="0.25">
      <c r="A11" s="2">
        <v>44571</v>
      </c>
      <c r="B11" t="s">
        <v>9</v>
      </c>
      <c r="C11" t="s">
        <v>13</v>
      </c>
      <c r="D11" t="s">
        <v>15</v>
      </c>
      <c r="E11">
        <v>3047</v>
      </c>
      <c r="F11" t="s">
        <v>18</v>
      </c>
      <c r="G11" t="s">
        <v>23</v>
      </c>
      <c r="H11">
        <f>IF(Tabela1[[#This Row],[Data]]&lt;&gt;"",DAY(Tabela1[[#This Row],[Data]]),"")</f>
        <v>10</v>
      </c>
      <c r="I11">
        <f>IF(Tabela1[[#This Row],[Data]]&lt;&gt;"",MONTH(Tabela1[[#This Row],[Data]]),"")</f>
        <v>1</v>
      </c>
      <c r="J11">
        <f>IF(Tabela1[[#This Row],[Data]]&lt;&gt;"",YEAR(Tabela1[[#This Row],[Data]]),"")</f>
        <v>2022</v>
      </c>
    </row>
    <row r="12" spans="1:10" x14ac:dyDescent="0.25">
      <c r="A12" s="2">
        <v>44639</v>
      </c>
      <c r="B12" t="s">
        <v>10</v>
      </c>
      <c r="C12" t="s">
        <v>14</v>
      </c>
      <c r="D12" t="s">
        <v>17</v>
      </c>
      <c r="E12">
        <v>2792</v>
      </c>
      <c r="F12" t="s">
        <v>19</v>
      </c>
      <c r="G12" t="s">
        <v>22</v>
      </c>
      <c r="H12">
        <f>IF(Tabela1[[#This Row],[Data]]&lt;&gt;"",DAY(Tabela1[[#This Row],[Data]]),"")</f>
        <v>19</v>
      </c>
      <c r="I12">
        <f>IF(Tabela1[[#This Row],[Data]]&lt;&gt;"",MONTH(Tabela1[[#This Row],[Data]]),"")</f>
        <v>3</v>
      </c>
      <c r="J12">
        <f>IF(Tabela1[[#This Row],[Data]]&lt;&gt;"",YEAR(Tabela1[[#This Row],[Data]]),"")</f>
        <v>2022</v>
      </c>
    </row>
    <row r="13" spans="1:10" x14ac:dyDescent="0.25">
      <c r="A13" s="2">
        <v>44573</v>
      </c>
      <c r="B13" t="s">
        <v>7</v>
      </c>
      <c r="C13" t="s">
        <v>13</v>
      </c>
      <c r="D13" t="s">
        <v>15</v>
      </c>
      <c r="E13">
        <v>1016</v>
      </c>
      <c r="F13" t="s">
        <v>20</v>
      </c>
      <c r="G13" t="s">
        <v>23</v>
      </c>
      <c r="H13">
        <f>IF(Tabela1[[#This Row],[Data]]&lt;&gt;"",DAY(Tabela1[[#This Row],[Data]]),"")</f>
        <v>12</v>
      </c>
      <c r="I13">
        <f>IF(Tabela1[[#This Row],[Data]]&lt;&gt;"",MONTH(Tabela1[[#This Row],[Data]]),"")</f>
        <v>1</v>
      </c>
      <c r="J13">
        <f>IF(Tabela1[[#This Row],[Data]]&lt;&gt;"",YEAR(Tabela1[[#This Row],[Data]]),"")</f>
        <v>2022</v>
      </c>
    </row>
    <row r="14" spans="1:10" x14ac:dyDescent="0.25">
      <c r="A14" s="2">
        <v>44574</v>
      </c>
      <c r="B14" t="s">
        <v>8</v>
      </c>
      <c r="C14" t="s">
        <v>14</v>
      </c>
      <c r="D14" t="s">
        <v>17</v>
      </c>
      <c r="E14">
        <v>1289</v>
      </c>
      <c r="F14" t="s">
        <v>18</v>
      </c>
      <c r="G14" t="s">
        <v>22</v>
      </c>
      <c r="H14">
        <f>IF(Tabela1[[#This Row],[Data]]&lt;&gt;"",DAY(Tabela1[[#This Row],[Data]]),"")</f>
        <v>13</v>
      </c>
      <c r="I14">
        <f>IF(Tabela1[[#This Row],[Data]]&lt;&gt;"",MONTH(Tabela1[[#This Row],[Data]]),"")</f>
        <v>1</v>
      </c>
      <c r="J14">
        <f>IF(Tabela1[[#This Row],[Data]]&lt;&gt;"",YEAR(Tabela1[[#This Row],[Data]]),"")</f>
        <v>2022</v>
      </c>
    </row>
    <row r="15" spans="1:10" x14ac:dyDescent="0.25">
      <c r="A15" s="2">
        <v>44617</v>
      </c>
      <c r="B15" t="s">
        <v>9</v>
      </c>
      <c r="C15" t="s">
        <v>11</v>
      </c>
      <c r="D15" t="s">
        <v>15</v>
      </c>
      <c r="E15">
        <v>2937</v>
      </c>
      <c r="F15" t="s">
        <v>18</v>
      </c>
      <c r="G15" t="s">
        <v>21</v>
      </c>
      <c r="H15">
        <f>IF(Tabela1[[#This Row],[Data]]&lt;&gt;"",DAY(Tabela1[[#This Row],[Data]]),"")</f>
        <v>25</v>
      </c>
      <c r="I15">
        <f>IF(Tabela1[[#This Row],[Data]]&lt;&gt;"",MONTH(Tabela1[[#This Row],[Data]]),"")</f>
        <v>2</v>
      </c>
      <c r="J15">
        <f>IF(Tabela1[[#This Row],[Data]]&lt;&gt;"",YEAR(Tabela1[[#This Row],[Data]]),"")</f>
        <v>2022</v>
      </c>
    </row>
    <row r="16" spans="1:10" x14ac:dyDescent="0.25">
      <c r="A16" s="2">
        <v>44576</v>
      </c>
      <c r="B16" t="s">
        <v>10</v>
      </c>
      <c r="C16" t="s">
        <v>12</v>
      </c>
      <c r="D16" t="s">
        <v>16</v>
      </c>
      <c r="E16">
        <v>1721</v>
      </c>
      <c r="F16" t="s">
        <v>19</v>
      </c>
      <c r="G16" t="s">
        <v>22</v>
      </c>
      <c r="H16">
        <f>IF(Tabela1[[#This Row],[Data]]&lt;&gt;"",DAY(Tabela1[[#This Row],[Data]]),"")</f>
        <v>15</v>
      </c>
      <c r="I16">
        <f>IF(Tabela1[[#This Row],[Data]]&lt;&gt;"",MONTH(Tabela1[[#This Row],[Data]]),"")</f>
        <v>1</v>
      </c>
      <c r="J16">
        <f>IF(Tabela1[[#This Row],[Data]]&lt;&gt;"",YEAR(Tabela1[[#This Row],[Data]]),"")</f>
        <v>2022</v>
      </c>
    </row>
    <row r="17" spans="1:10" x14ac:dyDescent="0.25">
      <c r="A17" s="2">
        <v>44577</v>
      </c>
      <c r="B17" t="s">
        <v>8</v>
      </c>
      <c r="C17" t="s">
        <v>14</v>
      </c>
      <c r="D17" t="s">
        <v>17</v>
      </c>
      <c r="E17">
        <v>2344</v>
      </c>
      <c r="F17" t="s">
        <v>20</v>
      </c>
      <c r="G17" t="s">
        <v>23</v>
      </c>
      <c r="H17">
        <f>IF(Tabela1[[#This Row],[Data]]&lt;&gt;"",DAY(Tabela1[[#This Row],[Data]]),"")</f>
        <v>16</v>
      </c>
      <c r="I17">
        <f>IF(Tabela1[[#This Row],[Data]]&lt;&gt;"",MONTH(Tabela1[[#This Row],[Data]]),"")</f>
        <v>1</v>
      </c>
      <c r="J17">
        <f>IF(Tabela1[[#This Row],[Data]]&lt;&gt;"",YEAR(Tabela1[[#This Row],[Data]]),"")</f>
        <v>2022</v>
      </c>
    </row>
    <row r="18" spans="1:10" x14ac:dyDescent="0.25">
      <c r="A18" s="2">
        <v>44611</v>
      </c>
      <c r="B18" t="s">
        <v>9</v>
      </c>
      <c r="C18" t="s">
        <v>11</v>
      </c>
      <c r="D18" t="s">
        <v>15</v>
      </c>
      <c r="E18">
        <v>2114</v>
      </c>
      <c r="F18" t="s">
        <v>18</v>
      </c>
      <c r="G18" t="s">
        <v>22</v>
      </c>
      <c r="H18">
        <f>IF(Tabela1[[#This Row],[Data]]&lt;&gt;"",DAY(Tabela1[[#This Row],[Data]]),"")</f>
        <v>19</v>
      </c>
      <c r="I18">
        <f>IF(Tabela1[[#This Row],[Data]]&lt;&gt;"",MONTH(Tabela1[[#This Row],[Data]]),"")</f>
        <v>2</v>
      </c>
      <c r="J18">
        <f>IF(Tabela1[[#This Row],[Data]]&lt;&gt;"",YEAR(Tabela1[[#This Row],[Data]]),"")</f>
        <v>2022</v>
      </c>
    </row>
    <row r="19" spans="1:10" x14ac:dyDescent="0.25">
      <c r="A19" s="2">
        <v>44579</v>
      </c>
      <c r="B19" t="s">
        <v>7</v>
      </c>
      <c r="C19" t="s">
        <v>14</v>
      </c>
      <c r="D19" t="s">
        <v>17</v>
      </c>
      <c r="E19">
        <v>3115</v>
      </c>
      <c r="F19" t="s">
        <v>19</v>
      </c>
      <c r="G19" t="s">
        <v>21</v>
      </c>
      <c r="H19">
        <f>IF(Tabela1[[#This Row],[Data]]&lt;&gt;"",DAY(Tabela1[[#This Row],[Data]]),"")</f>
        <v>18</v>
      </c>
      <c r="I19">
        <f>IF(Tabela1[[#This Row],[Data]]&lt;&gt;"",MONTH(Tabela1[[#This Row],[Data]]),"")</f>
        <v>1</v>
      </c>
      <c r="J19">
        <f>IF(Tabela1[[#This Row],[Data]]&lt;&gt;"",YEAR(Tabela1[[#This Row],[Data]]),"")</f>
        <v>2022</v>
      </c>
    </row>
    <row r="20" spans="1:10" x14ac:dyDescent="0.25">
      <c r="A20" s="2">
        <v>44639</v>
      </c>
      <c r="B20" t="s">
        <v>8</v>
      </c>
      <c r="C20" t="s">
        <v>12</v>
      </c>
      <c r="D20" t="s">
        <v>16</v>
      </c>
      <c r="E20">
        <v>1414</v>
      </c>
      <c r="F20" t="s">
        <v>18</v>
      </c>
      <c r="G20" t="s">
        <v>22</v>
      </c>
      <c r="H20">
        <f>IF(Tabela1[[#This Row],[Data]]&lt;&gt;"",DAY(Tabela1[[#This Row],[Data]]),"")</f>
        <v>19</v>
      </c>
      <c r="I20">
        <f>IF(Tabela1[[#This Row],[Data]]&lt;&gt;"",MONTH(Tabela1[[#This Row],[Data]]),"")</f>
        <v>3</v>
      </c>
      <c r="J20">
        <f>IF(Tabela1[[#This Row],[Data]]&lt;&gt;"",YEAR(Tabela1[[#This Row],[Data]]),"")</f>
        <v>2022</v>
      </c>
    </row>
    <row r="21" spans="1:10" x14ac:dyDescent="0.25">
      <c r="A21" s="2">
        <v>44581</v>
      </c>
      <c r="B21" t="s">
        <v>9</v>
      </c>
      <c r="C21" t="s">
        <v>14</v>
      </c>
      <c r="D21" t="s">
        <v>17</v>
      </c>
      <c r="E21">
        <v>1974</v>
      </c>
      <c r="F21" t="s">
        <v>19</v>
      </c>
      <c r="G21" t="s">
        <v>23</v>
      </c>
      <c r="H21">
        <f>IF(Tabela1[[#This Row],[Data]]&lt;&gt;"",DAY(Tabela1[[#This Row],[Data]]),"")</f>
        <v>20</v>
      </c>
      <c r="I21">
        <f>IF(Tabela1[[#This Row],[Data]]&lt;&gt;"",MONTH(Tabela1[[#This Row],[Data]]),"")</f>
        <v>1</v>
      </c>
      <c r="J21">
        <f>IF(Tabela1[[#This Row],[Data]]&lt;&gt;"",YEAR(Tabela1[[#This Row],[Data]]),"")</f>
        <v>2022</v>
      </c>
    </row>
    <row r="22" spans="1:10" x14ac:dyDescent="0.25">
      <c r="A22" s="2">
        <v>44588</v>
      </c>
      <c r="B22" t="s">
        <v>7</v>
      </c>
      <c r="C22" t="s">
        <v>11</v>
      </c>
      <c r="D22" t="s">
        <v>15</v>
      </c>
      <c r="E22">
        <v>3122</v>
      </c>
      <c r="F22" t="s">
        <v>18</v>
      </c>
      <c r="G22" t="s">
        <v>22</v>
      </c>
      <c r="H22" s="3">
        <f>IF(Tabela1[[#This Row],[Data]]&lt;&gt;"",DAY(Tabela1[[#This Row],[Data]]),"")</f>
        <v>27</v>
      </c>
      <c r="I22" s="3">
        <f>IF(Tabela1[[#This Row],[Data]]&lt;&gt;"",MONTH(Tabela1[[#This Row],[Data]]),"")</f>
        <v>1</v>
      </c>
      <c r="J22" s="3">
        <f>IF(Tabela1[[#This Row],[Data]]&lt;&gt;"",YEAR(Tabela1[[#This Row],[Data]]),"")</f>
        <v>2022</v>
      </c>
    </row>
    <row r="23" spans="1:10" x14ac:dyDescent="0.25">
      <c r="A23" s="2">
        <v>44562</v>
      </c>
      <c r="B23" t="s">
        <v>8</v>
      </c>
      <c r="C23" t="s">
        <v>11</v>
      </c>
      <c r="D23" t="s">
        <v>15</v>
      </c>
      <c r="E23">
        <v>1680</v>
      </c>
      <c r="F23" t="s">
        <v>18</v>
      </c>
      <c r="G23" t="s">
        <v>21</v>
      </c>
      <c r="H23" s="3">
        <f>IF(Tabela1[[#This Row],[Data]]&lt;&gt;"",DAY(Tabela1[[#This Row],[Data]]),"")</f>
        <v>1</v>
      </c>
      <c r="I23" s="3">
        <f>IF(Tabela1[[#This Row],[Data]]&lt;&gt;"",MONTH(Tabela1[[#This Row],[Data]]),"")</f>
        <v>1</v>
      </c>
      <c r="J23" s="3">
        <f>IF(Tabela1[[#This Row],[Data]]&lt;&gt;"",YEAR(Tabela1[[#This Row],[Data]]),"")</f>
        <v>2022</v>
      </c>
    </row>
    <row r="24" spans="1:10" x14ac:dyDescent="0.25">
      <c r="A24" s="2">
        <v>44563</v>
      </c>
      <c r="B24" t="s">
        <v>9</v>
      </c>
      <c r="C24" t="s">
        <v>14</v>
      </c>
      <c r="D24" t="s">
        <v>17</v>
      </c>
      <c r="E24">
        <v>2552</v>
      </c>
      <c r="F24" t="s">
        <v>19</v>
      </c>
      <c r="G24" t="s">
        <v>22</v>
      </c>
      <c r="H24" s="3">
        <f>IF(Tabela1[[#This Row],[Data]]&lt;&gt;"",DAY(Tabela1[[#This Row],[Data]]),"")</f>
        <v>2</v>
      </c>
      <c r="I24" s="3">
        <f>IF(Tabela1[[#This Row],[Data]]&lt;&gt;"",MONTH(Tabela1[[#This Row],[Data]]),"")</f>
        <v>1</v>
      </c>
      <c r="J24" s="3">
        <f>IF(Tabela1[[#This Row],[Data]]&lt;&gt;"",YEAR(Tabela1[[#This Row],[Data]]),"")</f>
        <v>2022</v>
      </c>
    </row>
    <row r="25" spans="1:10" x14ac:dyDescent="0.25">
      <c r="A25" s="2">
        <v>44607</v>
      </c>
      <c r="B25" t="s">
        <v>10</v>
      </c>
      <c r="C25" t="s">
        <v>11</v>
      </c>
      <c r="D25" t="s">
        <v>15</v>
      </c>
      <c r="E25">
        <v>2935</v>
      </c>
      <c r="F25" t="s">
        <v>20</v>
      </c>
      <c r="G25" t="s">
        <v>23</v>
      </c>
      <c r="H25" s="3">
        <f>IF(Tabela1[[#This Row],[Data]]&lt;&gt;"",DAY(Tabela1[[#This Row],[Data]]),"")</f>
        <v>15</v>
      </c>
      <c r="I25" s="3">
        <f>IF(Tabela1[[#This Row],[Data]]&lt;&gt;"",MONTH(Tabela1[[#This Row],[Data]]),"")</f>
        <v>2</v>
      </c>
      <c r="J25" s="3">
        <f>IF(Tabela1[[#This Row],[Data]]&lt;&gt;"",YEAR(Tabela1[[#This Row],[Data]]),"")</f>
        <v>2022</v>
      </c>
    </row>
    <row r="26" spans="1:10" x14ac:dyDescent="0.25">
      <c r="A26" s="2">
        <v>44565</v>
      </c>
      <c r="B26" t="s">
        <v>7</v>
      </c>
      <c r="C26" t="s">
        <v>11</v>
      </c>
      <c r="D26" t="s">
        <v>15</v>
      </c>
      <c r="E26">
        <v>1655</v>
      </c>
      <c r="F26" t="s">
        <v>19</v>
      </c>
      <c r="G26" t="s">
        <v>22</v>
      </c>
      <c r="H26" s="3">
        <f>IF(Tabela1[[#This Row],[Data]]&lt;&gt;"",DAY(Tabela1[[#This Row],[Data]]),"")</f>
        <v>4</v>
      </c>
      <c r="I26" s="3">
        <f>IF(Tabela1[[#This Row],[Data]]&lt;&gt;"",MONTH(Tabela1[[#This Row],[Data]]),"")</f>
        <v>1</v>
      </c>
      <c r="J26" s="3">
        <f>IF(Tabela1[[#This Row],[Data]]&lt;&gt;"",YEAR(Tabela1[[#This Row],[Data]]),"")</f>
        <v>2022</v>
      </c>
    </row>
    <row r="27" spans="1:10" x14ac:dyDescent="0.25">
      <c r="A27" s="2">
        <v>44637</v>
      </c>
      <c r="B27" t="s">
        <v>8</v>
      </c>
      <c r="C27" t="s">
        <v>14</v>
      </c>
      <c r="D27" t="s">
        <v>17</v>
      </c>
      <c r="E27">
        <v>2411</v>
      </c>
      <c r="F27" t="s">
        <v>20</v>
      </c>
      <c r="G27" t="s">
        <v>23</v>
      </c>
      <c r="H27" s="3">
        <f>IF(Tabela1[[#This Row],[Data]]&lt;&gt;"",DAY(Tabela1[[#This Row],[Data]]),"")</f>
        <v>17</v>
      </c>
      <c r="I27" s="3">
        <f>IF(Tabela1[[#This Row],[Data]]&lt;&gt;"",MONTH(Tabela1[[#This Row],[Data]]),"")</f>
        <v>3</v>
      </c>
      <c r="J27" s="3">
        <f>IF(Tabela1[[#This Row],[Data]]&lt;&gt;"",YEAR(Tabela1[[#This Row],[Data]]),"")</f>
        <v>2022</v>
      </c>
    </row>
    <row r="28" spans="1:10" x14ac:dyDescent="0.25">
      <c r="A28" s="2">
        <v>44567</v>
      </c>
      <c r="B28" t="s">
        <v>9</v>
      </c>
      <c r="C28" t="s">
        <v>12</v>
      </c>
      <c r="D28" t="s">
        <v>16</v>
      </c>
      <c r="E28">
        <v>1616</v>
      </c>
      <c r="F28" t="s">
        <v>18</v>
      </c>
      <c r="G28" t="s">
        <v>22</v>
      </c>
      <c r="H28" s="3">
        <f>IF(Tabela1[[#This Row],[Data]]&lt;&gt;"",DAY(Tabela1[[#This Row],[Data]]),"")</f>
        <v>6</v>
      </c>
      <c r="I28" s="3">
        <f>IF(Tabela1[[#This Row],[Data]]&lt;&gt;"",MONTH(Tabela1[[#This Row],[Data]]),"")</f>
        <v>1</v>
      </c>
      <c r="J28" s="3">
        <f>IF(Tabela1[[#This Row],[Data]]&lt;&gt;"",YEAR(Tabela1[[#This Row],[Data]]),"")</f>
        <v>2022</v>
      </c>
    </row>
    <row r="29" spans="1:10" x14ac:dyDescent="0.25">
      <c r="A29" s="2">
        <v>44576</v>
      </c>
      <c r="B29" t="s">
        <v>7</v>
      </c>
      <c r="C29" t="s">
        <v>13</v>
      </c>
      <c r="D29" t="s">
        <v>15</v>
      </c>
      <c r="E29">
        <v>2904</v>
      </c>
      <c r="F29" t="s">
        <v>18</v>
      </c>
      <c r="G29" t="s">
        <v>23</v>
      </c>
      <c r="H29" s="3">
        <f>IF(Tabela1[[#This Row],[Data]]&lt;&gt;"",DAY(Tabela1[[#This Row],[Data]]),"")</f>
        <v>15</v>
      </c>
      <c r="I29" s="3">
        <f>IF(Tabela1[[#This Row],[Data]]&lt;&gt;"",MONTH(Tabela1[[#This Row],[Data]]),"")</f>
        <v>1</v>
      </c>
      <c r="J29" s="3">
        <f>IF(Tabela1[[#This Row],[Data]]&lt;&gt;"",YEAR(Tabela1[[#This Row],[Data]]),"")</f>
        <v>2022</v>
      </c>
    </row>
    <row r="30" spans="1:10" x14ac:dyDescent="0.25">
      <c r="A30" s="2">
        <v>44569</v>
      </c>
      <c r="B30" t="s">
        <v>8</v>
      </c>
      <c r="C30" t="s">
        <v>12</v>
      </c>
      <c r="D30" t="s">
        <v>16</v>
      </c>
      <c r="E30">
        <v>1842</v>
      </c>
      <c r="F30" t="s">
        <v>20</v>
      </c>
      <c r="G30" t="s">
        <v>21</v>
      </c>
      <c r="H30" s="3">
        <f>IF(Tabela1[[#This Row],[Data]]&lt;&gt;"",DAY(Tabela1[[#This Row],[Data]]),"")</f>
        <v>8</v>
      </c>
      <c r="I30" s="3">
        <f>IF(Tabela1[[#This Row],[Data]]&lt;&gt;"",MONTH(Tabela1[[#This Row],[Data]]),"")</f>
        <v>1</v>
      </c>
      <c r="J30" s="3">
        <f>IF(Tabela1[[#This Row],[Data]]&lt;&gt;"",YEAR(Tabela1[[#This Row],[Data]]),"")</f>
        <v>2022</v>
      </c>
    </row>
    <row r="31" spans="1:10" x14ac:dyDescent="0.25">
      <c r="A31" s="2">
        <v>44608</v>
      </c>
      <c r="B31" t="s">
        <v>7</v>
      </c>
      <c r="C31" t="s">
        <v>14</v>
      </c>
      <c r="D31" t="s">
        <v>17</v>
      </c>
      <c r="E31">
        <v>3084</v>
      </c>
      <c r="F31" t="s">
        <v>18</v>
      </c>
      <c r="G31" t="s">
        <v>22</v>
      </c>
      <c r="H31" s="3">
        <f>IF(Tabela1[[#This Row],[Data]]&lt;&gt;"",DAY(Tabela1[[#This Row],[Data]]),"")</f>
        <v>16</v>
      </c>
      <c r="I31" s="3">
        <f>IF(Tabela1[[#This Row],[Data]]&lt;&gt;"",MONTH(Tabela1[[#This Row],[Data]]),"")</f>
        <v>2</v>
      </c>
      <c r="J31" s="3">
        <f>IF(Tabela1[[#This Row],[Data]]&lt;&gt;"",YEAR(Tabela1[[#This Row],[Data]]),"")</f>
        <v>2022</v>
      </c>
    </row>
    <row r="32" spans="1:10" x14ac:dyDescent="0.25">
      <c r="A32" s="2">
        <v>44571</v>
      </c>
      <c r="B32" t="s">
        <v>10</v>
      </c>
      <c r="C32" t="s">
        <v>11</v>
      </c>
      <c r="D32" t="s">
        <v>15</v>
      </c>
      <c r="E32">
        <v>3047</v>
      </c>
      <c r="F32" t="s">
        <v>18</v>
      </c>
      <c r="G32" t="s">
        <v>23</v>
      </c>
      <c r="H32" s="3">
        <f>IF(Tabela1[[#This Row],[Data]]&lt;&gt;"",DAY(Tabela1[[#This Row],[Data]]),"")</f>
        <v>10</v>
      </c>
      <c r="I32" s="3">
        <f>IF(Tabela1[[#This Row],[Data]]&lt;&gt;"",MONTH(Tabela1[[#This Row],[Data]]),"")</f>
        <v>1</v>
      </c>
      <c r="J32" s="3">
        <f>IF(Tabela1[[#This Row],[Data]]&lt;&gt;"",YEAR(Tabela1[[#This Row],[Data]]),"")</f>
        <v>2022</v>
      </c>
    </row>
    <row r="33" spans="1:10" x14ac:dyDescent="0.25">
      <c r="A33" s="2">
        <v>44639</v>
      </c>
      <c r="B33" t="s">
        <v>9</v>
      </c>
      <c r="C33" t="s">
        <v>14</v>
      </c>
      <c r="D33" t="s">
        <v>17</v>
      </c>
      <c r="E33">
        <v>2792</v>
      </c>
      <c r="F33" t="s">
        <v>19</v>
      </c>
      <c r="G33" t="s">
        <v>22</v>
      </c>
      <c r="H33" s="3">
        <f>IF(Tabela1[[#This Row],[Data]]&lt;&gt;"",DAY(Tabela1[[#This Row],[Data]]),"")</f>
        <v>19</v>
      </c>
      <c r="I33" s="3">
        <f>IF(Tabela1[[#This Row],[Data]]&lt;&gt;"",MONTH(Tabela1[[#This Row],[Data]]),"")</f>
        <v>3</v>
      </c>
      <c r="J33" s="3">
        <f>IF(Tabela1[[#This Row],[Data]]&lt;&gt;"",YEAR(Tabela1[[#This Row],[Data]]),"")</f>
        <v>2022</v>
      </c>
    </row>
    <row r="34" spans="1:10" x14ac:dyDescent="0.25">
      <c r="A34" s="2">
        <v>44573</v>
      </c>
      <c r="B34" t="s">
        <v>10</v>
      </c>
      <c r="C34" t="s">
        <v>13</v>
      </c>
      <c r="D34" t="s">
        <v>15</v>
      </c>
      <c r="E34">
        <v>1016</v>
      </c>
      <c r="F34" t="s">
        <v>20</v>
      </c>
      <c r="G34" t="s">
        <v>23</v>
      </c>
      <c r="H34" s="3">
        <f>IF(Tabela1[[#This Row],[Data]]&lt;&gt;"",DAY(Tabela1[[#This Row],[Data]]),"")</f>
        <v>12</v>
      </c>
      <c r="I34" s="3">
        <f>IF(Tabela1[[#This Row],[Data]]&lt;&gt;"",MONTH(Tabela1[[#This Row],[Data]]),"")</f>
        <v>1</v>
      </c>
      <c r="J34" s="3">
        <f>IF(Tabela1[[#This Row],[Data]]&lt;&gt;"",YEAR(Tabela1[[#This Row],[Data]]),"")</f>
        <v>2022</v>
      </c>
    </row>
    <row r="35" spans="1:10" x14ac:dyDescent="0.25">
      <c r="A35" s="2">
        <v>44574</v>
      </c>
      <c r="B35" t="s">
        <v>7</v>
      </c>
      <c r="C35" t="s">
        <v>14</v>
      </c>
      <c r="D35" t="s">
        <v>17</v>
      </c>
      <c r="E35">
        <v>1289</v>
      </c>
      <c r="F35" t="s">
        <v>18</v>
      </c>
      <c r="G35" t="s">
        <v>22</v>
      </c>
      <c r="H35" s="3">
        <f>IF(Tabela1[[#This Row],[Data]]&lt;&gt;"",DAY(Tabela1[[#This Row],[Data]]),"")</f>
        <v>13</v>
      </c>
      <c r="I35" s="3">
        <f>IF(Tabela1[[#This Row],[Data]]&lt;&gt;"",MONTH(Tabela1[[#This Row],[Data]]),"")</f>
        <v>1</v>
      </c>
      <c r="J35" s="3">
        <f>IF(Tabela1[[#This Row],[Data]]&lt;&gt;"",YEAR(Tabela1[[#This Row],[Data]]),"")</f>
        <v>2022</v>
      </c>
    </row>
    <row r="36" spans="1:10" x14ac:dyDescent="0.25">
      <c r="A36" s="2">
        <v>44617</v>
      </c>
      <c r="B36" t="s">
        <v>8</v>
      </c>
      <c r="C36" t="s">
        <v>11</v>
      </c>
      <c r="D36" t="s">
        <v>15</v>
      </c>
      <c r="E36">
        <v>2937</v>
      </c>
      <c r="F36" t="s">
        <v>18</v>
      </c>
      <c r="G36" t="s">
        <v>21</v>
      </c>
      <c r="H36" s="3">
        <f>IF(Tabela1[[#This Row],[Data]]&lt;&gt;"",DAY(Tabela1[[#This Row],[Data]]),"")</f>
        <v>25</v>
      </c>
      <c r="I36" s="3">
        <f>IF(Tabela1[[#This Row],[Data]]&lt;&gt;"",MONTH(Tabela1[[#This Row],[Data]]),"")</f>
        <v>2</v>
      </c>
      <c r="J36" s="3">
        <f>IF(Tabela1[[#This Row],[Data]]&lt;&gt;"",YEAR(Tabela1[[#This Row],[Data]]),"")</f>
        <v>2022</v>
      </c>
    </row>
    <row r="37" spans="1:10" x14ac:dyDescent="0.25">
      <c r="A37" s="2">
        <v>44576</v>
      </c>
      <c r="B37" t="s">
        <v>9</v>
      </c>
      <c r="C37" t="s">
        <v>12</v>
      </c>
      <c r="D37" t="s">
        <v>16</v>
      </c>
      <c r="E37">
        <v>1721</v>
      </c>
      <c r="F37" t="s">
        <v>19</v>
      </c>
      <c r="G37" t="s">
        <v>22</v>
      </c>
      <c r="H37" s="3">
        <f>IF(Tabela1[[#This Row],[Data]]&lt;&gt;"",DAY(Tabela1[[#This Row],[Data]]),"")</f>
        <v>15</v>
      </c>
      <c r="I37" s="3">
        <f>IF(Tabela1[[#This Row],[Data]]&lt;&gt;"",MONTH(Tabela1[[#This Row],[Data]]),"")</f>
        <v>1</v>
      </c>
      <c r="J37" s="3">
        <f>IF(Tabela1[[#This Row],[Data]]&lt;&gt;"",YEAR(Tabela1[[#This Row],[Data]]),"")</f>
        <v>2022</v>
      </c>
    </row>
    <row r="38" spans="1:10" x14ac:dyDescent="0.25">
      <c r="A38" s="2">
        <v>44577</v>
      </c>
      <c r="B38" t="s">
        <v>9</v>
      </c>
      <c r="C38" t="s">
        <v>14</v>
      </c>
      <c r="D38" t="s">
        <v>17</v>
      </c>
      <c r="E38">
        <v>2344</v>
      </c>
      <c r="F38" t="s">
        <v>20</v>
      </c>
      <c r="G38" t="s">
        <v>23</v>
      </c>
      <c r="H38" s="3">
        <f>IF(Tabela1[[#This Row],[Data]]&lt;&gt;"",DAY(Tabela1[[#This Row],[Data]]),"")</f>
        <v>16</v>
      </c>
      <c r="I38" s="3">
        <f>IF(Tabela1[[#This Row],[Data]]&lt;&gt;"",MONTH(Tabela1[[#This Row],[Data]]),"")</f>
        <v>1</v>
      </c>
      <c r="J38" s="3">
        <f>IF(Tabela1[[#This Row],[Data]]&lt;&gt;"",YEAR(Tabela1[[#This Row],[Data]]),"")</f>
        <v>2022</v>
      </c>
    </row>
    <row r="39" spans="1:10" x14ac:dyDescent="0.25">
      <c r="A39" s="2">
        <v>44611</v>
      </c>
      <c r="B39" t="s">
        <v>8</v>
      </c>
      <c r="C39" t="s">
        <v>11</v>
      </c>
      <c r="D39" t="s">
        <v>15</v>
      </c>
      <c r="E39">
        <v>2114</v>
      </c>
      <c r="F39" t="s">
        <v>18</v>
      </c>
      <c r="G39" t="s">
        <v>22</v>
      </c>
      <c r="H39" s="3">
        <f>IF(Tabela1[[#This Row],[Data]]&lt;&gt;"",DAY(Tabela1[[#This Row],[Data]]),"")</f>
        <v>19</v>
      </c>
      <c r="I39" s="3">
        <f>IF(Tabela1[[#This Row],[Data]]&lt;&gt;"",MONTH(Tabela1[[#This Row],[Data]]),"")</f>
        <v>2</v>
      </c>
      <c r="J39" s="3">
        <f>IF(Tabela1[[#This Row],[Data]]&lt;&gt;"",YEAR(Tabela1[[#This Row],[Data]]),"")</f>
        <v>2022</v>
      </c>
    </row>
    <row r="40" spans="1:10" x14ac:dyDescent="0.25">
      <c r="A40" s="2">
        <v>44579</v>
      </c>
      <c r="B40" t="s">
        <v>10</v>
      </c>
      <c r="C40" t="s">
        <v>12</v>
      </c>
      <c r="D40" t="s">
        <v>16</v>
      </c>
      <c r="E40">
        <v>3115</v>
      </c>
      <c r="F40" t="s">
        <v>19</v>
      </c>
      <c r="G40" t="s">
        <v>21</v>
      </c>
      <c r="H40" s="3">
        <f>IF(Tabela1[[#This Row],[Data]]&lt;&gt;"",DAY(Tabela1[[#This Row],[Data]]),"")</f>
        <v>18</v>
      </c>
      <c r="I40" s="3">
        <f>IF(Tabela1[[#This Row],[Data]]&lt;&gt;"",MONTH(Tabela1[[#This Row],[Data]]),"")</f>
        <v>1</v>
      </c>
      <c r="J40" s="3">
        <f>IF(Tabela1[[#This Row],[Data]]&lt;&gt;"",YEAR(Tabela1[[#This Row],[Data]]),"")</f>
        <v>2022</v>
      </c>
    </row>
    <row r="41" spans="1:10" x14ac:dyDescent="0.25">
      <c r="A41" s="2">
        <v>44639</v>
      </c>
      <c r="B41" t="s">
        <v>7</v>
      </c>
      <c r="C41" t="s">
        <v>14</v>
      </c>
      <c r="D41" t="s">
        <v>17</v>
      </c>
      <c r="E41">
        <v>1414</v>
      </c>
      <c r="F41" t="s">
        <v>18</v>
      </c>
      <c r="G41" t="s">
        <v>22</v>
      </c>
      <c r="H41" s="3">
        <f>IF(Tabela1[[#This Row],[Data]]&lt;&gt;"",DAY(Tabela1[[#This Row],[Data]]),"")</f>
        <v>19</v>
      </c>
      <c r="I41" s="3">
        <f>IF(Tabela1[[#This Row],[Data]]&lt;&gt;"",MONTH(Tabela1[[#This Row],[Data]]),"")</f>
        <v>3</v>
      </c>
      <c r="J41" s="3">
        <f>IF(Tabela1[[#This Row],[Data]]&lt;&gt;"",YEAR(Tabela1[[#This Row],[Data]]),"")</f>
        <v>2022</v>
      </c>
    </row>
    <row r="42" spans="1:10" x14ac:dyDescent="0.25">
      <c r="A42" s="2">
        <v>44581</v>
      </c>
      <c r="B42" t="s">
        <v>10</v>
      </c>
      <c r="C42" t="s">
        <v>11</v>
      </c>
      <c r="D42" t="s">
        <v>15</v>
      </c>
      <c r="E42">
        <v>1974</v>
      </c>
      <c r="F42" t="s">
        <v>19</v>
      </c>
      <c r="G42" t="s">
        <v>23</v>
      </c>
      <c r="H42" s="3">
        <f>IF(Tabela1[[#This Row],[Data]]&lt;&gt;"",DAY(Tabela1[[#This Row],[Data]]),"")</f>
        <v>20</v>
      </c>
      <c r="I42" s="3">
        <f>IF(Tabela1[[#This Row],[Data]]&lt;&gt;"",MONTH(Tabela1[[#This Row],[Data]]),"")</f>
        <v>1</v>
      </c>
      <c r="J42" s="3">
        <f>IF(Tabela1[[#This Row],[Data]]&lt;&gt;"",YEAR(Tabela1[[#This Row],[Data]]),"")</f>
        <v>2022</v>
      </c>
    </row>
    <row r="43" spans="1:10" x14ac:dyDescent="0.25">
      <c r="A43" s="2">
        <v>44588</v>
      </c>
      <c r="B43" t="s">
        <v>8</v>
      </c>
      <c r="C43" t="s">
        <v>12</v>
      </c>
      <c r="D43" t="s">
        <v>16</v>
      </c>
      <c r="E43">
        <v>3122</v>
      </c>
      <c r="F43" t="s">
        <v>18</v>
      </c>
      <c r="G43" t="s">
        <v>22</v>
      </c>
      <c r="H43" s="3">
        <f>IF(Tabela1[[#This Row],[Data]]&lt;&gt;"",DAY(Tabela1[[#This Row],[Data]]),"")</f>
        <v>27</v>
      </c>
      <c r="I43" s="3">
        <f>IF(Tabela1[[#This Row],[Data]]&lt;&gt;"",MONTH(Tabela1[[#This Row],[Data]]),"")</f>
        <v>1</v>
      </c>
      <c r="J43" s="3">
        <f>IF(Tabela1[[#This Row],[Data]]&lt;&gt;"",YEAR(Tabela1[[#This Row],[Data]]),"")</f>
        <v>2022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B8"/>
  <sheetViews>
    <sheetView workbookViewId="0">
      <selection activeCell="A2" sqref="A2:C9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27</v>
      </c>
      <c r="B3" t="s">
        <v>28</v>
      </c>
    </row>
    <row r="4" spans="1:2" x14ac:dyDescent="0.25">
      <c r="A4" s="5" t="s">
        <v>8</v>
      </c>
      <c r="B4" s="3">
        <v>26405</v>
      </c>
    </row>
    <row r="5" spans="1:2" x14ac:dyDescent="0.25">
      <c r="A5" s="5" t="s">
        <v>9</v>
      </c>
      <c r="B5" s="3">
        <v>26936</v>
      </c>
    </row>
    <row r="6" spans="1:2" x14ac:dyDescent="0.25">
      <c r="A6" s="5" t="s">
        <v>10</v>
      </c>
      <c r="B6" s="3">
        <v>20097</v>
      </c>
    </row>
    <row r="7" spans="1:2" x14ac:dyDescent="0.25">
      <c r="A7" s="5" t="s">
        <v>7</v>
      </c>
      <c r="B7" s="3">
        <v>21690</v>
      </c>
    </row>
    <row r="8" spans="1:2" x14ac:dyDescent="0.25">
      <c r="A8" s="5" t="s">
        <v>29</v>
      </c>
      <c r="B8" s="3">
        <v>95128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B7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27</v>
      </c>
      <c r="B3" t="s">
        <v>28</v>
      </c>
    </row>
    <row r="4" spans="1:2" x14ac:dyDescent="0.25">
      <c r="A4" s="5" t="s">
        <v>23</v>
      </c>
      <c r="B4" s="3">
        <v>33262</v>
      </c>
    </row>
    <row r="5" spans="1:2" x14ac:dyDescent="0.25">
      <c r="A5" s="5" t="s">
        <v>22</v>
      </c>
      <c r="B5" s="3">
        <v>42718</v>
      </c>
    </row>
    <row r="6" spans="1:2" x14ac:dyDescent="0.25">
      <c r="A6" s="5" t="s">
        <v>21</v>
      </c>
      <c r="B6" s="3">
        <v>19148</v>
      </c>
    </row>
    <row r="7" spans="1:2" x14ac:dyDescent="0.25">
      <c r="A7" s="5" t="s">
        <v>29</v>
      </c>
      <c r="B7" s="3">
        <v>95128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7"/>
  <sheetViews>
    <sheetView zoomScaleNormal="100" workbookViewId="0">
      <selection activeCell="B5" sqref="B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27</v>
      </c>
      <c r="B3" t="s">
        <v>28</v>
      </c>
    </row>
    <row r="4" spans="1:2" x14ac:dyDescent="0.25">
      <c r="A4" s="5" t="s">
        <v>19</v>
      </c>
      <c r="B4" s="3">
        <v>27618</v>
      </c>
    </row>
    <row r="5" spans="1:2" x14ac:dyDescent="0.25">
      <c r="A5" s="5" t="s">
        <v>20</v>
      </c>
      <c r="B5" s="3">
        <v>21096</v>
      </c>
    </row>
    <row r="6" spans="1:2" x14ac:dyDescent="0.25">
      <c r="A6" s="5" t="s">
        <v>18</v>
      </c>
      <c r="B6" s="3">
        <v>46414</v>
      </c>
    </row>
    <row r="7" spans="1:2" x14ac:dyDescent="0.25">
      <c r="A7" s="5" t="s">
        <v>29</v>
      </c>
      <c r="B7" s="3">
        <v>95128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7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27</v>
      </c>
      <c r="B3" t="s">
        <v>28</v>
      </c>
    </row>
    <row r="4" spans="1:2" x14ac:dyDescent="0.25">
      <c r="A4" s="5" t="s">
        <v>17</v>
      </c>
      <c r="B4" s="3">
        <v>30897</v>
      </c>
    </row>
    <row r="5" spans="1:2" x14ac:dyDescent="0.25">
      <c r="A5" s="5" t="s">
        <v>16</v>
      </c>
      <c r="B5" s="3">
        <v>18719</v>
      </c>
    </row>
    <row r="6" spans="1:2" x14ac:dyDescent="0.25">
      <c r="A6" s="5" t="s">
        <v>15</v>
      </c>
      <c r="B6" s="3">
        <v>45512</v>
      </c>
    </row>
    <row r="7" spans="1:2" x14ac:dyDescent="0.25">
      <c r="A7" s="5" t="s">
        <v>29</v>
      </c>
      <c r="B7" s="3">
        <v>95128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8"/>
  <sheetViews>
    <sheetView tabSelected="1" workbookViewId="0">
      <selection activeCell="E5" sqref="E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27</v>
      </c>
      <c r="B3" t="s">
        <v>28</v>
      </c>
    </row>
    <row r="4" spans="1:2" x14ac:dyDescent="0.25">
      <c r="A4" s="5" t="s">
        <v>12</v>
      </c>
      <c r="B4" s="3">
        <v>18719</v>
      </c>
    </row>
    <row r="5" spans="1:2" x14ac:dyDescent="0.25">
      <c r="A5" s="5" t="s">
        <v>13</v>
      </c>
      <c r="B5" s="3">
        <v>13822</v>
      </c>
    </row>
    <row r="6" spans="1:2" x14ac:dyDescent="0.25">
      <c r="A6" s="5" t="s">
        <v>14</v>
      </c>
      <c r="B6" s="3">
        <v>30897</v>
      </c>
    </row>
    <row r="7" spans="1:2" x14ac:dyDescent="0.25">
      <c r="A7" s="5" t="s">
        <v>11</v>
      </c>
      <c r="B7" s="3">
        <v>31690</v>
      </c>
    </row>
    <row r="8" spans="1:2" x14ac:dyDescent="0.25">
      <c r="A8" s="5" t="s">
        <v>29</v>
      </c>
      <c r="B8" s="3">
        <v>95128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"/>
  <sheetViews>
    <sheetView showGridLines="0" topLeftCell="E1" zoomScale="70" zoomScaleNormal="70" workbookViewId="0">
      <selection activeCell="AD17" sqref="AD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Vendedor</vt:lpstr>
      <vt:lpstr>Campanha</vt:lpstr>
      <vt:lpstr>Região</vt:lpstr>
      <vt:lpstr>Departamento</vt:lpstr>
      <vt:lpstr>Produto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</dc:creator>
  <cp:lastModifiedBy>Leonardo Araujo</cp:lastModifiedBy>
  <dcterms:created xsi:type="dcterms:W3CDTF">2022-06-02T11:50:52Z</dcterms:created>
  <dcterms:modified xsi:type="dcterms:W3CDTF">2022-08-06T01:05:16Z</dcterms:modified>
</cp:coreProperties>
</file>