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2fefc1f2386438d/Área de Trabalho/PROJETOS/2. ARKADIA FINANCE/1. PLANILHAS/"/>
    </mc:Choice>
  </mc:AlternateContent>
  <xr:revisionPtr revIDLastSave="422" documentId="13_ncr:1_{A2B5080F-C6CB-401C-9E4F-CDD3DDA759E1}" xr6:coauthVersionLast="47" xr6:coauthVersionMax="47" xr10:uidLastSave="{89624606-576E-4BB4-84C8-FF0A93747ED4}"/>
  <bookViews>
    <workbookView xWindow="20370" yWindow="-120" windowWidth="20730" windowHeight="11760" tabRatio="780" activeTab="5" xr2:uid="{00000000-000D-0000-FFFF-FFFF00000000}"/>
  </bookViews>
  <sheets>
    <sheet name="Introdução" sheetId="43" r:id="rId1"/>
    <sheet name="Receitas" sheetId="37" r:id="rId2"/>
    <sheet name="Filtro_Rec" sheetId="41" r:id="rId3"/>
    <sheet name="Despesas" sheetId="38" r:id="rId4"/>
    <sheet name="Filtro_Desp" sheetId="42" r:id="rId5"/>
    <sheet name="PT" sheetId="32" r:id="rId6"/>
  </sheets>
  <definedNames>
    <definedName name="SegmentaçãodeDados_BANCO">#N/A</definedName>
    <definedName name="SegmentaçãodeDados_BANCO1">#N/A</definedName>
    <definedName name="SegmentaçãodeDados_DATA">#N/A</definedName>
    <definedName name="SegmentaçãodeDados_DATA1">#N/A</definedName>
    <definedName name="SegmentaçãodeDados_FORMA_DE__PGTO">#N/A</definedName>
    <definedName name="SegmentaçãodeDados_FORMA_DE_PGTO">#N/A</definedName>
    <definedName name="SegmentaçãodeDados_LOCAL_DA_COMPRA">#N/A</definedName>
    <definedName name="SegmentaçãodeDados_Meses">#N/A</definedName>
    <definedName name="SegmentaçãodeDados_Meses1">#N/A</definedName>
    <definedName name="SegmentaçãodeDados_PAGADOR">#N/A</definedName>
    <definedName name="SegmentaçãodeDados_PRODUTO_GASTO">#N/A</definedName>
    <definedName name="SegmentaçãodeDados_TIPO_DE_GASTO">#N/A</definedName>
    <definedName name="SegmentaçãodeDados_TIPO_DE_RENDA">#N/A</definedName>
    <definedName name="SegmentaçãodeDados_VALOR">#N/A</definedName>
    <definedName name="SegmentaçãodeDados_VALOR1">#N/A</definedName>
  </definedNames>
  <calcPr calcId="191029"/>
  <pivotCaches>
    <pivotCache cacheId="103" r:id="rId7"/>
    <pivotCache cacheId="11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32" l="1"/>
  <c r="N22" i="32"/>
  <c r="M22" i="32"/>
  <c r="L22" i="32"/>
  <c r="K22" i="32"/>
  <c r="J22" i="32"/>
  <c r="I22" i="32"/>
  <c r="H22" i="32"/>
  <c r="G22" i="32"/>
  <c r="F22" i="32"/>
  <c r="E22" i="32"/>
  <c r="D22" i="32"/>
  <c r="O16" i="32"/>
  <c r="N16" i="32"/>
  <c r="M16" i="32"/>
  <c r="L16" i="32"/>
  <c r="K16" i="32"/>
  <c r="J16" i="32"/>
  <c r="J23" i="32" s="1"/>
  <c r="I16" i="32"/>
  <c r="H16" i="32"/>
  <c r="G16" i="32"/>
  <c r="F16" i="32"/>
  <c r="E16" i="32"/>
  <c r="D16" i="32"/>
  <c r="O10" i="32"/>
  <c r="N10" i="32"/>
  <c r="N23" i="32" s="1"/>
  <c r="M10" i="32"/>
  <c r="L10" i="32"/>
  <c r="K10" i="32"/>
  <c r="J10" i="32"/>
  <c r="I10" i="32"/>
  <c r="H10" i="32"/>
  <c r="G10" i="32"/>
  <c r="F10" i="32"/>
  <c r="F23" i="32" s="1"/>
  <c r="E10" i="32"/>
  <c r="D10" i="32"/>
  <c r="D23" i="32" l="1"/>
  <c r="L23" i="32"/>
  <c r="H23" i="32"/>
  <c r="E23" i="32"/>
  <c r="M23" i="32"/>
  <c r="I23" i="32"/>
  <c r="O23" i="32"/>
  <c r="G23" i="32"/>
  <c r="K23" i="32"/>
</calcChain>
</file>

<file path=xl/sharedStrings.xml><?xml version="1.0" encoding="utf-8"?>
<sst xmlns="http://schemas.openxmlformats.org/spreadsheetml/2006/main" count="98" uniqueCount="68">
  <si>
    <t>LOCAL DA COMPRA</t>
  </si>
  <si>
    <t>VALOR</t>
  </si>
  <si>
    <t>BANCO</t>
  </si>
  <si>
    <t>OBSERVAÇÕES</t>
  </si>
  <si>
    <t>Soma de VALOR</t>
  </si>
  <si>
    <t>Total Geral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</si>
  <si>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</si>
  <si>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</si>
  <si>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</si>
  <si>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</si>
  <si>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</si>
  <si>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</si>
  <si>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</si>
  <si>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</si>
  <si>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</si>
  <si>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</si>
  <si>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</si>
  <si>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</si>
  <si>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</t>
  </si>
  <si>
    <t>MEUS GASTOS PESSOAIS EM 2024</t>
  </si>
  <si>
    <t>Rótulos de Coluna</t>
  </si>
  <si>
    <t>Rótulos de Linha</t>
  </si>
  <si>
    <t>BALANCETE GERAL</t>
  </si>
  <si>
    <t>MINHAS RECEITAS PESSOAIS EM 2024</t>
  </si>
  <si>
    <t>PAGADOR</t>
  </si>
  <si>
    <t>FORMA DE  PGTO</t>
  </si>
  <si>
    <t>BALANÇO PATRIMONIAL GERAL - RECEITAS, GASTOS E RESERVAS</t>
  </si>
  <si>
    <t>RECEITAS TOTAIS DE RENDAS</t>
  </si>
  <si>
    <t>RECEITAS MENSAIS</t>
  </si>
  <si>
    <t>DESPESAS MENSAIS</t>
  </si>
  <si>
    <t>ATIVOS E RESERVAS</t>
  </si>
  <si>
    <t xml:space="preserve">PATRIMÔNIO EM ATIVOS E RESERVAS </t>
  </si>
  <si>
    <t>DESPESAS TOTAIS</t>
  </si>
  <si>
    <t>DATA</t>
  </si>
  <si>
    <t>TIPO DE RENDA</t>
  </si>
  <si>
    <t>abr</t>
  </si>
  <si>
    <t>Variável</t>
  </si>
  <si>
    <t>Fixa</t>
  </si>
  <si>
    <t>TIPO DE GASTO</t>
  </si>
  <si>
    <t>PRODUTO GASTO</t>
  </si>
  <si>
    <t>FORMA DE PGTO</t>
  </si>
  <si>
    <t>Seja o arquiteto da sua liberdade financeira: comece organizando suas finanças agora!</t>
  </si>
  <si>
    <t>(vazio)</t>
  </si>
  <si>
    <t>mai</t>
  </si>
  <si>
    <t>Pix</t>
  </si>
  <si>
    <t>PIX</t>
  </si>
  <si>
    <t>Jefferson</t>
  </si>
  <si>
    <t>Márcia</t>
  </si>
  <si>
    <t>Materiais de Construção</t>
  </si>
  <si>
    <t>Cartão de Crédito</t>
  </si>
  <si>
    <t>Dinheiro Físico</t>
  </si>
  <si>
    <t>Banco X</t>
  </si>
  <si>
    <t>Nu Y</t>
  </si>
  <si>
    <t>Real</t>
  </si>
  <si>
    <t>Venda de X produto</t>
  </si>
  <si>
    <t>Salário Semanal de Garçom</t>
  </si>
  <si>
    <t>Pgto de Y serviço terceirizado</t>
  </si>
  <si>
    <t>&lt;02/02/2024</t>
  </si>
  <si>
    <t>fev</t>
  </si>
  <si>
    <t>Fixo</t>
  </si>
  <si>
    <t>Energia</t>
  </si>
  <si>
    <t>Copel</t>
  </si>
  <si>
    <t>PP</t>
  </si>
  <si>
    <t>Conta de energia</t>
  </si>
  <si>
    <t>Mercado Zé</t>
  </si>
  <si>
    <t>Alimentação</t>
  </si>
  <si>
    <t>Central</t>
  </si>
  <si>
    <t>Comida pra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</si>
</sst>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Myriad Pro"/>
    </font>
    <font>
      <b/>
      <sz val="10"/>
      <name val="Myriad Pro"/>
    </font>
    <font>
      <b/>
      <sz val="12"/>
      <name val="Myriad Pro"/>
    </font>
    <font>
      <sz val="10"/>
      <color theme="1"/>
      <name val="Myriad Pro"/>
    </font>
    <font>
      <b/>
      <u/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B17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4" fontId="0" fillId="0" borderId="22" xfId="1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16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0" xfId="0" applyFill="1"/>
    <xf numFmtId="44" fontId="0" fillId="5" borderId="0" xfId="0" applyNumberFormat="1" applyFill="1"/>
    <xf numFmtId="0" fontId="0" fillId="0" borderId="9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/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6" fillId="7" borderId="1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4" fontId="0" fillId="0" borderId="30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5" xfId="0" applyBorder="1"/>
    <xf numFmtId="0" fontId="0" fillId="0" borderId="16" xfId="0" applyBorder="1"/>
    <xf numFmtId="0" fontId="4" fillId="5" borderId="16" xfId="0" applyFont="1" applyFill="1" applyBorder="1"/>
    <xf numFmtId="0" fontId="4" fillId="0" borderId="17" xfId="0" applyFont="1" applyBorder="1"/>
    <xf numFmtId="164" fontId="0" fillId="0" borderId="20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7" fillId="5" borderId="16" xfId="1" applyNumberFormat="1" applyFont="1" applyFill="1" applyBorder="1" applyAlignment="1">
      <alignment horizontal="center" vertical="center"/>
    </xf>
    <xf numFmtId="164" fontId="7" fillId="0" borderId="17" xfId="1" applyNumberFormat="1" applyFont="1" applyBorder="1" applyAlignment="1">
      <alignment horizontal="center" vertical="center"/>
    </xf>
    <xf numFmtId="164" fontId="7" fillId="6" borderId="23" xfId="0" applyNumberFormat="1" applyFont="1" applyFill="1" applyBorder="1" applyAlignment="1">
      <alignment horizontal="center" vertical="center"/>
    </xf>
    <xf numFmtId="164" fontId="7" fillId="5" borderId="20" xfId="0" applyNumberFormat="1" applyFont="1" applyFill="1" applyBorder="1" applyAlignment="1">
      <alignment horizontal="center" vertical="center"/>
    </xf>
    <xf numFmtId="164" fontId="7" fillId="5" borderId="16" xfId="0" applyNumberFormat="1" applyFont="1" applyFill="1" applyBorder="1" applyAlignment="1">
      <alignment horizontal="center" vertical="center"/>
    </xf>
    <xf numFmtId="164" fontId="7" fillId="5" borderId="17" xfId="0" applyNumberFormat="1" applyFont="1" applyFill="1" applyBorder="1" applyAlignment="1">
      <alignment horizontal="center" vertical="center"/>
    </xf>
    <xf numFmtId="164" fontId="7" fillId="5" borderId="9" xfId="0" applyNumberFormat="1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44" fontId="0" fillId="0" borderId="29" xfId="1" applyFont="1" applyBorder="1" applyAlignment="1">
      <alignment horizontal="center"/>
    </xf>
    <xf numFmtId="0" fontId="0" fillId="0" borderId="20" xfId="0" applyBorder="1" applyAlignment="1">
      <alignment horizontal="center"/>
    </xf>
    <xf numFmtId="44" fontId="0" fillId="0" borderId="33" xfId="1" applyFont="1" applyBorder="1" applyAlignment="1">
      <alignment horizontal="center"/>
    </xf>
    <xf numFmtId="44" fontId="0" fillId="0" borderId="20" xfId="1" applyFont="1" applyBorder="1" applyAlignment="1">
      <alignment horizontal="center"/>
    </xf>
    <xf numFmtId="14" fontId="0" fillId="0" borderId="11" xfId="0" applyNumberForma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17" xfId="1" applyFont="1" applyBorder="1" applyAlignment="1">
      <alignment horizontal="center"/>
    </xf>
    <xf numFmtId="14" fontId="0" fillId="0" borderId="15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44" fontId="0" fillId="0" borderId="27" xfId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3" borderId="0" xfId="0" applyFill="1"/>
    <xf numFmtId="0" fontId="10" fillId="8" borderId="6" xfId="0" applyFont="1" applyFill="1" applyBorder="1" applyAlignment="1">
      <alignment horizontal="center" vertical="center"/>
    </xf>
    <xf numFmtId="0" fontId="10" fillId="8" borderId="28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5" borderId="0" xfId="0" applyFont="1" applyFill="1" applyAlignment="1">
      <alignment horizontal="left" wrapText="1"/>
    </xf>
    <xf numFmtId="0" fontId="9" fillId="5" borderId="15" xfId="0" applyFont="1" applyFill="1" applyBorder="1" applyAlignment="1">
      <alignment horizontal="right" wrapText="1"/>
    </xf>
    <xf numFmtId="0" fontId="9" fillId="5" borderId="12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5" fontId="0" fillId="0" borderId="0" xfId="0" applyNumberFormat="1"/>
  </cellXfs>
  <cellStyles count="2">
    <cellStyle name="Moeda" xfId="1" builtinId="4"/>
    <cellStyle name="Normal" xfId="0" builtinId="0"/>
  </cellStyles>
  <dxfs count="23"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top style="medium">
          <color rgb="FF000000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00"/>
      <color rgb="FF007B17"/>
      <color rgb="FFFFFF66"/>
      <color rgb="FFFF3300"/>
      <color rgb="FFAE78D6"/>
      <color rgb="FF66FF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5.xml"/><Relationship Id="rId18" Type="http://schemas.microsoft.com/office/2007/relationships/slicerCache" Target="slicerCaches/slicerCache10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microsoft.com/office/2007/relationships/slicerCache" Target="slicerCaches/slicerCache9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8.xml"/><Relationship Id="rId20" Type="http://schemas.microsoft.com/office/2007/relationships/slicerCache" Target="slicerCaches/slicerCache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7.xml"/><Relationship Id="rId23" Type="http://schemas.microsoft.com/office/2007/relationships/slicerCache" Target="slicerCaches/slicerCache15.xml"/><Relationship Id="rId10" Type="http://schemas.microsoft.com/office/2007/relationships/slicerCache" Target="slicerCaches/slicerCache2.xml"/><Relationship Id="rId19" Type="http://schemas.microsoft.com/office/2007/relationships/slicerCache" Target="slicerCaches/slicerCache1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Relationship Id="rId22" Type="http://schemas.microsoft.com/office/2007/relationships/slicerCache" Target="slicerCaches/slicerCache14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3885888"/>
        <c:axId val="673886216"/>
        <c:axId val="0"/>
      </c:bar3DChart>
      <c:catAx>
        <c:axId val="67388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886216"/>
        <c:crosses val="autoZero"/>
        <c:auto val="1"/>
        <c:lblAlgn val="ctr"/>
        <c:lblOffset val="100"/>
        <c:noMultiLvlLbl val="0"/>
      </c:catAx>
      <c:valAx>
        <c:axId val="6738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88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2639432"/>
        <c:axId val="762639760"/>
        <c:axId val="0"/>
      </c:bar3DChart>
      <c:catAx>
        <c:axId val="76263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2639760"/>
        <c:crosses val="autoZero"/>
        <c:auto val="1"/>
        <c:lblAlgn val="ctr"/>
        <c:lblOffset val="100"/>
        <c:noMultiLvlLbl val="0"/>
      </c:catAx>
      <c:valAx>
        <c:axId val="7626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263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Visualização geral - Receitas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Receitas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PT!$D$3:$O$3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PT!$D$10:$O$10</c:f>
              <c:numCache>
                <c:formatCode>_-[$R$-416]\ * #,##0.00_-;\-[$R$-416]\ * #,##0.00_-;_-[$R$-416]\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0-48C7-81A6-9FD43D094B6D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PT!$D$3:$O$3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PT!$D$16:$O$16</c:f>
              <c:numCache>
                <c:formatCode>_-[$R$-416]\ * #,##0.00_-;\-[$R$-416]\ * #,##0.00_-;_-[$R$-416]\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0-48C7-81A6-9FD43D094B6D}"/>
            </c:ext>
          </c:extLst>
        </c:ser>
        <c:ser>
          <c:idx val="2"/>
          <c:order val="2"/>
          <c:tx>
            <c:v>Ativos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PT!$D$3:$O$3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PT!$D$22:$O$22</c:f>
              <c:numCache>
                <c:formatCode>_-[$R$-416]\ * #,##0.00_-;\-[$R$-416]\ * #,##0.00_-;_-[$R$-416]\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0-48C7-81A6-9FD43D09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7720280"/>
        <c:axId val="757722904"/>
        <c:axId val="0"/>
      </c:bar3DChart>
      <c:catAx>
        <c:axId val="75772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722904"/>
        <c:crosses val="autoZero"/>
        <c:auto val="1"/>
        <c:lblAlgn val="ctr"/>
        <c:lblOffset val="100"/>
        <c:noMultiLvlLbl val="0"/>
      </c:catAx>
      <c:valAx>
        <c:axId val="7577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720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espesas!A1"/><Relationship Id="rId2" Type="http://schemas.openxmlformats.org/officeDocument/2006/relationships/hyperlink" Target="#Filtro_Desp!A1"/><Relationship Id="rId1" Type="http://schemas.openxmlformats.org/officeDocument/2006/relationships/hyperlink" Target="#Receitas!A1"/><Relationship Id="rId6" Type="http://schemas.openxmlformats.org/officeDocument/2006/relationships/image" Target="../media/image1.png"/><Relationship Id="rId5" Type="http://schemas.openxmlformats.org/officeDocument/2006/relationships/hyperlink" Target="#PT!A1"/><Relationship Id="rId4" Type="http://schemas.openxmlformats.org/officeDocument/2006/relationships/hyperlink" Target="#Filtro_Re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trodu&#231;&#227;o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bit.ly/akdpl2" TargetMode="External"/><Relationship Id="rId1" Type="http://schemas.openxmlformats.org/officeDocument/2006/relationships/hyperlink" Target="#Introdu&#231;&#227;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trodu&#231;&#227;o!A1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bit.ly/akdpl2" TargetMode="External"/><Relationship Id="rId1" Type="http://schemas.openxmlformats.org/officeDocument/2006/relationships/hyperlink" Target="#Introdu&#231;&#227;o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Introdu&#231;&#227;o!A1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47625</xdr:rowOff>
    </xdr:from>
    <xdr:to>
      <xdr:col>10</xdr:col>
      <xdr:colOff>518775</xdr:colOff>
      <xdr:row>5</xdr:row>
      <xdr:rowOff>152400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D91635-1C60-AB4F-1188-9F5394770430}"/>
            </a:ext>
          </a:extLst>
        </xdr:cNvPr>
        <xdr:cNvSpPr/>
      </xdr:nvSpPr>
      <xdr:spPr>
        <a:xfrm>
          <a:off x="5276850" y="428625"/>
          <a:ext cx="2700000" cy="676275"/>
        </a:xfrm>
        <a:prstGeom prst="rect">
          <a:avLst/>
        </a:prstGeom>
        <a:solidFill>
          <a:srgbClr val="007B17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800" b="1" baseline="0">
              <a:solidFill>
                <a:schemeClr val="bg1">
                  <a:lumMod val="95000"/>
                </a:schemeClr>
              </a:solidFill>
            </a:rPr>
            <a:t>RECEITAS</a:t>
          </a:r>
        </a:p>
      </xdr:txBody>
    </xdr:sp>
    <xdr:clientData/>
  </xdr:twoCellAnchor>
  <xdr:twoCellAnchor>
    <xdr:from>
      <xdr:col>6</xdr:col>
      <xdr:colOff>257175</xdr:colOff>
      <xdr:row>14</xdr:row>
      <xdr:rowOff>104775</xdr:rowOff>
    </xdr:from>
    <xdr:to>
      <xdr:col>10</xdr:col>
      <xdr:colOff>518775</xdr:colOff>
      <xdr:row>18</xdr:row>
      <xdr:rowOff>19050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44F9E11-B1C4-4ACE-77CD-9BB26579FDB1}"/>
            </a:ext>
          </a:extLst>
        </xdr:cNvPr>
        <xdr:cNvSpPr/>
      </xdr:nvSpPr>
      <xdr:spPr>
        <a:xfrm>
          <a:off x="3914775" y="2771775"/>
          <a:ext cx="2700000" cy="676275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500" b="1">
              <a:solidFill>
                <a:schemeClr val="tx1"/>
              </a:solidFill>
              <a:latin typeface="+mn-lt"/>
            </a:rPr>
            <a:t>MINHAS</a:t>
          </a:r>
          <a:r>
            <a:rPr lang="pt-BR" sz="2500" b="1" baseline="0">
              <a:solidFill>
                <a:schemeClr val="tx1"/>
              </a:solidFill>
              <a:latin typeface="+mn-lt"/>
            </a:rPr>
            <a:t> DESPESAS</a:t>
          </a:r>
        </a:p>
      </xdr:txBody>
    </xdr:sp>
    <xdr:clientData/>
  </xdr:twoCellAnchor>
  <xdr:twoCellAnchor>
    <xdr:from>
      <xdr:col>6</xdr:col>
      <xdr:colOff>257174</xdr:colOff>
      <xdr:row>10</xdr:row>
      <xdr:rowOff>85725</xdr:rowOff>
    </xdr:from>
    <xdr:to>
      <xdr:col>10</xdr:col>
      <xdr:colOff>518774</xdr:colOff>
      <xdr:row>14</xdr:row>
      <xdr:rowOff>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9BD02F-5D2A-436B-9E67-D34F3FBC9CDB}"/>
            </a:ext>
          </a:extLst>
        </xdr:cNvPr>
        <xdr:cNvSpPr/>
      </xdr:nvSpPr>
      <xdr:spPr>
        <a:xfrm>
          <a:off x="3914774" y="1990725"/>
          <a:ext cx="2700000" cy="676275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800" b="1">
              <a:solidFill>
                <a:schemeClr val="tx1"/>
              </a:solidFill>
              <a:latin typeface="+mn-lt"/>
            </a:rPr>
            <a:t>DESPESAS</a:t>
          </a:r>
        </a:p>
      </xdr:txBody>
    </xdr:sp>
    <xdr:clientData/>
  </xdr:twoCellAnchor>
  <xdr:twoCellAnchor>
    <xdr:from>
      <xdr:col>6</xdr:col>
      <xdr:colOff>247651</xdr:colOff>
      <xdr:row>6</xdr:row>
      <xdr:rowOff>57151</xdr:rowOff>
    </xdr:from>
    <xdr:to>
      <xdr:col>10</xdr:col>
      <xdr:colOff>542925</xdr:colOff>
      <xdr:row>9</xdr:row>
      <xdr:rowOff>171451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F6AD43-F0BA-40BD-8D22-E31630756AB4}"/>
            </a:ext>
          </a:extLst>
        </xdr:cNvPr>
        <xdr:cNvSpPr/>
      </xdr:nvSpPr>
      <xdr:spPr>
        <a:xfrm>
          <a:off x="3905251" y="1200151"/>
          <a:ext cx="2733674" cy="685800"/>
        </a:xfrm>
        <a:prstGeom prst="rect">
          <a:avLst/>
        </a:prstGeom>
        <a:solidFill>
          <a:srgbClr val="007B17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500" b="1">
              <a:solidFill>
                <a:schemeClr val="bg1">
                  <a:lumMod val="95000"/>
                </a:schemeClr>
              </a:solidFill>
            </a:rPr>
            <a:t>MINHAS</a:t>
          </a:r>
          <a:r>
            <a:rPr lang="pt-BR" sz="2500" b="1" baseline="0">
              <a:solidFill>
                <a:schemeClr val="bg1">
                  <a:lumMod val="95000"/>
                </a:schemeClr>
              </a:solidFill>
            </a:rPr>
            <a:t> RECEITAS</a:t>
          </a:r>
        </a:p>
      </xdr:txBody>
    </xdr:sp>
    <xdr:clientData/>
  </xdr:twoCellAnchor>
  <xdr:twoCellAnchor>
    <xdr:from>
      <xdr:col>11</xdr:col>
      <xdr:colOff>104784</xdr:colOff>
      <xdr:row>2</xdr:row>
      <xdr:rowOff>57150</xdr:rowOff>
    </xdr:from>
    <xdr:to>
      <xdr:col>13</xdr:col>
      <xdr:colOff>323849</xdr:colOff>
      <xdr:row>18</xdr:row>
      <xdr:rowOff>38100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82A9D7-12D7-479D-AEFF-FDB3D186A1E1}"/>
            </a:ext>
          </a:extLst>
        </xdr:cNvPr>
        <xdr:cNvSpPr/>
      </xdr:nvSpPr>
      <xdr:spPr>
        <a:xfrm rot="16200000">
          <a:off x="6015042" y="1233492"/>
          <a:ext cx="3028950" cy="1438265"/>
        </a:xfrm>
        <a:prstGeom prst="rect">
          <a:avLst/>
        </a:prstGeom>
        <a:solidFill>
          <a:srgbClr val="00B0F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pt-BR" sz="2000" b="1">
              <a:solidFill>
                <a:schemeClr val="tx1"/>
              </a:solidFill>
            </a:rPr>
            <a:t>CONTROLE</a:t>
          </a:r>
          <a:r>
            <a:rPr lang="pt-BR" sz="2000" b="1" baseline="0">
              <a:solidFill>
                <a:schemeClr val="tx1"/>
              </a:solidFill>
            </a:rPr>
            <a:t> PESSOAL</a:t>
          </a:r>
          <a:endParaRPr lang="pt-BR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247650</xdr:colOff>
      <xdr:row>2</xdr:row>
      <xdr:rowOff>28575</xdr:rowOff>
    </xdr:from>
    <xdr:to>
      <xdr:col>10</xdr:col>
      <xdr:colOff>542925</xdr:colOff>
      <xdr:row>5</xdr:row>
      <xdr:rowOff>171450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4DA7559-08D2-0083-3860-A38B6CCDAAD9}"/>
            </a:ext>
          </a:extLst>
        </xdr:cNvPr>
        <xdr:cNvSpPr/>
      </xdr:nvSpPr>
      <xdr:spPr>
        <a:xfrm>
          <a:off x="3905250" y="409575"/>
          <a:ext cx="2733675" cy="714375"/>
        </a:xfrm>
        <a:prstGeom prst="rect">
          <a:avLst/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247650</xdr:colOff>
      <xdr:row>6</xdr:row>
      <xdr:rowOff>47625</xdr:rowOff>
    </xdr:from>
    <xdr:to>
      <xdr:col>10</xdr:col>
      <xdr:colOff>542925</xdr:colOff>
      <xdr:row>10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104CE7E4-4FC6-4726-89CA-BC093C1DD060}"/>
            </a:ext>
          </a:extLst>
        </xdr:cNvPr>
        <xdr:cNvSpPr/>
      </xdr:nvSpPr>
      <xdr:spPr>
        <a:xfrm>
          <a:off x="3905250" y="1190625"/>
          <a:ext cx="2733675" cy="714375"/>
        </a:xfrm>
        <a:prstGeom prst="rect">
          <a:avLst/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247650</xdr:colOff>
      <xdr:row>10</xdr:row>
      <xdr:rowOff>66675</xdr:rowOff>
    </xdr:from>
    <xdr:to>
      <xdr:col>10</xdr:col>
      <xdr:colOff>542925</xdr:colOff>
      <xdr:row>14</xdr:row>
      <xdr:rowOff>19050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2971AFF-561F-46FC-B994-ED1050536F44}"/>
            </a:ext>
          </a:extLst>
        </xdr:cNvPr>
        <xdr:cNvSpPr/>
      </xdr:nvSpPr>
      <xdr:spPr>
        <a:xfrm>
          <a:off x="3905250" y="1971675"/>
          <a:ext cx="2733675" cy="714375"/>
        </a:xfrm>
        <a:prstGeom prst="rect">
          <a:avLst/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247650</xdr:colOff>
      <xdr:row>14</xdr:row>
      <xdr:rowOff>85725</xdr:rowOff>
    </xdr:from>
    <xdr:to>
      <xdr:col>10</xdr:col>
      <xdr:colOff>542925</xdr:colOff>
      <xdr:row>18</xdr:row>
      <xdr:rowOff>38100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C680C938-B021-46D7-BE77-764E262FFB2D}"/>
            </a:ext>
          </a:extLst>
        </xdr:cNvPr>
        <xdr:cNvSpPr/>
      </xdr:nvSpPr>
      <xdr:spPr>
        <a:xfrm>
          <a:off x="3905250" y="2752725"/>
          <a:ext cx="2733675" cy="714375"/>
        </a:xfrm>
        <a:prstGeom prst="rect">
          <a:avLst/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104776</xdr:colOff>
      <xdr:row>2</xdr:row>
      <xdr:rowOff>66674</xdr:rowOff>
    </xdr:from>
    <xdr:to>
      <xdr:col>13</xdr:col>
      <xdr:colOff>314326</xdr:colOff>
      <xdr:row>18</xdr:row>
      <xdr:rowOff>38099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372271A0-F639-BBC6-D5AB-105195425FCB}"/>
            </a:ext>
          </a:extLst>
        </xdr:cNvPr>
        <xdr:cNvSpPr/>
      </xdr:nvSpPr>
      <xdr:spPr>
        <a:xfrm>
          <a:off x="8410576" y="447674"/>
          <a:ext cx="1333500" cy="3019425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2305050</xdr:colOff>
      <xdr:row>2</xdr:row>
      <xdr:rowOff>19050</xdr:rowOff>
    </xdr:from>
    <xdr:to>
      <xdr:col>6</xdr:col>
      <xdr:colOff>323850</xdr:colOff>
      <xdr:row>18</xdr:row>
      <xdr:rowOff>114300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D4C78A1-82D4-48F7-8D7D-3FCA2B1E9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" y="400050"/>
          <a:ext cx="3143250" cy="3143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1</xdr:row>
      <xdr:rowOff>95250</xdr:rowOff>
    </xdr:from>
    <xdr:to>
      <xdr:col>3</xdr:col>
      <xdr:colOff>1076325</xdr:colOff>
      <xdr:row>3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C910A69-7B82-4F2C-8826-4E2C9CD2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295275"/>
          <a:ext cx="457200" cy="457200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1</xdr:row>
      <xdr:rowOff>66675</xdr:rowOff>
    </xdr:from>
    <xdr:to>
      <xdr:col>0</xdr:col>
      <xdr:colOff>923925</xdr:colOff>
      <xdr:row>3</xdr:row>
      <xdr:rowOff>123825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299FB3-DC88-3048-C38A-614A6A1BCE26}"/>
            </a:ext>
          </a:extLst>
        </xdr:cNvPr>
        <xdr:cNvSpPr/>
      </xdr:nvSpPr>
      <xdr:spPr>
        <a:xfrm>
          <a:off x="161925" y="266700"/>
          <a:ext cx="762000" cy="514350"/>
        </a:xfrm>
        <a:prstGeom prst="rect">
          <a:avLst/>
        </a:prstGeom>
        <a:solidFill>
          <a:srgbClr val="FF00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2609850</xdr:colOff>
      <xdr:row>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02D4276A-CAE3-B82A-2C69-2B1BF4D56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60985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171451</xdr:rowOff>
    </xdr:from>
    <xdr:to>
      <xdr:col>0</xdr:col>
      <xdr:colOff>2610000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 DE RENDA">
              <a:extLst>
                <a:ext uri="{FF2B5EF4-FFF2-40B4-BE49-F238E27FC236}">
                  <a16:creationId xmlns:a16="http://schemas.microsoft.com/office/drawing/2014/main" id="{77AD390B-A047-CF20-F6E3-9B7DCCC250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R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95451"/>
              <a:ext cx="26100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187139</xdr:rowOff>
    </xdr:from>
    <xdr:to>
      <xdr:col>0</xdr:col>
      <xdr:colOff>2610000</xdr:colOff>
      <xdr:row>27</xdr:row>
      <xdr:rowOff>40139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AGADOR">
              <a:extLst>
                <a:ext uri="{FF2B5EF4-FFF2-40B4-BE49-F238E27FC236}">
                  <a16:creationId xmlns:a16="http://schemas.microsoft.com/office/drawing/2014/main" id="{E054C48E-9685-3D9C-4333-2B2D7A4FB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GA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63639"/>
              <a:ext cx="2610000" cy="25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2615789</xdr:colOff>
      <xdr:row>8</xdr:row>
      <xdr:rowOff>174253</xdr:rowOff>
    </xdr:from>
    <xdr:to>
      <xdr:col>0</xdr:col>
      <xdr:colOff>5225789</xdr:colOff>
      <xdr:row>14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ALOR 1">
              <a:extLst>
                <a:ext uri="{FF2B5EF4-FFF2-40B4-BE49-F238E27FC236}">
                  <a16:creationId xmlns:a16="http://schemas.microsoft.com/office/drawing/2014/main" id="{45638490-C021-4003-C376-89FE00DF40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5789" y="1698253"/>
              <a:ext cx="2610000" cy="968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2616479</xdr:colOff>
      <xdr:row>13</xdr:row>
      <xdr:rowOff>187957</xdr:rowOff>
    </xdr:from>
    <xdr:to>
      <xdr:col>0</xdr:col>
      <xdr:colOff>5226479</xdr:colOff>
      <xdr:row>20</xdr:row>
      <xdr:rowOff>114457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FORMA DE  PGTO">
              <a:extLst>
                <a:ext uri="{FF2B5EF4-FFF2-40B4-BE49-F238E27FC236}">
                  <a16:creationId xmlns:a16="http://schemas.microsoft.com/office/drawing/2014/main" id="{349E7C64-99A7-9592-A560-0A9B4F6E7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 PG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6479" y="2664457"/>
              <a:ext cx="261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2615722</xdr:colOff>
      <xdr:row>20</xdr:row>
      <xdr:rowOff>117307</xdr:rowOff>
    </xdr:from>
    <xdr:to>
      <xdr:col>0</xdr:col>
      <xdr:colOff>5225722</xdr:colOff>
      <xdr:row>27</xdr:row>
      <xdr:rowOff>43807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BANCO 1">
              <a:extLst>
                <a:ext uri="{FF2B5EF4-FFF2-40B4-BE49-F238E27FC236}">
                  <a16:creationId xmlns:a16="http://schemas.microsoft.com/office/drawing/2014/main" id="{5CC1B00B-1C11-B331-0586-59ADED38C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5722" y="3927307"/>
              <a:ext cx="261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2613932</xdr:colOff>
      <xdr:row>0</xdr:row>
      <xdr:rowOff>0</xdr:rowOff>
    </xdr:from>
    <xdr:to>
      <xdr:col>0</xdr:col>
      <xdr:colOff>5223932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eses 1">
              <a:extLst>
                <a:ext uri="{FF2B5EF4-FFF2-40B4-BE49-F238E27FC236}">
                  <a16:creationId xmlns:a16="http://schemas.microsoft.com/office/drawing/2014/main" id="{4F20AA7E-CA03-61E1-1F13-11753C2D53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3932" y="0"/>
              <a:ext cx="26100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0</xdr:rowOff>
    </xdr:from>
    <xdr:to>
      <xdr:col>1</xdr:col>
      <xdr:colOff>762000</xdr:colOff>
      <xdr:row>3</xdr:row>
      <xdr:rowOff>133350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A22BB-A9AF-446E-BCA0-3471FF5C6A7F}"/>
            </a:ext>
          </a:extLst>
        </xdr:cNvPr>
        <xdr:cNvSpPr/>
      </xdr:nvSpPr>
      <xdr:spPr>
        <a:xfrm>
          <a:off x="5558118" y="190500"/>
          <a:ext cx="762000" cy="514350"/>
        </a:xfrm>
        <a:prstGeom prst="rect">
          <a:avLst/>
        </a:prstGeom>
        <a:solidFill>
          <a:srgbClr val="FF00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VOLTAR</a:t>
          </a:r>
        </a:p>
      </xdr:txBody>
    </xdr:sp>
    <xdr:clientData/>
  </xdr:twoCellAnchor>
  <xdr:twoCellAnchor>
    <xdr:from>
      <xdr:col>2</xdr:col>
      <xdr:colOff>930088</xdr:colOff>
      <xdr:row>0</xdr:row>
      <xdr:rowOff>156882</xdr:rowOff>
    </xdr:from>
    <xdr:to>
      <xdr:col>13</xdr:col>
      <xdr:colOff>112059</xdr:colOff>
      <xdr:row>3</xdr:row>
      <xdr:rowOff>134471</xdr:rowOff>
    </xdr:to>
    <xdr:sp macro="" textlink="">
      <xdr:nvSpPr>
        <xdr:cNvPr id="22" name="Retângulo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A81652-5FEB-B1FA-5985-E2A9B8B141E0}"/>
            </a:ext>
          </a:extLst>
        </xdr:cNvPr>
        <xdr:cNvSpPr/>
      </xdr:nvSpPr>
      <xdr:spPr>
        <a:xfrm>
          <a:off x="7687235" y="156882"/>
          <a:ext cx="6577853" cy="549089"/>
        </a:xfrm>
        <a:prstGeom prst="rect">
          <a:avLst/>
        </a:prstGeom>
        <a:solidFill>
          <a:srgbClr val="FFFF0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</a:rPr>
            <a:t>INTERESSADO</a:t>
          </a:r>
          <a:r>
            <a:rPr lang="pt-BR" sz="1400" b="1" baseline="0">
              <a:solidFill>
                <a:sysClr val="windowText" lastClr="000000"/>
              </a:solidFill>
            </a:rPr>
            <a:t> NO CONTEÚDO? </a:t>
          </a:r>
        </a:p>
        <a:p>
          <a:pPr algn="ctr"/>
          <a:r>
            <a:rPr lang="pt-BR" sz="1400" b="1" baseline="0">
              <a:solidFill>
                <a:sysClr val="windowText" lastClr="000000"/>
              </a:solidFill>
            </a:rPr>
            <a:t>CLIQUE AQUI PARA PARCERIAS E PATROCÍNIO!</a:t>
          </a:r>
        </a:p>
      </xdr:txBody>
    </xdr:sp>
    <xdr:clientData/>
  </xdr:twoCellAnchor>
  <xdr:twoCellAnchor editAs="oneCell">
    <xdr:from>
      <xdr:col>11</xdr:col>
      <xdr:colOff>60352</xdr:colOff>
      <xdr:row>0</xdr:row>
      <xdr:rowOff>176736</xdr:rowOff>
    </xdr:from>
    <xdr:to>
      <xdr:col>11</xdr:col>
      <xdr:colOff>582704</xdr:colOff>
      <xdr:row>3</xdr:row>
      <xdr:rowOff>127588</xdr:rowOff>
    </xdr:to>
    <xdr:pic>
      <xdr:nvPicPr>
        <xdr:cNvPr id="13" name="Imagem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698EC0-E340-C2DE-C084-7D6CB32E0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3146" y="176736"/>
          <a:ext cx="522352" cy="522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1162050</xdr:colOff>
      <xdr:row>1</xdr:row>
      <xdr:rowOff>85725</xdr:rowOff>
    </xdr:from>
    <xdr:to>
      <xdr:col>4</xdr:col>
      <xdr:colOff>95250</xdr:colOff>
      <xdr:row>3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D43983-42F3-4F9C-A3E9-CDECD8006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285750"/>
          <a:ext cx="457200" cy="4572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</xdr:row>
      <xdr:rowOff>47625</xdr:rowOff>
    </xdr:from>
    <xdr:to>
      <xdr:col>0</xdr:col>
      <xdr:colOff>819150</xdr:colOff>
      <xdr:row>3</xdr:row>
      <xdr:rowOff>104775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99F649-0F39-4989-BA09-E17FD40BA003}"/>
            </a:ext>
          </a:extLst>
        </xdr:cNvPr>
        <xdr:cNvSpPr/>
      </xdr:nvSpPr>
      <xdr:spPr>
        <a:xfrm>
          <a:off x="57150" y="247650"/>
          <a:ext cx="762000" cy="514350"/>
        </a:xfrm>
        <a:prstGeom prst="rect">
          <a:avLst/>
        </a:prstGeom>
        <a:solidFill>
          <a:srgbClr val="FF00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VOLTAR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2610000</xdr:colOff>
      <xdr:row>9</xdr:row>
      <xdr:rowOff>85500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DATA 1">
              <a:extLst>
                <a:ext uri="{FF2B5EF4-FFF2-40B4-BE49-F238E27FC236}">
                  <a16:creationId xmlns:a16="http://schemas.microsoft.com/office/drawing/2014/main" id="{32E86C29-5C84-AE62-2BB3-F5672C4905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61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2613209</xdr:colOff>
      <xdr:row>0</xdr:row>
      <xdr:rowOff>0</xdr:rowOff>
    </xdr:from>
    <xdr:to>
      <xdr:col>1</xdr:col>
      <xdr:colOff>1816621</xdr:colOff>
      <xdr:row>9</xdr:row>
      <xdr:rowOff>85500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eses">
              <a:extLst>
                <a:ext uri="{FF2B5EF4-FFF2-40B4-BE49-F238E27FC236}">
                  <a16:creationId xmlns:a16="http://schemas.microsoft.com/office/drawing/2014/main" id="{30318BE8-98F0-708E-F885-245A6EE8C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3209" y="0"/>
              <a:ext cx="261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79000</xdr:rowOff>
    </xdr:from>
    <xdr:to>
      <xdr:col>0</xdr:col>
      <xdr:colOff>2610000</xdr:colOff>
      <xdr:row>18</xdr:row>
      <xdr:rowOff>164500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DE GASTO">
              <a:extLst>
                <a:ext uri="{FF2B5EF4-FFF2-40B4-BE49-F238E27FC236}">
                  <a16:creationId xmlns:a16="http://schemas.microsoft.com/office/drawing/2014/main" id="{75519E94-E430-86DA-EE50-30942C5207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GA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93500"/>
              <a:ext cx="261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2611531</xdr:colOff>
      <xdr:row>9</xdr:row>
      <xdr:rowOff>81957</xdr:rowOff>
    </xdr:from>
    <xdr:to>
      <xdr:col>1</xdr:col>
      <xdr:colOff>1814943</xdr:colOff>
      <xdr:row>18</xdr:row>
      <xdr:rowOff>167457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LOCAL DA COMPRA">
              <a:extLst>
                <a:ext uri="{FF2B5EF4-FFF2-40B4-BE49-F238E27FC236}">
                  <a16:creationId xmlns:a16="http://schemas.microsoft.com/office/drawing/2014/main" id="{126D6E2C-6FBD-5CE2-4FB0-CB87ACE42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 DA COMP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1531" y="1796457"/>
              <a:ext cx="261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6164</xdr:colOff>
      <xdr:row>18</xdr:row>
      <xdr:rowOff>158466</xdr:rowOff>
    </xdr:from>
    <xdr:to>
      <xdr:col>0</xdr:col>
      <xdr:colOff>2616164</xdr:colOff>
      <xdr:row>32</xdr:row>
      <xdr:rowOff>11466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ODUTO GASTO">
              <a:extLst>
                <a:ext uri="{FF2B5EF4-FFF2-40B4-BE49-F238E27FC236}">
                  <a16:creationId xmlns:a16="http://schemas.microsoft.com/office/drawing/2014/main" id="{D59F8326-1FD5-08CA-ED03-CC0BC2B059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GA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4" y="3587466"/>
              <a:ext cx="2610000" cy="25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2613211</xdr:colOff>
      <xdr:row>18</xdr:row>
      <xdr:rowOff>163045</xdr:rowOff>
    </xdr:from>
    <xdr:to>
      <xdr:col>1</xdr:col>
      <xdr:colOff>1813918</xdr:colOff>
      <xdr:row>32</xdr:row>
      <xdr:rowOff>16045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VALOR">
              <a:extLst>
                <a:ext uri="{FF2B5EF4-FFF2-40B4-BE49-F238E27FC236}">
                  <a16:creationId xmlns:a16="http://schemas.microsoft.com/office/drawing/2014/main" id="{3E6E8307-B1CC-A309-4A00-96BEEC0DEC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3211" y="3592045"/>
              <a:ext cx="2607295" cy="25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32</xdr:row>
      <xdr:rowOff>6530</xdr:rowOff>
    </xdr:from>
    <xdr:to>
      <xdr:col>0</xdr:col>
      <xdr:colOff>2610000</xdr:colOff>
      <xdr:row>45</xdr:row>
      <xdr:rowOff>50030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FORMA DE PGTO">
              <a:extLst>
                <a:ext uri="{FF2B5EF4-FFF2-40B4-BE49-F238E27FC236}">
                  <a16:creationId xmlns:a16="http://schemas.microsoft.com/office/drawing/2014/main" id="{DCC93EDE-081F-AF1B-2D24-BA16985755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G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102530"/>
              <a:ext cx="2610000" cy="25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2612245</xdr:colOff>
      <xdr:row>32</xdr:row>
      <xdr:rowOff>2607</xdr:rowOff>
    </xdr:from>
    <xdr:to>
      <xdr:col>1</xdr:col>
      <xdr:colOff>1812952</xdr:colOff>
      <xdr:row>45</xdr:row>
      <xdr:rowOff>50232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BANCO">
              <a:extLst>
                <a:ext uri="{FF2B5EF4-FFF2-40B4-BE49-F238E27FC236}">
                  <a16:creationId xmlns:a16="http://schemas.microsoft.com/office/drawing/2014/main" id="{759DBF64-9EE5-55C2-AA2A-33914FF759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C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2245" y="6098607"/>
              <a:ext cx="260729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22412</xdr:colOff>
      <xdr:row>1</xdr:row>
      <xdr:rowOff>44824</xdr:rowOff>
    </xdr:from>
    <xdr:to>
      <xdr:col>2</xdr:col>
      <xdr:colOff>784412</xdr:colOff>
      <xdr:row>3</xdr:row>
      <xdr:rowOff>178174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1D9695-5A04-4080-A7FB-60E096ACCB6D}"/>
            </a:ext>
          </a:extLst>
        </xdr:cNvPr>
        <xdr:cNvSpPr/>
      </xdr:nvSpPr>
      <xdr:spPr>
        <a:xfrm>
          <a:off x="5726206" y="235324"/>
          <a:ext cx="762000" cy="514350"/>
        </a:xfrm>
        <a:prstGeom prst="rect">
          <a:avLst/>
        </a:prstGeom>
        <a:solidFill>
          <a:srgbClr val="FF00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VOLTAR</a:t>
          </a:r>
        </a:p>
      </xdr:txBody>
    </xdr:sp>
    <xdr:clientData/>
  </xdr:twoCellAnchor>
  <xdr:twoCellAnchor>
    <xdr:from>
      <xdr:col>3</xdr:col>
      <xdr:colOff>616323</xdr:colOff>
      <xdr:row>1</xdr:row>
      <xdr:rowOff>22412</xdr:rowOff>
    </xdr:from>
    <xdr:to>
      <xdr:col>15</xdr:col>
      <xdr:colOff>324971</xdr:colOff>
      <xdr:row>4</xdr:row>
      <xdr:rowOff>1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0D2F37-5F07-41A1-B365-C294ACEAEC90}"/>
            </a:ext>
          </a:extLst>
        </xdr:cNvPr>
        <xdr:cNvSpPr/>
      </xdr:nvSpPr>
      <xdr:spPr>
        <a:xfrm>
          <a:off x="7519147" y="212912"/>
          <a:ext cx="6577853" cy="549089"/>
        </a:xfrm>
        <a:prstGeom prst="rect">
          <a:avLst/>
        </a:prstGeom>
        <a:solidFill>
          <a:srgbClr val="FFFF0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</a:rPr>
            <a:t>INTERESSADO</a:t>
          </a:r>
          <a:r>
            <a:rPr lang="pt-BR" sz="1400" b="1" baseline="0">
              <a:solidFill>
                <a:sysClr val="windowText" lastClr="000000"/>
              </a:solidFill>
            </a:rPr>
            <a:t> NO CONTEÚDO? </a:t>
          </a:r>
        </a:p>
        <a:p>
          <a:pPr algn="ctr"/>
          <a:r>
            <a:rPr lang="pt-BR" sz="1400" b="1" baseline="0">
              <a:solidFill>
                <a:sysClr val="windowText" lastClr="000000"/>
              </a:solidFill>
            </a:rPr>
            <a:t>CLIQUE AQUI PARA PARCERIAS E PATROCÍNIO!</a:t>
          </a:r>
        </a:p>
      </xdr:txBody>
    </xdr:sp>
    <xdr:clientData/>
  </xdr:twoCellAnchor>
  <xdr:twoCellAnchor editAs="oneCell">
    <xdr:from>
      <xdr:col>13</xdr:col>
      <xdr:colOff>273264</xdr:colOff>
      <xdr:row>1</xdr:row>
      <xdr:rowOff>42266</xdr:rowOff>
    </xdr:from>
    <xdr:to>
      <xdr:col>14</xdr:col>
      <xdr:colOff>190498</xdr:colOff>
      <xdr:row>3</xdr:row>
      <xdr:rowOff>183618</xdr:rowOff>
    </xdr:to>
    <xdr:pic>
      <xdr:nvPicPr>
        <xdr:cNvPr id="11" name="Imagem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713897-61F3-44C7-9E03-CACA832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5058" y="232766"/>
          <a:ext cx="522352" cy="5223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487456</xdr:colOff>
      <xdr:row>5</xdr:row>
      <xdr:rowOff>174811</xdr:rowOff>
    </xdr:from>
    <xdr:to>
      <xdr:col>26</xdr:col>
      <xdr:colOff>218515</xdr:colOff>
      <xdr:row>22</xdr:row>
      <xdr:rowOff>127747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46945A-EF4B-4165-B31D-1148DABE7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588307</xdr:colOff>
      <xdr:row>2</xdr:row>
      <xdr:rowOff>118782</xdr:rowOff>
    </xdr:from>
    <xdr:to>
      <xdr:col>25</xdr:col>
      <xdr:colOff>319366</xdr:colOff>
      <xdr:row>19</xdr:row>
      <xdr:rowOff>82924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8944FE-CB55-4C2B-99D9-61A7F6743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425825</xdr:colOff>
      <xdr:row>24</xdr:row>
      <xdr:rowOff>89647</xdr:rowOff>
    </xdr:from>
    <xdr:to>
      <xdr:col>14</xdr:col>
      <xdr:colOff>862854</xdr:colOff>
      <xdr:row>42</xdr:row>
      <xdr:rowOff>172570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DEC9D9-983D-4784-9480-301CE3252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437028</xdr:colOff>
      <xdr:row>1</xdr:row>
      <xdr:rowOff>11205</xdr:rowOff>
    </xdr:from>
    <xdr:to>
      <xdr:col>2</xdr:col>
      <xdr:colOff>1299881</xdr:colOff>
      <xdr:row>3</xdr:row>
      <xdr:rowOff>212911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200080D-93A4-4E3E-BD24-E0F968BA9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7703" y="125505"/>
          <a:ext cx="862853" cy="86173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762000</xdr:colOff>
      <xdr:row>2</xdr:row>
      <xdr:rowOff>66115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E8888B3-D090-4B33-89E9-1719E5360A33}"/>
            </a:ext>
          </a:extLst>
        </xdr:cNvPr>
        <xdr:cNvSpPr/>
      </xdr:nvSpPr>
      <xdr:spPr>
        <a:xfrm>
          <a:off x="291353" y="112059"/>
          <a:ext cx="762000" cy="514350"/>
        </a:xfrm>
        <a:prstGeom prst="rect">
          <a:avLst/>
        </a:prstGeom>
        <a:solidFill>
          <a:srgbClr val="FF00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VOLTAR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Mello" refreshedDate="45454.782983912039" createdVersion="8" refreshedVersion="8" minRefreshableVersion="3" recordCount="247" xr:uid="{7D93E394-DABE-4A2B-A5F7-B4B789D64649}">
  <cacheSource type="worksheet">
    <worksheetSource name="Tabela26"/>
  </cacheSource>
  <cacheFields count="9">
    <cacheField name="DATA" numFmtId="14">
      <sharedItems containsNonDate="0" containsDate="1" containsString="0" containsBlank="1" minDate="2024-04-01T00:00:00" maxDate="2024-05-02T00:00:00" count="3">
        <d v="2024-05-01T00:00:00"/>
        <d v="2024-04-01T00:00:00"/>
        <m/>
      </sharedItems>
      <fieldGroup par="8" base="0">
        <rangePr groupBy="days" startDate="2024-04-01T00:00:00" endDate="2024-05-02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5/2024"/>
        </groupItems>
      </fieldGroup>
    </cacheField>
    <cacheField name="TIPO DE GASTO" numFmtId="14">
      <sharedItems containsBlank="1" count="4">
        <s v="Fixo"/>
        <s v="Variável"/>
        <m/>
        <s v="Fixa" u="1"/>
      </sharedItems>
    </cacheField>
    <cacheField name="LOCAL DA COMPRA" numFmtId="0">
      <sharedItems containsBlank="1" count="5">
        <s v="Copel"/>
        <s v="Mercado Zé"/>
        <m/>
        <s v="MEUR" u="1"/>
        <s v="DAS" u="1"/>
      </sharedItems>
    </cacheField>
    <cacheField name="PRODUTO GASTO" numFmtId="0">
      <sharedItems containsBlank="1" count="5">
        <s v="Energia"/>
        <s v="Alimentação"/>
        <m/>
        <s v="SS" u="1"/>
        <s v="ABA" u="1"/>
      </sharedItems>
    </cacheField>
    <cacheField name="VALOR" numFmtId="44">
      <sharedItems containsString="0" containsBlank="1" containsNumber="1" minValue="10" maxValue="153" count="4">
        <n v="153"/>
        <n v="52.51"/>
        <m/>
        <n v="10" u="1"/>
      </sharedItems>
    </cacheField>
    <cacheField name="FORMA DE PGTO" numFmtId="0">
      <sharedItems containsBlank="1" count="4">
        <s v="PIX"/>
        <s v="Cartão de Crédito"/>
        <m/>
        <s v="A" u="1"/>
      </sharedItems>
    </cacheField>
    <cacheField name="BANCO" numFmtId="0">
      <sharedItems containsBlank="1" count="4">
        <s v="PP"/>
        <s v="Central"/>
        <m/>
        <s v="S" u="1"/>
      </sharedItems>
    </cacheField>
    <cacheField name="OBSERVAÇÕES" numFmtId="0">
      <sharedItems containsBlank="1"/>
    </cacheField>
    <cacheField name="Meses" numFmtId="0" databaseField="0">
      <fieldGroup base="0">
        <rangePr groupBy="months" startDate="2024-04-01T00:00:00" endDate="2024-05-02T00:00:00"/>
        <groupItems count="14">
          <s v="&lt;01/04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5/2024"/>
        </groupItems>
      </fieldGroup>
    </cacheField>
  </cacheFields>
  <extLst>
    <ext xmlns:x14="http://schemas.microsoft.com/office/spreadsheetml/2009/9/main" uri="{725AE2AE-9491-48be-B2B4-4EB974FC3084}">
      <x14:pivotCacheDefinition pivotCacheId="193646881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Mello" refreshedDate="45454.782986921295" createdVersion="8" refreshedVersion="8" minRefreshableVersion="3" recordCount="256" xr:uid="{CEA5FD60-7B7D-450E-86FD-D40BD933880F}">
  <cacheSource type="worksheet">
    <worksheetSource name="Tabela245"/>
  </cacheSource>
  <cacheFields count="8">
    <cacheField name="DATA" numFmtId="14">
      <sharedItems containsNonDate="0" containsDate="1" containsString="0" containsBlank="1" minDate="2024-02-02T00:00:00" maxDate="2024-05-07T00:00:00" count="4">
        <d v="2024-02-02T00:00:00"/>
        <d v="2024-04-05T00:00:00"/>
        <d v="2024-05-06T00:00:00"/>
        <m/>
      </sharedItems>
      <fieldGroup par="7" base="0">
        <rangePr groupBy="days" startDate="2024-02-02T00:00:00" endDate="2024-05-07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7/05/2024"/>
        </groupItems>
      </fieldGroup>
    </cacheField>
    <cacheField name="TIPO DE RENDA" numFmtId="14">
      <sharedItems containsBlank="1" count="3">
        <s v="Variável"/>
        <s v="Fixa"/>
        <m/>
      </sharedItems>
    </cacheField>
    <cacheField name="PAGADOR" numFmtId="0">
      <sharedItems containsBlank="1" count="6">
        <s v="Jefferson"/>
        <s v="Márcia"/>
        <s v="Materiais de Construção"/>
        <m/>
        <s v="felipe" u="1"/>
        <s v="Maycon" u="1"/>
      </sharedItems>
    </cacheField>
    <cacheField name="VALOR" numFmtId="44">
      <sharedItems containsString="0" containsBlank="1" containsNumber="1" containsInteger="1" minValue="10" maxValue="150" count="4">
        <n v="10"/>
        <n v="150"/>
        <n v="25"/>
        <m/>
      </sharedItems>
    </cacheField>
    <cacheField name="FORMA DE  PGTO" numFmtId="0">
      <sharedItems containsBlank="1" count="6">
        <s v="Cartão de Crédito"/>
        <s v="Pix"/>
        <s v="Dinheiro Físico"/>
        <m/>
        <s v="Cupix" u="1"/>
        <s v="Cartão" u="1"/>
      </sharedItems>
    </cacheField>
    <cacheField name="BANCO" numFmtId="0">
      <sharedItems containsBlank="1" count="6">
        <s v="Banco X"/>
        <s v="Nu Y"/>
        <s v="Real"/>
        <m/>
        <s v="BB" u="1"/>
        <s v="Nubanl" u="1"/>
      </sharedItems>
    </cacheField>
    <cacheField name="OBSERVAÇÕES" numFmtId="0">
      <sharedItems containsBlank="1"/>
    </cacheField>
    <cacheField name="Meses" numFmtId="0" databaseField="0">
      <fieldGroup base="0">
        <rangePr groupBy="months" startDate="2024-02-02T00:00:00" endDate="2024-05-07T00:00:00"/>
        <groupItems count="14">
          <s v="&lt;02/02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7/05/2024"/>
        </groupItems>
      </fieldGroup>
    </cacheField>
  </cacheFields>
  <extLst>
    <ext xmlns:x14="http://schemas.microsoft.com/office/spreadsheetml/2009/9/main" uri="{725AE2AE-9491-48be-B2B4-4EB974FC3084}">
      <x14:pivotCacheDefinition pivotCacheId="18661017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x v="0"/>
    <x v="0"/>
    <x v="0"/>
    <x v="0"/>
    <x v="0"/>
    <s v="Conta de energia"/>
  </r>
  <r>
    <x v="1"/>
    <x v="1"/>
    <x v="1"/>
    <x v="1"/>
    <x v="1"/>
    <x v="1"/>
    <x v="1"/>
    <s v="Comida pra semana"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  <r>
    <x v="2"/>
    <x v="2"/>
    <x v="2"/>
    <x v="2"/>
    <x v="2"/>
    <x v="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x v="0"/>
    <x v="0"/>
    <x v="0"/>
    <x v="0"/>
    <s v="Venda de X produto"/>
  </r>
  <r>
    <x v="1"/>
    <x v="1"/>
    <x v="1"/>
    <x v="1"/>
    <x v="1"/>
    <x v="1"/>
    <s v="Salário Semanal de Garçom"/>
  </r>
  <r>
    <x v="2"/>
    <x v="0"/>
    <x v="2"/>
    <x v="2"/>
    <x v="2"/>
    <x v="2"/>
    <s v="Pgto de Y serviço terceirizado"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  <r>
    <x v="3"/>
    <x v="2"/>
    <x v="3"/>
    <x v="3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580BD-3777-4270-9C90-606AFB89C08B}" name="Tabela dinâmica1" cacheId="1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G11" firstHeaderRow="1" firstDataRow="2" firstDataCol="1"/>
  <pivotFields count="8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7">
        <item m="1" x="4"/>
        <item x="0"/>
        <item x="1"/>
        <item x="2"/>
        <item m="1" x="5"/>
        <item x="3"/>
        <item t="default"/>
      </items>
    </pivotField>
    <pivotField dataField="1" showAll="0">
      <items count="5">
        <item x="0"/>
        <item x="2"/>
        <item x="1"/>
        <item x="3"/>
        <item t="default"/>
      </items>
    </pivotField>
    <pivotField showAll="0">
      <items count="7">
        <item m="1" x="5"/>
        <item x="0"/>
        <item m="1" x="4"/>
        <item x="2"/>
        <item x="1"/>
        <item x="3"/>
        <item t="default"/>
      </items>
    </pivotField>
    <pivotField showAll="0">
      <items count="7">
        <item x="0"/>
        <item m="1" x="4"/>
        <item x="1"/>
        <item m="1" x="5"/>
        <item x="2"/>
        <item x="3"/>
        <item t="default"/>
      </items>
    </pivotField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2"/>
    </i>
    <i>
      <x v="4"/>
    </i>
    <i>
      <x v="5"/>
    </i>
    <i t="grand">
      <x/>
    </i>
  </colItems>
  <dataFields count="1">
    <dataField name="Soma de VALOR" fld="3" baseField="0" baseItem="0" numFmtId="165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3C89F-5F98-40AF-B708-B63499E9ECCB}" name="Tabela dinâmica2" cacheId="1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6:F10" firstHeaderRow="1" firstDataRow="2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m="1" x="3"/>
        <item x="1"/>
        <item h="1" x="2"/>
        <item x="0"/>
        <item t="default"/>
      </items>
    </pivotField>
    <pivotField showAll="0">
      <items count="6">
        <item x="0"/>
        <item m="1" x="4"/>
        <item x="1"/>
        <item m="1" x="3"/>
        <item x="2"/>
        <item t="default"/>
      </items>
    </pivotField>
    <pivotField showAll="0">
      <items count="6">
        <item m="1" x="4"/>
        <item x="1"/>
        <item x="0"/>
        <item m="1" x="3"/>
        <item x="2"/>
        <item t="default"/>
      </items>
    </pivotField>
    <pivotField dataField="1" showAll="0">
      <items count="5">
        <item m="1" x="3"/>
        <item x="1"/>
        <item x="0"/>
        <item x="2"/>
        <item t="default"/>
      </items>
    </pivotField>
    <pivotField showAll="0">
      <items count="5">
        <item m="1" x="3"/>
        <item x="1"/>
        <item x="0"/>
        <item x="2"/>
        <item t="default"/>
      </items>
    </pivotField>
    <pivotField showAll="0">
      <items count="5">
        <item x="1"/>
        <item x="0"/>
        <item m="1" x="3"/>
        <item x="2"/>
        <item t="default"/>
      </items>
    </pivotField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">
    <i>
      <x v="1"/>
    </i>
    <i>
      <x v="3"/>
    </i>
    <i t="grand">
      <x/>
    </i>
  </rowItems>
  <colFields count="1">
    <field x="8"/>
  </colFields>
  <colItems count="3">
    <i>
      <x v="4"/>
    </i>
    <i>
      <x v="5"/>
    </i>
    <i t="grand">
      <x/>
    </i>
  </colItems>
  <dataFields count="1">
    <dataField name="Soma de VALOR" fld="4" baseField="1" baseItem="0" numFmtId="165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DA1A4981-0F22-4B40-800A-FBC41ABE4D1D}" sourceName="DATA">
  <pivotTables>
    <pivotTable tabId="41" name="Tabela dinâmica1"/>
  </pivotTables>
  <data>
    <tabular pivotCacheId="1866101799">
      <items count="368">
        <i x="33" s="1"/>
        <i x="96" s="1"/>
        <i x="127" s="1"/>
        <i x="0" s="1" nd="1"/>
        <i x="367" s="1" nd="1"/>
        <i x="92" s="1" nd="1"/>
        <i x="214" s="1" nd="1"/>
        <i x="336" s="1" nd="1"/>
        <i x="32" s="1" nd="1"/>
        <i x="1" s="1" nd="1"/>
        <i x="183" s="1" nd="1"/>
        <i x="153" s="1" nd="1"/>
        <i x="122" s="1" nd="1"/>
        <i x="61" s="1" nd="1"/>
        <i x="306" s="1" nd="1"/>
        <i x="275" s="1" nd="1"/>
        <i x="245" s="1" nd="1"/>
        <i x="93" s="1" nd="1"/>
        <i x="215" s="1" nd="1"/>
        <i x="337" s="1" nd="1"/>
        <i x="2" s="1" nd="1"/>
        <i x="184" s="1" nd="1"/>
        <i x="154" s="1" nd="1"/>
        <i x="123" s="1" nd="1"/>
        <i x="62" s="1" nd="1"/>
        <i x="307" s="1" nd="1"/>
        <i x="276" s="1" nd="1"/>
        <i x="246" s="1" nd="1"/>
        <i x="94" s="1" nd="1"/>
        <i x="216" s="1" nd="1"/>
        <i x="338" s="1" nd="1"/>
        <i x="34" s="1" nd="1"/>
        <i x="3" s="1" nd="1"/>
        <i x="185" s="1" nd="1"/>
        <i x="155" s="1" nd="1"/>
        <i x="124" s="1" nd="1"/>
        <i x="63" s="1" nd="1"/>
        <i x="308" s="1" nd="1"/>
        <i x="277" s="1" nd="1"/>
        <i x="247" s="1" nd="1"/>
        <i x="95" s="1" nd="1"/>
        <i x="217" s="1" nd="1"/>
        <i x="339" s="1" nd="1"/>
        <i x="35" s="1" nd="1"/>
        <i x="4" s="1" nd="1"/>
        <i x="186" s="1" nd="1"/>
        <i x="156" s="1" nd="1"/>
        <i x="125" s="1" nd="1"/>
        <i x="64" s="1" nd="1"/>
        <i x="309" s="1" nd="1"/>
        <i x="278" s="1" nd="1"/>
        <i x="248" s="1" nd="1"/>
        <i x="218" s="1" nd="1"/>
        <i x="340" s="1" nd="1"/>
        <i x="36" s="1" nd="1"/>
        <i x="5" s="1" nd="1"/>
        <i x="187" s="1" nd="1"/>
        <i x="157" s="1" nd="1"/>
        <i x="126" s="1" nd="1"/>
        <i x="65" s="1" nd="1"/>
        <i x="310" s="1" nd="1"/>
        <i x="279" s="1" nd="1"/>
        <i x="249" s="1" nd="1"/>
        <i x="97" s="1" nd="1"/>
        <i x="219" s="1" nd="1"/>
        <i x="341" s="1" nd="1"/>
        <i x="37" s="1" nd="1"/>
        <i x="6" s="1" nd="1"/>
        <i x="188" s="1" nd="1"/>
        <i x="158" s="1" nd="1"/>
        <i x="66" s="1" nd="1"/>
        <i x="311" s="1" nd="1"/>
        <i x="280" s="1" nd="1"/>
        <i x="250" s="1" nd="1"/>
        <i x="98" s="1" nd="1"/>
        <i x="220" s="1" nd="1"/>
        <i x="342" s="1" nd="1"/>
        <i x="38" s="1" nd="1"/>
        <i x="7" s="1" nd="1"/>
        <i x="189" s="1" nd="1"/>
        <i x="159" s="1" nd="1"/>
        <i x="128" s="1" nd="1"/>
        <i x="67" s="1" nd="1"/>
        <i x="312" s="1" nd="1"/>
        <i x="281" s="1" nd="1"/>
        <i x="251" s="1" nd="1"/>
        <i x="99" s="1" nd="1"/>
        <i x="221" s="1" nd="1"/>
        <i x="343" s="1" nd="1"/>
        <i x="39" s="1" nd="1"/>
        <i x="8" s="1" nd="1"/>
        <i x="190" s="1" nd="1"/>
        <i x="160" s="1" nd="1"/>
        <i x="129" s="1" nd="1"/>
        <i x="68" s="1" nd="1"/>
        <i x="313" s="1" nd="1"/>
        <i x="282" s="1" nd="1"/>
        <i x="252" s="1" nd="1"/>
        <i x="100" s="1" nd="1"/>
        <i x="222" s="1" nd="1"/>
        <i x="344" s="1" nd="1"/>
        <i x="40" s="1" nd="1"/>
        <i x="9" s="1" nd="1"/>
        <i x="191" s="1" nd="1"/>
        <i x="161" s="1" nd="1"/>
        <i x="130" s="1" nd="1"/>
        <i x="69" s="1" nd="1"/>
        <i x="314" s="1" nd="1"/>
        <i x="283" s="1" nd="1"/>
        <i x="253" s="1" nd="1"/>
        <i x="101" s="1" nd="1"/>
        <i x="223" s="1" nd="1"/>
        <i x="345" s="1" nd="1"/>
        <i x="41" s="1" nd="1"/>
        <i x="10" s="1" nd="1"/>
        <i x="192" s="1" nd="1"/>
        <i x="162" s="1" nd="1"/>
        <i x="131" s="1" nd="1"/>
        <i x="70" s="1" nd="1"/>
        <i x="315" s="1" nd="1"/>
        <i x="284" s="1" nd="1"/>
        <i x="254" s="1" nd="1"/>
        <i x="102" s="1" nd="1"/>
        <i x="224" s="1" nd="1"/>
        <i x="346" s="1" nd="1"/>
        <i x="42" s="1" nd="1"/>
        <i x="11" s="1" nd="1"/>
        <i x="193" s="1" nd="1"/>
        <i x="163" s="1" nd="1"/>
        <i x="132" s="1" nd="1"/>
        <i x="71" s="1" nd="1"/>
        <i x="316" s="1" nd="1"/>
        <i x="285" s="1" nd="1"/>
        <i x="255" s="1" nd="1"/>
        <i x="103" s="1" nd="1"/>
        <i x="225" s="1" nd="1"/>
        <i x="347" s="1" nd="1"/>
        <i x="43" s="1" nd="1"/>
        <i x="12" s="1" nd="1"/>
        <i x="194" s="1" nd="1"/>
        <i x="164" s="1" nd="1"/>
        <i x="133" s="1" nd="1"/>
        <i x="72" s="1" nd="1"/>
        <i x="317" s="1" nd="1"/>
        <i x="286" s="1" nd="1"/>
        <i x="256" s="1" nd="1"/>
        <i x="104" s="1" nd="1"/>
        <i x="226" s="1" nd="1"/>
        <i x="348" s="1" nd="1"/>
        <i x="44" s="1" nd="1"/>
        <i x="13" s="1" nd="1"/>
        <i x="195" s="1" nd="1"/>
        <i x="165" s="1" nd="1"/>
        <i x="134" s="1" nd="1"/>
        <i x="73" s="1" nd="1"/>
        <i x="318" s="1" nd="1"/>
        <i x="287" s="1" nd="1"/>
        <i x="257" s="1" nd="1"/>
        <i x="105" s="1" nd="1"/>
        <i x="227" s="1" nd="1"/>
        <i x="349" s="1" nd="1"/>
        <i x="45" s="1" nd="1"/>
        <i x="14" s="1" nd="1"/>
        <i x="196" s="1" nd="1"/>
        <i x="166" s="1" nd="1"/>
        <i x="135" s="1" nd="1"/>
        <i x="74" s="1" nd="1"/>
        <i x="319" s="1" nd="1"/>
        <i x="288" s="1" nd="1"/>
        <i x="258" s="1" nd="1"/>
        <i x="106" s="1" nd="1"/>
        <i x="228" s="1" nd="1"/>
        <i x="350" s="1" nd="1"/>
        <i x="46" s="1" nd="1"/>
        <i x="15" s="1" nd="1"/>
        <i x="197" s="1" nd="1"/>
        <i x="167" s="1" nd="1"/>
        <i x="136" s="1" nd="1"/>
        <i x="75" s="1" nd="1"/>
        <i x="320" s="1" nd="1"/>
        <i x="289" s="1" nd="1"/>
        <i x="259" s="1" nd="1"/>
        <i x="107" s="1" nd="1"/>
        <i x="229" s="1" nd="1"/>
        <i x="351" s="1" nd="1"/>
        <i x="47" s="1" nd="1"/>
        <i x="16" s="1" nd="1"/>
        <i x="198" s="1" nd="1"/>
        <i x="168" s="1" nd="1"/>
        <i x="137" s="1" nd="1"/>
        <i x="76" s="1" nd="1"/>
        <i x="321" s="1" nd="1"/>
        <i x="290" s="1" nd="1"/>
        <i x="260" s="1" nd="1"/>
        <i x="108" s="1" nd="1"/>
        <i x="230" s="1" nd="1"/>
        <i x="352" s="1" nd="1"/>
        <i x="48" s="1" nd="1"/>
        <i x="17" s="1" nd="1"/>
        <i x="199" s="1" nd="1"/>
        <i x="169" s="1" nd="1"/>
        <i x="138" s="1" nd="1"/>
        <i x="77" s="1" nd="1"/>
        <i x="322" s="1" nd="1"/>
        <i x="291" s="1" nd="1"/>
        <i x="261" s="1" nd="1"/>
        <i x="109" s="1" nd="1"/>
        <i x="231" s="1" nd="1"/>
        <i x="353" s="1" nd="1"/>
        <i x="49" s="1" nd="1"/>
        <i x="18" s="1" nd="1"/>
        <i x="200" s="1" nd="1"/>
        <i x="170" s="1" nd="1"/>
        <i x="139" s="1" nd="1"/>
        <i x="78" s="1" nd="1"/>
        <i x="323" s="1" nd="1"/>
        <i x="292" s="1" nd="1"/>
        <i x="262" s="1" nd="1"/>
        <i x="110" s="1" nd="1"/>
        <i x="232" s="1" nd="1"/>
        <i x="354" s="1" nd="1"/>
        <i x="50" s="1" nd="1"/>
        <i x="19" s="1" nd="1"/>
        <i x="201" s="1" nd="1"/>
        <i x="171" s="1" nd="1"/>
        <i x="140" s="1" nd="1"/>
        <i x="79" s="1" nd="1"/>
        <i x="324" s="1" nd="1"/>
        <i x="293" s="1" nd="1"/>
        <i x="263" s="1" nd="1"/>
        <i x="111" s="1" nd="1"/>
        <i x="233" s="1" nd="1"/>
        <i x="355" s="1" nd="1"/>
        <i x="51" s="1" nd="1"/>
        <i x="20" s="1" nd="1"/>
        <i x="202" s="1" nd="1"/>
        <i x="172" s="1" nd="1"/>
        <i x="141" s="1" nd="1"/>
        <i x="80" s="1" nd="1"/>
        <i x="325" s="1" nd="1"/>
        <i x="294" s="1" nd="1"/>
        <i x="264" s="1" nd="1"/>
        <i x="112" s="1" nd="1"/>
        <i x="234" s="1" nd="1"/>
        <i x="356" s="1" nd="1"/>
        <i x="52" s="1" nd="1"/>
        <i x="21" s="1" nd="1"/>
        <i x="203" s="1" nd="1"/>
        <i x="173" s="1" nd="1"/>
        <i x="142" s="1" nd="1"/>
        <i x="81" s="1" nd="1"/>
        <i x="326" s="1" nd="1"/>
        <i x="295" s="1" nd="1"/>
        <i x="265" s="1" nd="1"/>
        <i x="113" s="1" nd="1"/>
        <i x="235" s="1" nd="1"/>
        <i x="357" s="1" nd="1"/>
        <i x="53" s="1" nd="1"/>
        <i x="22" s="1" nd="1"/>
        <i x="204" s="1" nd="1"/>
        <i x="174" s="1" nd="1"/>
        <i x="143" s="1" nd="1"/>
        <i x="82" s="1" nd="1"/>
        <i x="327" s="1" nd="1"/>
        <i x="296" s="1" nd="1"/>
        <i x="266" s="1" nd="1"/>
        <i x="114" s="1" nd="1"/>
        <i x="236" s="1" nd="1"/>
        <i x="358" s="1" nd="1"/>
        <i x="54" s="1" nd="1"/>
        <i x="23" s="1" nd="1"/>
        <i x="205" s="1" nd="1"/>
        <i x="175" s="1" nd="1"/>
        <i x="144" s="1" nd="1"/>
        <i x="83" s="1" nd="1"/>
        <i x="328" s="1" nd="1"/>
        <i x="297" s="1" nd="1"/>
        <i x="267" s="1" nd="1"/>
        <i x="115" s="1" nd="1"/>
        <i x="237" s="1" nd="1"/>
        <i x="359" s="1" nd="1"/>
        <i x="55" s="1" nd="1"/>
        <i x="24" s="1" nd="1"/>
        <i x="206" s="1" nd="1"/>
        <i x="176" s="1" nd="1"/>
        <i x="145" s="1" nd="1"/>
        <i x="84" s="1" nd="1"/>
        <i x="329" s="1" nd="1"/>
        <i x="298" s="1" nd="1"/>
        <i x="268" s="1" nd="1"/>
        <i x="116" s="1" nd="1"/>
        <i x="238" s="1" nd="1"/>
        <i x="360" s="1" nd="1"/>
        <i x="56" s="1" nd="1"/>
        <i x="25" s="1" nd="1"/>
        <i x="207" s="1" nd="1"/>
        <i x="177" s="1" nd="1"/>
        <i x="146" s="1" nd="1"/>
        <i x="85" s="1" nd="1"/>
        <i x="330" s="1" nd="1"/>
        <i x="299" s="1" nd="1"/>
        <i x="269" s="1" nd="1"/>
        <i x="117" s="1" nd="1"/>
        <i x="239" s="1" nd="1"/>
        <i x="361" s="1" nd="1"/>
        <i x="57" s="1" nd="1"/>
        <i x="26" s="1" nd="1"/>
        <i x="208" s="1" nd="1"/>
        <i x="178" s="1" nd="1"/>
        <i x="147" s="1" nd="1"/>
        <i x="86" s="1" nd="1"/>
        <i x="331" s="1" nd="1"/>
        <i x="300" s="1" nd="1"/>
        <i x="270" s="1" nd="1"/>
        <i x="118" s="1" nd="1"/>
        <i x="240" s="1" nd="1"/>
        <i x="362" s="1" nd="1"/>
        <i x="58" s="1" nd="1"/>
        <i x="27" s="1" nd="1"/>
        <i x="209" s="1" nd="1"/>
        <i x="179" s="1" nd="1"/>
        <i x="148" s="1" nd="1"/>
        <i x="87" s="1" nd="1"/>
        <i x="332" s="1" nd="1"/>
        <i x="301" s="1" nd="1"/>
        <i x="271" s="1" nd="1"/>
        <i x="119" s="1" nd="1"/>
        <i x="241" s="1" nd="1"/>
        <i x="363" s="1" nd="1"/>
        <i x="59" s="1" nd="1"/>
        <i x="28" s="1" nd="1"/>
        <i x="210" s="1" nd="1"/>
        <i x="180" s="1" nd="1"/>
        <i x="149" s="1" nd="1"/>
        <i x="88" s="1" nd="1"/>
        <i x="333" s="1" nd="1"/>
        <i x="302" s="1" nd="1"/>
        <i x="272" s="1" nd="1"/>
        <i x="120" s="1" nd="1"/>
        <i x="242" s="1" nd="1"/>
        <i x="364" s="1" nd="1"/>
        <i x="60" s="1" nd="1"/>
        <i x="29" s="1" nd="1"/>
        <i x="211" s="1" nd="1"/>
        <i x="181" s="1" nd="1"/>
        <i x="150" s="1" nd="1"/>
        <i x="89" s="1" nd="1"/>
        <i x="334" s="1" nd="1"/>
        <i x="303" s="1" nd="1"/>
        <i x="273" s="1" nd="1"/>
        <i x="121" s="1" nd="1"/>
        <i x="243" s="1" nd="1"/>
        <i x="365" s="1" nd="1"/>
        <i x="30" s="1" nd="1"/>
        <i x="212" s="1" nd="1"/>
        <i x="182" s="1" nd="1"/>
        <i x="151" s="1" nd="1"/>
        <i x="90" s="1" nd="1"/>
        <i x="335" s="1" nd="1"/>
        <i x="304" s="1" nd="1"/>
        <i x="274" s="1" nd="1"/>
        <i x="244" s="1" nd="1"/>
        <i x="366" s="1" nd="1"/>
        <i x="31" s="1" nd="1"/>
        <i x="213" s="1" nd="1"/>
        <i x="152" s="1" nd="1"/>
        <i x="91" s="1" nd="1"/>
        <i x="30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GASTO" xr10:uid="{88FC132D-699D-4868-808B-A50B2520E088}" sourceName="TIPO DE GASTO">
  <pivotTables>
    <pivotTable tabId="42" name="Tabela dinâmica2"/>
  </pivotTables>
  <data>
    <tabular pivotCacheId="1936468814">
      <items count="4">
        <i x="0" s="1"/>
        <i x="1" s="1"/>
        <i x="3" s="1" nd="1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CAL_DA_COMPRA" xr10:uid="{0531AD1C-6497-46AA-9D93-BD86BA8D9993}" sourceName="LOCAL DA COMPRA">
  <pivotTables>
    <pivotTable tabId="42" name="Tabela dinâmica2"/>
  </pivotTables>
  <data>
    <tabular pivotCacheId="1936468814">
      <items count="5">
        <i x="0" s="1"/>
        <i x="1" s="1"/>
        <i x="4" s="1" nd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_GASTO" xr10:uid="{8F2A0F77-49AC-4F90-96E1-1AB6E832F230}" sourceName="PRODUTO GASTO">
  <pivotTables>
    <pivotTable tabId="42" name="Tabela dinâmica2"/>
  </pivotTables>
  <data>
    <tabular pivotCacheId="1936468814">
      <items count="5">
        <i x="1" s="1"/>
        <i x="0" s="1"/>
        <i x="4" s="1" nd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" xr10:uid="{9F5707FF-3A84-4D98-83FA-54FE80E33D10}" sourceName="VALOR">
  <pivotTables>
    <pivotTable tabId="42" name="Tabela dinâmica2"/>
  </pivotTables>
  <data>
    <tabular pivotCacheId="1936468814">
      <items count="4">
        <i x="1" s="1"/>
        <i x="0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DE_PGTO" xr10:uid="{452E9BCA-3294-420E-B730-00362731EAAD}" sourceName="FORMA DE PGTO">
  <pivotTables>
    <pivotTable tabId="42" name="Tabela dinâmica2"/>
  </pivotTables>
  <data>
    <tabular pivotCacheId="1936468814">
      <items count="4">
        <i x="1" s="1"/>
        <i x="0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NCO" xr10:uid="{2FFFC2DF-0F71-46A2-85E1-FC4BC14AD291}" sourceName="BANCO">
  <pivotTables>
    <pivotTable tabId="42" name="Tabela dinâmica2"/>
  </pivotTables>
  <data>
    <tabular pivotCacheId="1936468814">
      <items count="4">
        <i x="1" s="1"/>
        <i x="0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RENDA" xr10:uid="{E0885805-64D3-474B-8F38-6AD0C4C9B7F8}" sourceName="TIPO DE RENDA">
  <pivotTables>
    <pivotTable tabId="41" name="Tabela dinâmica1"/>
  </pivotTables>
  <data>
    <tabular pivotCacheId="1866101799">
      <items count="3">
        <i x="1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GADOR" xr10:uid="{A78C9064-587B-474D-8A01-EF1C585F8961}" sourceName="PAGADOR">
  <pivotTables>
    <pivotTable tabId="41" name="Tabela dinâmica1"/>
  </pivotTables>
  <data>
    <tabular pivotCacheId="1866101799">
      <items count="6">
        <i x="0" s="1"/>
        <i x="1" s="1"/>
        <i x="2" s="1"/>
        <i x="4" s="1" nd="1"/>
        <i x="5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1" xr10:uid="{E358A57D-870D-4161-8885-723CCA1E1C45}" sourceName="VALOR">
  <pivotTables>
    <pivotTable tabId="41" name="Tabela dinâmica1"/>
  </pivotTables>
  <data>
    <tabular pivotCacheId="1866101799">
      <items count="4">
        <i x="0" s="1"/>
        <i x="2" s="1"/>
        <i x="1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DE__PGTO" xr10:uid="{97562800-B6CE-4E26-BEAD-B80DF86A60ED}" sourceName="FORMA DE  PGTO">
  <pivotTables>
    <pivotTable tabId="41" name="Tabela dinâmica1"/>
  </pivotTables>
  <data>
    <tabular pivotCacheId="1866101799">
      <items count="6">
        <i x="0" s="1"/>
        <i x="2" s="1"/>
        <i x="1" s="1"/>
        <i x="5" s="1" nd="1"/>
        <i x="4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NCO1" xr10:uid="{8F4FB47D-5FF9-40FE-8EF3-5D0E024B934A}" sourceName="BANCO">
  <pivotTables>
    <pivotTable tabId="41" name="Tabela dinâmica1"/>
  </pivotTables>
  <data>
    <tabular pivotCacheId="1866101799">
      <items count="6">
        <i x="0" s="1"/>
        <i x="1" s="1"/>
        <i x="2" s="1"/>
        <i x="4" s="1" nd="1"/>
        <i x="5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1" xr10:uid="{7278DC17-FA1E-4F3A-BDEC-753CD57DDF8D}" sourceName="Meses">
  <pivotTables>
    <pivotTable tabId="41" name="Tabela dinâmica1"/>
  </pivotTables>
  <data>
    <tabular pivotCacheId="1866101799">
      <items count="14">
        <i x="2" s="1"/>
        <i x="4" s="1"/>
        <i x="5" s="1"/>
        <i x="1" s="1" nd="1"/>
        <i x="3" s="1" nd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1" xr10:uid="{3C970E9D-FF35-4FB0-81FB-0B44E49C3472}" sourceName="DATA">
  <pivotTables>
    <pivotTable tabId="42" name="Tabela dinâmica2"/>
  </pivotTables>
  <data>
    <tabular pivotCacheId="1936468814">
      <items count="368">
        <i x="92" s="1"/>
        <i x="122" s="1"/>
        <i x="0" s="1" nd="1"/>
        <i x="367" s="1" nd="1"/>
        <i x="214" s="1" nd="1"/>
        <i x="336" s="1" nd="1"/>
        <i x="32" s="1" nd="1"/>
        <i x="1" s="1" nd="1"/>
        <i x="183" s="1" nd="1"/>
        <i x="153" s="1" nd="1"/>
        <i x="61" s="1" nd="1"/>
        <i x="306" s="1" nd="1"/>
        <i x="275" s="1" nd="1"/>
        <i x="245" s="1" nd="1"/>
        <i x="93" s="1" nd="1"/>
        <i x="215" s="1" nd="1"/>
        <i x="337" s="1" nd="1"/>
        <i x="33" s="1" nd="1"/>
        <i x="2" s="1" nd="1"/>
        <i x="184" s="1" nd="1"/>
        <i x="154" s="1" nd="1"/>
        <i x="123" s="1" nd="1"/>
        <i x="62" s="1" nd="1"/>
        <i x="307" s="1" nd="1"/>
        <i x="276" s="1" nd="1"/>
        <i x="246" s="1" nd="1"/>
        <i x="94" s="1" nd="1"/>
        <i x="216" s="1" nd="1"/>
        <i x="338" s="1" nd="1"/>
        <i x="34" s="1" nd="1"/>
        <i x="3" s="1" nd="1"/>
        <i x="185" s="1" nd="1"/>
        <i x="155" s="1" nd="1"/>
        <i x="124" s="1" nd="1"/>
        <i x="63" s="1" nd="1"/>
        <i x="308" s="1" nd="1"/>
        <i x="277" s="1" nd="1"/>
        <i x="247" s="1" nd="1"/>
        <i x="95" s="1" nd="1"/>
        <i x="217" s="1" nd="1"/>
        <i x="339" s="1" nd="1"/>
        <i x="35" s="1" nd="1"/>
        <i x="4" s="1" nd="1"/>
        <i x="186" s="1" nd="1"/>
        <i x="156" s="1" nd="1"/>
        <i x="125" s="1" nd="1"/>
        <i x="64" s="1" nd="1"/>
        <i x="309" s="1" nd="1"/>
        <i x="278" s="1" nd="1"/>
        <i x="248" s="1" nd="1"/>
        <i x="96" s="1" nd="1"/>
        <i x="218" s="1" nd="1"/>
        <i x="340" s="1" nd="1"/>
        <i x="36" s="1" nd="1"/>
        <i x="5" s="1" nd="1"/>
        <i x="187" s="1" nd="1"/>
        <i x="157" s="1" nd="1"/>
        <i x="126" s="1" nd="1"/>
        <i x="65" s="1" nd="1"/>
        <i x="310" s="1" nd="1"/>
        <i x="279" s="1" nd="1"/>
        <i x="249" s="1" nd="1"/>
        <i x="97" s="1" nd="1"/>
        <i x="219" s="1" nd="1"/>
        <i x="341" s="1" nd="1"/>
        <i x="37" s="1" nd="1"/>
        <i x="6" s="1" nd="1"/>
        <i x="188" s="1" nd="1"/>
        <i x="158" s="1" nd="1"/>
        <i x="127" s="1" nd="1"/>
        <i x="66" s="1" nd="1"/>
        <i x="311" s="1" nd="1"/>
        <i x="280" s="1" nd="1"/>
        <i x="250" s="1" nd="1"/>
        <i x="98" s="1" nd="1"/>
        <i x="220" s="1" nd="1"/>
        <i x="342" s="1" nd="1"/>
        <i x="38" s="1" nd="1"/>
        <i x="7" s="1" nd="1"/>
        <i x="189" s="1" nd="1"/>
        <i x="159" s="1" nd="1"/>
        <i x="128" s="1" nd="1"/>
        <i x="67" s="1" nd="1"/>
        <i x="312" s="1" nd="1"/>
        <i x="281" s="1" nd="1"/>
        <i x="251" s="1" nd="1"/>
        <i x="99" s="1" nd="1"/>
        <i x="221" s="1" nd="1"/>
        <i x="343" s="1" nd="1"/>
        <i x="39" s="1" nd="1"/>
        <i x="8" s="1" nd="1"/>
        <i x="190" s="1" nd="1"/>
        <i x="160" s="1" nd="1"/>
        <i x="129" s="1" nd="1"/>
        <i x="68" s="1" nd="1"/>
        <i x="313" s="1" nd="1"/>
        <i x="282" s="1" nd="1"/>
        <i x="252" s="1" nd="1"/>
        <i x="100" s="1" nd="1"/>
        <i x="222" s="1" nd="1"/>
        <i x="344" s="1" nd="1"/>
        <i x="40" s="1" nd="1"/>
        <i x="9" s="1" nd="1"/>
        <i x="191" s="1" nd="1"/>
        <i x="161" s="1" nd="1"/>
        <i x="130" s="1" nd="1"/>
        <i x="69" s="1" nd="1"/>
        <i x="314" s="1" nd="1"/>
        <i x="283" s="1" nd="1"/>
        <i x="253" s="1" nd="1"/>
        <i x="101" s="1" nd="1"/>
        <i x="223" s="1" nd="1"/>
        <i x="345" s="1" nd="1"/>
        <i x="41" s="1" nd="1"/>
        <i x="10" s="1" nd="1"/>
        <i x="192" s="1" nd="1"/>
        <i x="162" s="1" nd="1"/>
        <i x="131" s="1" nd="1"/>
        <i x="70" s="1" nd="1"/>
        <i x="315" s="1" nd="1"/>
        <i x="284" s="1" nd="1"/>
        <i x="254" s="1" nd="1"/>
        <i x="102" s="1" nd="1"/>
        <i x="224" s="1" nd="1"/>
        <i x="346" s="1" nd="1"/>
        <i x="42" s="1" nd="1"/>
        <i x="11" s="1" nd="1"/>
        <i x="193" s="1" nd="1"/>
        <i x="163" s="1" nd="1"/>
        <i x="132" s="1" nd="1"/>
        <i x="71" s="1" nd="1"/>
        <i x="316" s="1" nd="1"/>
        <i x="285" s="1" nd="1"/>
        <i x="255" s="1" nd="1"/>
        <i x="103" s="1" nd="1"/>
        <i x="225" s="1" nd="1"/>
        <i x="347" s="1" nd="1"/>
        <i x="43" s="1" nd="1"/>
        <i x="12" s="1" nd="1"/>
        <i x="194" s="1" nd="1"/>
        <i x="164" s="1" nd="1"/>
        <i x="133" s="1" nd="1"/>
        <i x="72" s="1" nd="1"/>
        <i x="317" s="1" nd="1"/>
        <i x="286" s="1" nd="1"/>
        <i x="256" s="1" nd="1"/>
        <i x="104" s="1" nd="1"/>
        <i x="226" s="1" nd="1"/>
        <i x="348" s="1" nd="1"/>
        <i x="44" s="1" nd="1"/>
        <i x="13" s="1" nd="1"/>
        <i x="195" s="1" nd="1"/>
        <i x="165" s="1" nd="1"/>
        <i x="134" s="1" nd="1"/>
        <i x="73" s="1" nd="1"/>
        <i x="318" s="1" nd="1"/>
        <i x="287" s="1" nd="1"/>
        <i x="257" s="1" nd="1"/>
        <i x="105" s="1" nd="1"/>
        <i x="227" s="1" nd="1"/>
        <i x="349" s="1" nd="1"/>
        <i x="45" s="1" nd="1"/>
        <i x="14" s="1" nd="1"/>
        <i x="196" s="1" nd="1"/>
        <i x="166" s="1" nd="1"/>
        <i x="135" s="1" nd="1"/>
        <i x="74" s="1" nd="1"/>
        <i x="319" s="1" nd="1"/>
        <i x="288" s="1" nd="1"/>
        <i x="258" s="1" nd="1"/>
        <i x="106" s="1" nd="1"/>
        <i x="228" s="1" nd="1"/>
        <i x="350" s="1" nd="1"/>
        <i x="46" s="1" nd="1"/>
        <i x="15" s="1" nd="1"/>
        <i x="197" s="1" nd="1"/>
        <i x="167" s="1" nd="1"/>
        <i x="136" s="1" nd="1"/>
        <i x="75" s="1" nd="1"/>
        <i x="320" s="1" nd="1"/>
        <i x="289" s="1" nd="1"/>
        <i x="259" s="1" nd="1"/>
        <i x="107" s="1" nd="1"/>
        <i x="229" s="1" nd="1"/>
        <i x="351" s="1" nd="1"/>
        <i x="47" s="1" nd="1"/>
        <i x="16" s="1" nd="1"/>
        <i x="198" s="1" nd="1"/>
        <i x="168" s="1" nd="1"/>
        <i x="137" s="1" nd="1"/>
        <i x="76" s="1" nd="1"/>
        <i x="321" s="1" nd="1"/>
        <i x="290" s="1" nd="1"/>
        <i x="260" s="1" nd="1"/>
        <i x="108" s="1" nd="1"/>
        <i x="230" s="1" nd="1"/>
        <i x="352" s="1" nd="1"/>
        <i x="48" s="1" nd="1"/>
        <i x="17" s="1" nd="1"/>
        <i x="199" s="1" nd="1"/>
        <i x="169" s="1" nd="1"/>
        <i x="138" s="1" nd="1"/>
        <i x="77" s="1" nd="1"/>
        <i x="322" s="1" nd="1"/>
        <i x="291" s="1" nd="1"/>
        <i x="261" s="1" nd="1"/>
        <i x="109" s="1" nd="1"/>
        <i x="231" s="1" nd="1"/>
        <i x="353" s="1" nd="1"/>
        <i x="49" s="1" nd="1"/>
        <i x="18" s="1" nd="1"/>
        <i x="200" s="1" nd="1"/>
        <i x="170" s="1" nd="1"/>
        <i x="139" s="1" nd="1"/>
        <i x="78" s="1" nd="1"/>
        <i x="323" s="1" nd="1"/>
        <i x="292" s="1" nd="1"/>
        <i x="262" s="1" nd="1"/>
        <i x="110" s="1" nd="1"/>
        <i x="232" s="1" nd="1"/>
        <i x="354" s="1" nd="1"/>
        <i x="50" s="1" nd="1"/>
        <i x="19" s="1" nd="1"/>
        <i x="201" s="1" nd="1"/>
        <i x="171" s="1" nd="1"/>
        <i x="140" s="1" nd="1"/>
        <i x="79" s="1" nd="1"/>
        <i x="324" s="1" nd="1"/>
        <i x="293" s="1" nd="1"/>
        <i x="263" s="1" nd="1"/>
        <i x="111" s="1" nd="1"/>
        <i x="233" s="1" nd="1"/>
        <i x="355" s="1" nd="1"/>
        <i x="51" s="1" nd="1"/>
        <i x="20" s="1" nd="1"/>
        <i x="202" s="1" nd="1"/>
        <i x="172" s="1" nd="1"/>
        <i x="141" s="1" nd="1"/>
        <i x="80" s="1" nd="1"/>
        <i x="325" s="1" nd="1"/>
        <i x="294" s="1" nd="1"/>
        <i x="264" s="1" nd="1"/>
        <i x="112" s="1" nd="1"/>
        <i x="234" s="1" nd="1"/>
        <i x="356" s="1" nd="1"/>
        <i x="52" s="1" nd="1"/>
        <i x="21" s="1" nd="1"/>
        <i x="203" s="1" nd="1"/>
        <i x="173" s="1" nd="1"/>
        <i x="142" s="1" nd="1"/>
        <i x="81" s="1" nd="1"/>
        <i x="326" s="1" nd="1"/>
        <i x="295" s="1" nd="1"/>
        <i x="265" s="1" nd="1"/>
        <i x="113" s="1" nd="1"/>
        <i x="235" s="1" nd="1"/>
        <i x="357" s="1" nd="1"/>
        <i x="53" s="1" nd="1"/>
        <i x="22" s="1" nd="1"/>
        <i x="204" s="1" nd="1"/>
        <i x="174" s="1" nd="1"/>
        <i x="143" s="1" nd="1"/>
        <i x="82" s="1" nd="1"/>
        <i x="327" s="1" nd="1"/>
        <i x="296" s="1" nd="1"/>
        <i x="266" s="1" nd="1"/>
        <i x="114" s="1" nd="1"/>
        <i x="236" s="1" nd="1"/>
        <i x="358" s="1" nd="1"/>
        <i x="54" s="1" nd="1"/>
        <i x="23" s="1" nd="1"/>
        <i x="205" s="1" nd="1"/>
        <i x="175" s="1" nd="1"/>
        <i x="144" s="1" nd="1"/>
        <i x="83" s="1" nd="1"/>
        <i x="328" s="1" nd="1"/>
        <i x="297" s="1" nd="1"/>
        <i x="267" s="1" nd="1"/>
        <i x="115" s="1" nd="1"/>
        <i x="237" s="1" nd="1"/>
        <i x="359" s="1" nd="1"/>
        <i x="55" s="1" nd="1"/>
        <i x="24" s="1" nd="1"/>
        <i x="206" s="1" nd="1"/>
        <i x="176" s="1" nd="1"/>
        <i x="145" s="1" nd="1"/>
        <i x="84" s="1" nd="1"/>
        <i x="329" s="1" nd="1"/>
        <i x="298" s="1" nd="1"/>
        <i x="268" s="1" nd="1"/>
        <i x="116" s="1" nd="1"/>
        <i x="238" s="1" nd="1"/>
        <i x="360" s="1" nd="1"/>
        <i x="56" s="1" nd="1"/>
        <i x="25" s="1" nd="1"/>
        <i x="207" s="1" nd="1"/>
        <i x="177" s="1" nd="1"/>
        <i x="146" s="1" nd="1"/>
        <i x="85" s="1" nd="1"/>
        <i x="330" s="1" nd="1"/>
        <i x="299" s="1" nd="1"/>
        <i x="269" s="1" nd="1"/>
        <i x="117" s="1" nd="1"/>
        <i x="239" s="1" nd="1"/>
        <i x="361" s="1" nd="1"/>
        <i x="57" s="1" nd="1"/>
        <i x="26" s="1" nd="1"/>
        <i x="208" s="1" nd="1"/>
        <i x="178" s="1" nd="1"/>
        <i x="147" s="1" nd="1"/>
        <i x="86" s="1" nd="1"/>
        <i x="331" s="1" nd="1"/>
        <i x="300" s="1" nd="1"/>
        <i x="270" s="1" nd="1"/>
        <i x="118" s="1" nd="1"/>
        <i x="240" s="1" nd="1"/>
        <i x="362" s="1" nd="1"/>
        <i x="58" s="1" nd="1"/>
        <i x="27" s="1" nd="1"/>
        <i x="209" s="1" nd="1"/>
        <i x="179" s="1" nd="1"/>
        <i x="148" s="1" nd="1"/>
        <i x="87" s="1" nd="1"/>
        <i x="332" s="1" nd="1"/>
        <i x="301" s="1" nd="1"/>
        <i x="271" s="1" nd="1"/>
        <i x="119" s="1" nd="1"/>
        <i x="241" s="1" nd="1"/>
        <i x="363" s="1" nd="1"/>
        <i x="59" s="1" nd="1"/>
        <i x="28" s="1" nd="1"/>
        <i x="210" s="1" nd="1"/>
        <i x="180" s="1" nd="1"/>
        <i x="149" s="1" nd="1"/>
        <i x="88" s="1" nd="1"/>
        <i x="333" s="1" nd="1"/>
        <i x="302" s="1" nd="1"/>
        <i x="272" s="1" nd="1"/>
        <i x="120" s="1" nd="1"/>
        <i x="242" s="1" nd="1"/>
        <i x="364" s="1" nd="1"/>
        <i x="60" s="1" nd="1"/>
        <i x="29" s="1" nd="1"/>
        <i x="211" s="1" nd="1"/>
        <i x="181" s="1" nd="1"/>
        <i x="150" s="1" nd="1"/>
        <i x="89" s="1" nd="1"/>
        <i x="334" s="1" nd="1"/>
        <i x="303" s="1" nd="1"/>
        <i x="273" s="1" nd="1"/>
        <i x="121" s="1" nd="1"/>
        <i x="243" s="1" nd="1"/>
        <i x="365" s="1" nd="1"/>
        <i x="30" s="1" nd="1"/>
        <i x="212" s="1" nd="1"/>
        <i x="182" s="1" nd="1"/>
        <i x="151" s="1" nd="1"/>
        <i x="90" s="1" nd="1"/>
        <i x="335" s="1" nd="1"/>
        <i x="304" s="1" nd="1"/>
        <i x="274" s="1" nd="1"/>
        <i x="244" s="1" nd="1"/>
        <i x="366" s="1" nd="1"/>
        <i x="31" s="1" nd="1"/>
        <i x="213" s="1" nd="1"/>
        <i x="152" s="1" nd="1"/>
        <i x="91" s="1" nd="1"/>
        <i x="30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07041BAD-C9B9-46E3-8D8C-606353DC0639}" sourceName="Meses">
  <pivotTables>
    <pivotTable tabId="42" name="Tabela dinâmica2"/>
  </pivotTables>
  <data>
    <tabular pivotCacheId="1936468814">
      <items count="14">
        <i x="4" s="1"/>
        <i x="5" s="1"/>
        <i x="1" s="1" nd="1"/>
        <i x="2" s="1" nd="1"/>
        <i x="3" s="1" nd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8056808D-1FB5-49AA-B976-5456EFEC7A14}" cache="SegmentaçãodeDados_DATA" caption="DATA" columnCount="3" style="SlicerStyleDark6" rowHeight="241300"/>
  <slicer name="TIPO DE RENDA" xr10:uid="{7363BEAA-5DE5-43C0-A5F5-5913739E676C}" cache="SegmentaçãodeDados_TIPO_DE_RENDA" caption="TIPO DE RENDA" columnCount="2" style="SlicerStyleDark6" rowHeight="241300"/>
  <slicer name="PAGADOR" xr10:uid="{DF8CA8A4-78AC-4FC9-9BE6-A36575C416F0}" cache="SegmentaçãodeDados_PAGADOR" caption="PAGADOR" style="SlicerStyleDark6" rowHeight="241300"/>
  <slicer name="VALOR 1" xr10:uid="{CECBCE7F-582D-4DED-884E-BCB2F88DC189}" cache="SegmentaçãodeDados_VALOR1" caption="VALOR" columnCount="3" style="SlicerStyleDark6" rowHeight="241300"/>
  <slicer name="FORMA DE  PGTO" xr10:uid="{B2AC1746-99F6-4A86-828F-4AB701FC3402}" cache="SegmentaçãodeDados_FORMA_DE__PGTO" caption="FORMA DE  PGTO" columnCount="2" style="SlicerStyleDark6" rowHeight="241300"/>
  <slicer name="BANCO 1" xr10:uid="{52FC7FA0-E8FC-44CA-A797-3499ED6E6FC5}" cache="SegmentaçãodeDados_BANCO1" caption="BANCO" columnCount="2" style="SlicerStyleDark6" rowHeight="241300"/>
  <slicer name="Meses 1" xr10:uid="{17A882F4-47AE-4317-907B-80E31060BCF0}" cache="SegmentaçãodeDados_Meses1" caption="MESES" columnCount="4" style="SlicerStyleDark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C7C18414-311A-4949-B6B6-23B64DE1D308}" cache="SegmentaçãodeDados_DATA1" caption="DATA" columnCount="3" style="SlicerStyleDark2" rowHeight="241300"/>
  <slicer name="Meses" xr10:uid="{97A0719F-3961-424B-9329-D9A79073F40E}" cache="SegmentaçãodeDados_Meses" caption="Meses" columnCount="4" style="SlicerStyleDark2" rowHeight="241300"/>
  <slicer name="TIPO DE GASTO" xr10:uid="{ECF99410-5B87-4D00-BDF2-D828C8A7E98A}" cache="SegmentaçãodeDados_TIPO_DE_GASTO" caption="TIPO DE GASTO" columnCount="2" style="SlicerStyleDark2" rowHeight="241300"/>
  <slicer name="LOCAL DA COMPRA" xr10:uid="{F94C268E-DF31-486E-8DD4-C05726D93CB2}" cache="SegmentaçãodeDados_LOCAL_DA_COMPRA" caption="LOCAL DA COMPRA" style="SlicerStyleDark2" rowHeight="241300"/>
  <slicer name="PRODUTO GASTO" xr10:uid="{E5DFD231-7017-4B5E-AE31-6E752B4AC13C}" cache="SegmentaçãodeDados_PRODUTO_GASTO" caption="PRODUTO GASTO" style="SlicerStyleDark2" rowHeight="241300"/>
  <slicer name="VALOR" xr10:uid="{1848FB41-4566-4827-8EEE-E54985D4C979}" cache="SegmentaçãodeDados_VALOR" caption="VALOR" columnCount="3" style="SlicerStyleDark2" rowHeight="241300"/>
  <slicer name="FORMA DE PGTO" xr10:uid="{CA84572D-DC80-4C8B-A1D9-C3311B2FAD8B}" cache="SegmentaçãodeDados_FORMA_DE_PGTO" caption="FORMA DE PGTO" style="SlicerStyleDark2" rowHeight="241300"/>
  <slicer name="BANCO" xr10:uid="{301CC3D5-9243-46B0-AD92-B7013823B283}" cache="SegmentaçãodeDados_BANCO" caption="BANCO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CE87D1-6A55-40C4-B721-CF7A6C242E3A}" name="Tabela245" displayName="Tabela245" ref="B5:H261" totalsRowShown="0" headerRowDxfId="22" dataDxfId="20" headerRowBorderDxfId="21" tableBorderDxfId="19">
  <autoFilter ref="B5:H261" xr:uid="{78AACFCD-3CEC-418A-AB27-211DBC1CB13C}"/>
  <sortState xmlns:xlrd2="http://schemas.microsoft.com/office/spreadsheetml/2017/richdata2" ref="B6:H261">
    <sortCondition ref="B5:B261"/>
  </sortState>
  <tableColumns count="7">
    <tableColumn id="1" xr3:uid="{87F24F17-5CF5-42F9-840F-03AB6EA4B008}" name="DATA" dataDxfId="18"/>
    <tableColumn id="2" xr3:uid="{273FD48C-E3FC-43AB-8637-0EB267A15AF2}" name="TIPO DE RENDA" dataDxfId="17"/>
    <tableColumn id="9" xr3:uid="{B0EA2A5F-1227-4329-9BC5-08A5548B43B2}" name="PAGADOR" dataDxfId="16"/>
    <tableColumn id="4" xr3:uid="{25677A12-3AA3-4F60-8ABE-BF357F26F295}" name="VALOR" dataDxfId="15"/>
    <tableColumn id="5" xr3:uid="{F0F22281-EA14-4989-9465-DEEEE4011068}" name="FORMA DE  PGTO" dataDxfId="14"/>
    <tableColumn id="6" xr3:uid="{75EF3BB9-9983-43B6-8A61-EE94B1156669}" name="BANCO" dataDxfId="13"/>
    <tableColumn id="7" xr3:uid="{6135BA53-D5BF-4AA5-BA05-E89FDB4F9417}" name="OBSERVAÇÕES" dataDxfId="12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ECC2C-8C60-4D76-A603-D621CAA145C4}" name="Tabela26" displayName="Tabela26" ref="B5:I252" totalsRowShown="0" headerRowDxfId="11" dataDxfId="9" headerRowBorderDxfId="10" tableBorderDxfId="8">
  <autoFilter ref="B5:I252" xr:uid="{78AACFCD-3CEC-418A-AB27-211DBC1CB13C}"/>
  <sortState xmlns:xlrd2="http://schemas.microsoft.com/office/spreadsheetml/2017/richdata2" ref="B6:I252">
    <sortCondition ref="B5:B252"/>
  </sortState>
  <tableColumns count="8">
    <tableColumn id="1" xr3:uid="{B221BE13-458A-44CA-8861-3A0CEF965983}" name="DATA" dataDxfId="7"/>
    <tableColumn id="3" xr3:uid="{85646BC2-69C3-41EB-AAE4-ABB468DB9995}" name="TIPO DE GASTO" dataDxfId="6"/>
    <tableColumn id="9" xr3:uid="{83177E3B-CB24-4454-B480-3692A1E26954}" name="LOCAL DA COMPRA" dataDxfId="5"/>
    <tableColumn id="2" xr3:uid="{FCBC01AF-BC8E-4AFE-9F2A-230B9476E7DB}" name="PRODUTO GASTO" dataDxfId="4"/>
    <tableColumn id="4" xr3:uid="{47EB44A9-F582-4336-B6EF-2097B145893E}" name="VALOR" dataDxfId="3"/>
    <tableColumn id="5" xr3:uid="{40AD0002-1FE2-42AE-860C-004412CE024F}" name="FORMA DE PGTO" dataDxfId="2"/>
    <tableColumn id="6" xr3:uid="{2A252CF5-C598-48D6-BF54-C4F3D6675832}" name="BANCO" dataDxfId="1"/>
    <tableColumn id="7" xr3:uid="{24A25F74-6310-4E7C-AEA3-D3E93EAADFF7}" name="OBSERVAÇÕE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A78F-EE37-4547-B9B1-5148B86FF787}">
  <sheetPr>
    <tabColor rgb="FFFFFF00"/>
  </sheetPr>
  <dimension ref="A1:U27"/>
  <sheetViews>
    <sheetView workbookViewId="0">
      <selection activeCell="A11" sqref="A11"/>
    </sheetView>
  </sheetViews>
  <sheetFormatPr defaultRowHeight="15"/>
  <cols>
    <col min="1" max="1" width="33" style="77" customWidth="1"/>
    <col min="2" max="4" width="9.140625" style="77"/>
    <col min="5" max="5" width="8.5703125" style="77" customWidth="1"/>
    <col min="6" max="6" width="6.28515625" style="77" customWidth="1"/>
    <col min="7" max="12" width="9.140625" style="77"/>
    <col min="13" max="13" width="7.7109375" style="77" customWidth="1"/>
    <col min="14" max="14" width="5" style="77" customWidth="1"/>
    <col min="15" max="19" width="9.140625" style="77"/>
    <col min="20" max="21" width="9.140625" style="16"/>
  </cols>
  <sheetData>
    <row r="1" s="77" customFormat="1"/>
    <row r="2" s="77" customFormat="1"/>
    <row r="19" spans="2:14" ht="15.75" thickBot="1"/>
    <row r="20" spans="2:14">
      <c r="B20" s="78" t="s">
        <v>41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0"/>
    </row>
    <row r="21" spans="2:14" ht="15.75" thickBot="1"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3"/>
    </row>
    <row r="22" spans="2:14" s="77" customFormat="1"/>
    <row r="23" spans="2:14" s="77" customFormat="1"/>
    <row r="24" spans="2:14" s="77" customFormat="1"/>
    <row r="25" spans="2:14" s="77" customFormat="1"/>
    <row r="26" spans="2:14" s="77" customFormat="1"/>
    <row r="27" spans="2:14" s="77" customFormat="1"/>
  </sheetData>
  <mergeCells count="1">
    <mergeCell ref="B20:N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2D31-6D09-45F9-A480-8BA846647FCF}">
  <sheetPr>
    <tabColor rgb="FF00B050"/>
  </sheetPr>
  <dimension ref="A1:O261"/>
  <sheetViews>
    <sheetView workbookViewId="0">
      <selection activeCell="H9" sqref="H9"/>
    </sheetView>
  </sheetViews>
  <sheetFormatPr defaultRowHeight="15"/>
  <cols>
    <col min="1" max="1" width="16.85546875" style="16" customWidth="1"/>
    <col min="2" max="2" width="15.5703125" customWidth="1"/>
    <col min="3" max="3" width="19.140625" customWidth="1"/>
    <col min="4" max="4" width="30.7109375" customWidth="1"/>
    <col min="5" max="5" width="15.42578125" customWidth="1"/>
    <col min="6" max="6" width="21.7109375" customWidth="1"/>
    <col min="7" max="7" width="16.85546875" customWidth="1"/>
    <col min="8" max="8" width="39" customWidth="1"/>
    <col min="9" max="9" width="11.5703125" style="16" bestFit="1" customWidth="1"/>
    <col min="10" max="10" width="13.28515625" style="16" bestFit="1" customWidth="1"/>
    <col min="11" max="11" width="12.140625" style="16" bestFit="1" customWidth="1"/>
    <col min="12" max="12" width="10.5703125" style="16" bestFit="1" customWidth="1"/>
    <col min="13" max="15" width="9.140625" style="16"/>
  </cols>
  <sheetData>
    <row r="1" spans="2:10" s="16" customFormat="1" ht="15.75" thickBot="1"/>
    <row r="2" spans="2:10" s="16" customFormat="1" ht="21" customHeight="1">
      <c r="B2" s="84" t="s">
        <v>23</v>
      </c>
      <c r="C2" s="85"/>
      <c r="D2" s="85"/>
      <c r="E2" s="85"/>
      <c r="F2" s="85"/>
      <c r="G2" s="85"/>
      <c r="H2" s="86"/>
    </row>
    <row r="3" spans="2:10" s="16" customFormat="1">
      <c r="B3" s="87"/>
      <c r="C3" s="88"/>
      <c r="D3" s="88"/>
      <c r="E3" s="88"/>
      <c r="F3" s="88"/>
      <c r="G3" s="88"/>
      <c r="H3" s="89"/>
    </row>
    <row r="4" spans="2:10" s="16" customFormat="1" ht="15.75" thickBot="1">
      <c r="B4" s="90"/>
      <c r="C4" s="91"/>
      <c r="D4" s="91"/>
      <c r="E4" s="91"/>
      <c r="F4" s="91"/>
      <c r="G4" s="91"/>
      <c r="H4" s="92"/>
    </row>
    <row r="5" spans="2:10" ht="15.75" thickBot="1">
      <c r="B5" s="3" t="s">
        <v>33</v>
      </c>
      <c r="C5" s="31" t="s">
        <v>34</v>
      </c>
      <c r="D5" s="2" t="s">
        <v>24</v>
      </c>
      <c r="E5" s="18" t="s">
        <v>1</v>
      </c>
      <c r="F5" s="3" t="s">
        <v>25</v>
      </c>
      <c r="G5" s="3" t="s">
        <v>2</v>
      </c>
      <c r="H5" s="3" t="s">
        <v>3</v>
      </c>
      <c r="I5" s="19"/>
      <c r="J5" s="19"/>
    </row>
    <row r="6" spans="2:10">
      <c r="B6" s="61">
        <v>45324</v>
      </c>
      <c r="C6" s="21" t="s">
        <v>36</v>
      </c>
      <c r="D6" s="62" t="s">
        <v>46</v>
      </c>
      <c r="E6" s="65">
        <v>10</v>
      </c>
      <c r="F6" s="63" t="s">
        <v>49</v>
      </c>
      <c r="G6" s="64" t="s">
        <v>51</v>
      </c>
      <c r="H6" s="65" t="s">
        <v>54</v>
      </c>
      <c r="I6" s="20"/>
    </row>
    <row r="7" spans="2:10">
      <c r="B7" s="33">
        <v>45387</v>
      </c>
      <c r="C7" s="22" t="s">
        <v>37</v>
      </c>
      <c r="D7" s="29" t="s">
        <v>47</v>
      </c>
      <c r="E7" s="9">
        <v>150</v>
      </c>
      <c r="F7" s="9" t="s">
        <v>44</v>
      </c>
      <c r="G7" s="13" t="s">
        <v>52</v>
      </c>
      <c r="H7" s="9" t="s">
        <v>55</v>
      </c>
      <c r="I7" s="20"/>
    </row>
    <row r="8" spans="2:10">
      <c r="B8" s="33">
        <v>45418</v>
      </c>
      <c r="C8" s="22" t="s">
        <v>36</v>
      </c>
      <c r="D8" s="29" t="s">
        <v>48</v>
      </c>
      <c r="E8" s="9">
        <v>25</v>
      </c>
      <c r="F8" s="9" t="s">
        <v>50</v>
      </c>
      <c r="G8" s="13" t="s">
        <v>53</v>
      </c>
      <c r="H8" s="9" t="s">
        <v>56</v>
      </c>
      <c r="I8" s="20"/>
    </row>
    <row r="9" spans="2:10">
      <c r="B9" s="32"/>
      <c r="C9" s="22"/>
      <c r="D9" s="29"/>
      <c r="E9" s="9"/>
      <c r="F9" s="9"/>
      <c r="G9" s="13"/>
      <c r="H9" s="9"/>
      <c r="I9" s="20"/>
    </row>
    <row r="10" spans="2:10">
      <c r="B10" s="32"/>
      <c r="C10" s="22"/>
      <c r="D10" s="29"/>
      <c r="E10" s="9"/>
      <c r="F10" s="9"/>
      <c r="G10" s="13"/>
      <c r="H10" s="9"/>
      <c r="I10" s="20"/>
    </row>
    <row r="11" spans="2:10">
      <c r="B11" s="33"/>
      <c r="C11" s="22"/>
      <c r="D11" s="30"/>
      <c r="E11" s="9"/>
      <c r="F11" s="9"/>
      <c r="G11" s="13"/>
      <c r="H11" s="11"/>
      <c r="I11" s="20"/>
    </row>
    <row r="12" spans="2:10">
      <c r="B12" s="33"/>
      <c r="C12" s="22"/>
      <c r="D12" s="30"/>
      <c r="E12" s="9"/>
      <c r="F12" s="9"/>
      <c r="G12" s="13"/>
      <c r="H12" s="11"/>
      <c r="I12" s="20"/>
      <c r="J12" s="20"/>
    </row>
    <row r="13" spans="2:10">
      <c r="B13" s="32"/>
      <c r="C13" s="22"/>
      <c r="D13" s="30"/>
      <c r="E13" s="9"/>
      <c r="F13" s="11"/>
      <c r="G13" s="13"/>
      <c r="H13" s="11"/>
      <c r="I13" s="20"/>
      <c r="J13" s="20"/>
    </row>
    <row r="14" spans="2:10">
      <c r="B14" s="33"/>
      <c r="C14" s="22"/>
      <c r="D14" s="29"/>
      <c r="E14" s="9"/>
      <c r="F14" s="11"/>
      <c r="G14" s="13"/>
      <c r="H14" s="9"/>
      <c r="I14" s="20"/>
      <c r="J14" s="20"/>
    </row>
    <row r="15" spans="2:10">
      <c r="B15" s="33"/>
      <c r="C15" s="22"/>
      <c r="D15" s="29"/>
      <c r="E15" s="9"/>
      <c r="F15" s="11"/>
      <c r="G15" s="13"/>
      <c r="H15" s="9"/>
      <c r="I15" s="20"/>
      <c r="J15" s="20"/>
    </row>
    <row r="16" spans="2:10">
      <c r="B16" s="32"/>
      <c r="C16" s="22"/>
      <c r="D16" s="29"/>
      <c r="E16" s="9"/>
      <c r="F16" s="11"/>
      <c r="G16" s="8"/>
      <c r="H16" s="9"/>
    </row>
    <row r="17" spans="2:9">
      <c r="B17" s="33"/>
      <c r="C17" s="22"/>
      <c r="D17" s="29"/>
      <c r="E17" s="9"/>
      <c r="F17" s="11"/>
      <c r="G17" s="8"/>
      <c r="H17" s="14"/>
      <c r="I17" s="20"/>
    </row>
    <row r="18" spans="2:9">
      <c r="B18" s="33"/>
      <c r="C18" s="22"/>
      <c r="D18" s="29"/>
      <c r="E18" s="9"/>
      <c r="F18" s="11"/>
      <c r="G18" s="8"/>
      <c r="H18" s="9"/>
      <c r="I18" s="20"/>
    </row>
    <row r="19" spans="2:9">
      <c r="B19" s="33"/>
      <c r="C19" s="22"/>
      <c r="D19" s="29"/>
      <c r="E19" s="9"/>
      <c r="F19" s="11"/>
      <c r="G19" s="8"/>
      <c r="H19" s="9"/>
    </row>
    <row r="20" spans="2:9">
      <c r="B20" s="33"/>
      <c r="C20" s="22"/>
      <c r="D20" s="29"/>
      <c r="E20" s="9"/>
      <c r="F20" s="11"/>
      <c r="G20" s="8"/>
      <c r="H20" s="9"/>
    </row>
    <row r="21" spans="2:9">
      <c r="B21" s="33"/>
      <c r="C21" s="22"/>
      <c r="D21" s="29"/>
      <c r="E21" s="9"/>
      <c r="F21" s="11"/>
      <c r="G21" s="8"/>
      <c r="H21" s="9"/>
    </row>
    <row r="22" spans="2:9">
      <c r="B22" s="32"/>
      <c r="C22" s="21"/>
      <c r="D22" s="29"/>
      <c r="E22" s="9"/>
      <c r="F22" s="11"/>
      <c r="G22" s="8"/>
      <c r="H22" s="9"/>
    </row>
    <row r="23" spans="2:9">
      <c r="B23" s="32"/>
      <c r="C23" s="21"/>
      <c r="D23" s="29"/>
      <c r="E23" s="9"/>
      <c r="F23" s="11"/>
      <c r="G23" s="8"/>
      <c r="H23" s="11"/>
    </row>
    <row r="24" spans="2:9">
      <c r="B24" s="32"/>
      <c r="C24" s="21"/>
      <c r="D24" s="30"/>
      <c r="E24" s="9"/>
      <c r="F24" s="11"/>
      <c r="G24" s="8"/>
      <c r="H24" s="11"/>
    </row>
    <row r="25" spans="2:9">
      <c r="B25" s="32"/>
      <c r="C25" s="21"/>
      <c r="D25" s="30"/>
      <c r="E25" s="9"/>
      <c r="F25" s="11"/>
      <c r="G25" s="8"/>
      <c r="H25" s="11"/>
    </row>
    <row r="26" spans="2:9">
      <c r="B26" s="32"/>
      <c r="C26" s="21"/>
      <c r="D26" s="30"/>
      <c r="E26" s="9"/>
      <c r="F26" s="11"/>
      <c r="G26" s="8"/>
      <c r="H26" s="11"/>
    </row>
    <row r="27" spans="2:9">
      <c r="B27" s="32"/>
      <c r="C27" s="21"/>
      <c r="D27" s="30"/>
      <c r="E27" s="9"/>
      <c r="F27" s="11"/>
      <c r="G27" s="8"/>
      <c r="H27" s="11"/>
    </row>
    <row r="28" spans="2:9">
      <c r="B28" s="32"/>
      <c r="C28" s="21"/>
      <c r="D28" s="30"/>
      <c r="E28" s="9"/>
      <c r="F28" s="11"/>
      <c r="G28" s="8"/>
      <c r="H28" s="11"/>
    </row>
    <row r="29" spans="2:9">
      <c r="B29" s="32"/>
      <c r="C29" s="21"/>
      <c r="D29" s="30"/>
      <c r="E29" s="9"/>
      <c r="F29" s="11"/>
      <c r="G29" s="8"/>
      <c r="H29" s="11"/>
    </row>
    <row r="30" spans="2:9">
      <c r="B30" s="32"/>
      <c r="C30" s="21"/>
      <c r="D30" s="30"/>
      <c r="E30" s="9"/>
      <c r="F30" s="11"/>
      <c r="G30" s="8"/>
      <c r="H30" s="11"/>
    </row>
    <row r="31" spans="2:9">
      <c r="B31" s="32"/>
      <c r="C31" s="21"/>
      <c r="D31" s="30"/>
      <c r="E31" s="9"/>
      <c r="F31" s="11"/>
      <c r="G31" s="8"/>
      <c r="H31" s="11"/>
    </row>
    <row r="32" spans="2:9">
      <c r="B32" s="32"/>
      <c r="C32" s="21"/>
      <c r="D32" s="30"/>
      <c r="E32" s="9"/>
      <c r="F32" s="11"/>
      <c r="G32" s="8"/>
      <c r="H32" s="11"/>
    </row>
    <row r="33" spans="2:10">
      <c r="B33" s="32"/>
      <c r="C33" s="21"/>
      <c r="D33" s="30"/>
      <c r="E33" s="9"/>
      <c r="F33" s="11"/>
      <c r="G33" s="8"/>
      <c r="H33" s="11"/>
    </row>
    <row r="34" spans="2:10">
      <c r="B34" s="32"/>
      <c r="C34" s="21"/>
      <c r="D34" s="30"/>
      <c r="E34" s="9"/>
      <c r="F34" s="11"/>
      <c r="G34" s="8"/>
      <c r="H34" s="11"/>
    </row>
    <row r="35" spans="2:10">
      <c r="B35" s="32"/>
      <c r="C35" s="21"/>
      <c r="D35" s="30"/>
      <c r="E35" s="9"/>
      <c r="F35" s="11"/>
      <c r="G35" s="8"/>
      <c r="H35" s="11"/>
    </row>
    <row r="36" spans="2:10">
      <c r="B36" s="32"/>
      <c r="C36" s="21"/>
      <c r="D36" s="30"/>
      <c r="E36" s="9"/>
      <c r="F36" s="11"/>
      <c r="G36" s="8"/>
      <c r="H36" s="11"/>
    </row>
    <row r="37" spans="2:10">
      <c r="B37" s="32"/>
      <c r="C37" s="21"/>
      <c r="D37" s="30"/>
      <c r="E37" s="9"/>
      <c r="F37" s="11"/>
      <c r="G37" s="8"/>
      <c r="H37" s="11"/>
      <c r="J37" s="17"/>
    </row>
    <row r="38" spans="2:10">
      <c r="B38" s="32"/>
      <c r="C38" s="21"/>
      <c r="D38" s="30"/>
      <c r="E38" s="9"/>
      <c r="F38" s="11"/>
      <c r="G38" s="8"/>
      <c r="H38" s="11"/>
    </row>
    <row r="39" spans="2:10">
      <c r="B39" s="32"/>
      <c r="C39" s="21"/>
      <c r="D39" s="30"/>
      <c r="E39" s="9"/>
      <c r="F39" s="11"/>
      <c r="G39" s="8"/>
      <c r="H39" s="11"/>
    </row>
    <row r="40" spans="2:10">
      <c r="B40" s="32"/>
      <c r="C40" s="21"/>
      <c r="D40" s="30"/>
      <c r="E40" s="9"/>
      <c r="F40" s="11"/>
      <c r="G40" s="8"/>
      <c r="H40" s="11"/>
      <c r="J40" s="17"/>
    </row>
    <row r="41" spans="2:10">
      <c r="B41" s="32"/>
      <c r="C41" s="21"/>
      <c r="D41" s="30"/>
      <c r="E41" s="9"/>
      <c r="F41" s="11"/>
      <c r="G41" s="8"/>
      <c r="H41" s="11"/>
    </row>
    <row r="42" spans="2:10">
      <c r="B42" s="32"/>
      <c r="C42" s="21"/>
      <c r="D42" s="30"/>
      <c r="E42" s="9"/>
      <c r="F42" s="11"/>
      <c r="G42" s="8"/>
      <c r="H42" s="11"/>
    </row>
    <row r="43" spans="2:10">
      <c r="B43" s="32"/>
      <c r="C43" s="21"/>
      <c r="D43" s="30"/>
      <c r="E43" s="9"/>
      <c r="F43" s="11"/>
      <c r="G43" s="8"/>
      <c r="H43" s="11"/>
    </row>
    <row r="44" spans="2:10">
      <c r="B44" s="32"/>
      <c r="C44" s="21"/>
      <c r="D44" s="30"/>
      <c r="E44" s="9"/>
      <c r="F44" s="11"/>
      <c r="G44" s="8"/>
      <c r="H44" s="11"/>
    </row>
    <row r="45" spans="2:10">
      <c r="B45" s="32"/>
      <c r="C45" s="21"/>
      <c r="D45" s="30"/>
      <c r="E45" s="9"/>
      <c r="F45" s="11"/>
      <c r="G45" s="8"/>
      <c r="H45" s="11"/>
    </row>
    <row r="46" spans="2:10">
      <c r="B46" s="32"/>
      <c r="C46" s="21"/>
      <c r="D46" s="30"/>
      <c r="E46" s="9"/>
      <c r="F46" s="11"/>
      <c r="G46" s="8"/>
      <c r="H46" s="11"/>
    </row>
    <row r="47" spans="2:10">
      <c r="B47" s="32"/>
      <c r="C47" s="21"/>
      <c r="D47" s="30"/>
      <c r="E47" s="9"/>
      <c r="F47" s="11"/>
      <c r="G47" s="8"/>
      <c r="H47" s="11"/>
    </row>
    <row r="48" spans="2:10">
      <c r="B48" s="32"/>
      <c r="C48" s="21"/>
      <c r="D48" s="30"/>
      <c r="E48" s="9"/>
      <c r="F48" s="11"/>
      <c r="G48" s="8"/>
      <c r="H48" s="11"/>
    </row>
    <row r="49" spans="2:10">
      <c r="B49" s="32"/>
      <c r="C49" s="21"/>
      <c r="D49" s="30"/>
      <c r="E49" s="9"/>
      <c r="F49" s="11"/>
      <c r="G49" s="10"/>
      <c r="H49" s="11"/>
    </row>
    <row r="50" spans="2:10">
      <c r="B50" s="32"/>
      <c r="C50" s="21"/>
      <c r="D50" s="30"/>
      <c r="E50" s="9"/>
      <c r="F50" s="11"/>
      <c r="G50" s="10"/>
      <c r="H50" s="11"/>
    </row>
    <row r="51" spans="2:10">
      <c r="B51" s="32"/>
      <c r="C51" s="21"/>
      <c r="D51" s="30"/>
      <c r="E51" s="9"/>
      <c r="F51" s="11"/>
      <c r="G51" s="10"/>
      <c r="H51" s="11"/>
    </row>
    <row r="52" spans="2:10">
      <c r="B52" s="32"/>
      <c r="C52" s="21"/>
      <c r="D52" s="30"/>
      <c r="E52" s="9"/>
      <c r="F52" s="11"/>
      <c r="G52" s="10"/>
      <c r="H52" s="11"/>
    </row>
    <row r="53" spans="2:10">
      <c r="B53" s="32"/>
      <c r="C53" s="21"/>
      <c r="D53" s="30"/>
      <c r="E53" s="9"/>
      <c r="F53" s="11"/>
      <c r="G53" s="10"/>
      <c r="H53" s="11"/>
    </row>
    <row r="54" spans="2:10">
      <c r="B54" s="32"/>
      <c r="C54" s="21"/>
      <c r="D54" s="30"/>
      <c r="E54" s="9"/>
      <c r="F54" s="11"/>
      <c r="G54" s="10"/>
      <c r="H54" s="11"/>
      <c r="J54" s="17"/>
    </row>
    <row r="55" spans="2:10">
      <c r="B55" s="32"/>
      <c r="C55" s="21"/>
      <c r="D55" s="30"/>
      <c r="E55" s="9"/>
      <c r="F55" s="11"/>
      <c r="G55" s="10"/>
      <c r="H55" s="11"/>
    </row>
    <row r="56" spans="2:10">
      <c r="B56" s="32"/>
      <c r="C56" s="21"/>
      <c r="D56" s="30"/>
      <c r="E56" s="9"/>
      <c r="F56" s="11"/>
      <c r="G56" s="10"/>
      <c r="H56" s="11"/>
    </row>
    <row r="57" spans="2:10">
      <c r="B57" s="32"/>
      <c r="C57" s="21"/>
      <c r="D57" s="30"/>
      <c r="E57" s="9"/>
      <c r="F57" s="11"/>
      <c r="G57" s="10"/>
      <c r="H57" s="11"/>
    </row>
    <row r="58" spans="2:10">
      <c r="B58" s="32"/>
      <c r="C58" s="21"/>
      <c r="D58" s="30"/>
      <c r="E58" s="9"/>
      <c r="F58" s="11"/>
      <c r="G58" s="10"/>
      <c r="H58" s="11"/>
    </row>
    <row r="59" spans="2:10">
      <c r="B59" s="32"/>
      <c r="C59" s="21"/>
      <c r="D59" s="30"/>
      <c r="E59" s="9"/>
      <c r="F59" s="11"/>
      <c r="G59" s="10"/>
      <c r="H59" s="11"/>
    </row>
    <row r="60" spans="2:10">
      <c r="B60" s="32"/>
      <c r="C60" s="21"/>
      <c r="D60" s="30"/>
      <c r="E60" s="9"/>
      <c r="F60" s="11"/>
      <c r="G60" s="10"/>
      <c r="H60" s="11"/>
    </row>
    <row r="61" spans="2:10">
      <c r="B61" s="32"/>
      <c r="C61" s="21"/>
      <c r="D61" s="30"/>
      <c r="E61" s="9"/>
      <c r="F61" s="11"/>
      <c r="G61" s="10"/>
      <c r="H61" s="11"/>
    </row>
    <row r="62" spans="2:10">
      <c r="B62" s="32"/>
      <c r="C62" s="21"/>
      <c r="D62" s="30"/>
      <c r="E62" s="9"/>
      <c r="F62" s="11"/>
      <c r="G62" s="10"/>
      <c r="H62" s="11"/>
    </row>
    <row r="63" spans="2:10">
      <c r="B63" s="32"/>
      <c r="C63" s="21"/>
      <c r="D63" s="30"/>
      <c r="E63" s="9"/>
      <c r="F63" s="11"/>
      <c r="G63" s="10"/>
      <c r="H63" s="11"/>
    </row>
    <row r="64" spans="2:10">
      <c r="B64" s="32"/>
      <c r="C64" s="21"/>
      <c r="D64" s="30"/>
      <c r="E64" s="9"/>
      <c r="F64" s="11"/>
      <c r="G64" s="10"/>
      <c r="H64" s="11"/>
    </row>
    <row r="65" spans="2:8">
      <c r="B65" s="32"/>
      <c r="C65" s="21"/>
      <c r="D65" s="30"/>
      <c r="E65" s="9"/>
      <c r="F65" s="11"/>
      <c r="G65" s="10"/>
      <c r="H65" s="11"/>
    </row>
    <row r="66" spans="2:8">
      <c r="B66" s="32"/>
      <c r="C66" s="21"/>
      <c r="D66" s="30"/>
      <c r="E66" s="9"/>
      <c r="F66" s="11"/>
      <c r="G66" s="10"/>
      <c r="H66" s="11"/>
    </row>
    <row r="67" spans="2:8">
      <c r="B67" s="32"/>
      <c r="C67" s="21"/>
      <c r="D67" s="30"/>
      <c r="E67" s="9"/>
      <c r="F67" s="11"/>
      <c r="G67" s="10"/>
      <c r="H67" s="11"/>
    </row>
    <row r="68" spans="2:8">
      <c r="B68" s="32"/>
      <c r="C68" s="21"/>
      <c r="D68" s="30"/>
      <c r="E68" s="9"/>
      <c r="F68" s="11"/>
      <c r="G68" s="10"/>
      <c r="H68" s="11"/>
    </row>
    <row r="69" spans="2:8">
      <c r="B69" s="32"/>
      <c r="C69" s="21"/>
      <c r="D69" s="30"/>
      <c r="E69" s="9"/>
      <c r="F69" s="11"/>
      <c r="G69" s="10"/>
      <c r="H69" s="11"/>
    </row>
    <row r="70" spans="2:8">
      <c r="B70" s="32"/>
      <c r="C70" s="21"/>
      <c r="D70" s="30"/>
      <c r="E70" s="9"/>
      <c r="F70" s="11"/>
      <c r="G70" s="10"/>
      <c r="H70" s="11"/>
    </row>
    <row r="71" spans="2:8">
      <c r="B71" s="32"/>
      <c r="C71" s="21"/>
      <c r="D71" s="30"/>
      <c r="E71" s="9"/>
      <c r="F71" s="11"/>
      <c r="G71" s="10"/>
      <c r="H71" s="11"/>
    </row>
    <row r="72" spans="2:8">
      <c r="B72" s="32"/>
      <c r="C72" s="21"/>
      <c r="D72" s="30"/>
      <c r="E72" s="9"/>
      <c r="F72" s="11"/>
      <c r="G72" s="10"/>
      <c r="H72" s="11"/>
    </row>
    <row r="73" spans="2:8">
      <c r="B73" s="32"/>
      <c r="C73" s="21"/>
      <c r="D73" s="30"/>
      <c r="E73" s="9"/>
      <c r="F73" s="11"/>
      <c r="G73" s="10"/>
      <c r="H73" s="11"/>
    </row>
    <row r="74" spans="2:8">
      <c r="B74" s="32"/>
      <c r="C74" s="21"/>
      <c r="D74" s="30"/>
      <c r="E74" s="9"/>
      <c r="F74" s="11"/>
      <c r="G74" s="10"/>
      <c r="H74" s="11"/>
    </row>
    <row r="75" spans="2:8">
      <c r="B75" s="32"/>
      <c r="C75" s="21"/>
      <c r="D75" s="30"/>
      <c r="E75" s="9"/>
      <c r="F75" s="11"/>
      <c r="G75" s="10"/>
      <c r="H75" s="11"/>
    </row>
    <row r="76" spans="2:8">
      <c r="B76" s="32"/>
      <c r="C76" s="21"/>
      <c r="D76" s="30"/>
      <c r="E76" s="9"/>
      <c r="F76" s="11"/>
      <c r="G76" s="10"/>
      <c r="H76" s="11"/>
    </row>
    <row r="77" spans="2:8">
      <c r="B77" s="32"/>
      <c r="C77" s="21"/>
      <c r="D77" s="30"/>
      <c r="E77" s="9"/>
      <c r="F77" s="11"/>
      <c r="G77" s="10"/>
      <c r="H77" s="11"/>
    </row>
    <row r="78" spans="2:8">
      <c r="B78" s="32"/>
      <c r="C78" s="21"/>
      <c r="D78" s="30"/>
      <c r="E78" s="9"/>
      <c r="F78" s="11"/>
      <c r="G78" s="10"/>
      <c r="H78" s="11"/>
    </row>
    <row r="79" spans="2:8">
      <c r="B79" s="32"/>
      <c r="C79" s="21"/>
      <c r="D79" s="30"/>
      <c r="E79" s="9"/>
      <c r="F79" s="11"/>
      <c r="G79" s="10"/>
      <c r="H79" s="11"/>
    </row>
    <row r="80" spans="2:8">
      <c r="B80" s="32"/>
      <c r="C80" s="21"/>
      <c r="D80" s="30"/>
      <c r="E80" s="9"/>
      <c r="F80" s="11"/>
      <c r="G80" s="10"/>
      <c r="H80" s="11"/>
    </row>
    <row r="81" spans="2:8">
      <c r="B81" s="32"/>
      <c r="C81" s="21"/>
      <c r="D81" s="30"/>
      <c r="E81" s="9"/>
      <c r="F81" s="11"/>
      <c r="G81" s="10"/>
      <c r="H81" s="11"/>
    </row>
    <row r="82" spans="2:8">
      <c r="B82" s="32"/>
      <c r="C82" s="21"/>
      <c r="D82" s="30"/>
      <c r="E82" s="9"/>
      <c r="F82" s="11"/>
      <c r="G82" s="10"/>
      <c r="H82" s="11"/>
    </row>
    <row r="83" spans="2:8">
      <c r="B83" s="32"/>
      <c r="C83" s="21"/>
      <c r="D83" s="30"/>
      <c r="E83" s="9"/>
      <c r="F83" s="11"/>
      <c r="G83" s="10"/>
      <c r="H83" s="11"/>
    </row>
    <row r="84" spans="2:8">
      <c r="B84" s="32"/>
      <c r="C84" s="21"/>
      <c r="D84" s="30"/>
      <c r="E84" s="9"/>
      <c r="F84" s="11"/>
      <c r="G84" s="10"/>
      <c r="H84" s="11"/>
    </row>
    <row r="85" spans="2:8">
      <c r="B85" s="33"/>
      <c r="C85" s="22"/>
      <c r="D85" s="30"/>
      <c r="E85" s="9"/>
      <c r="F85" s="11"/>
      <c r="G85" s="15"/>
      <c r="H85" s="11"/>
    </row>
    <row r="86" spans="2:8">
      <c r="B86" s="32"/>
      <c r="C86" s="21"/>
      <c r="D86" s="30"/>
      <c r="E86" s="9"/>
      <c r="F86" s="11"/>
      <c r="G86" s="10"/>
      <c r="H86" s="11"/>
    </row>
    <row r="87" spans="2:8">
      <c r="B87" s="32"/>
      <c r="C87" s="21"/>
      <c r="D87" s="30"/>
      <c r="E87" s="9"/>
      <c r="F87" s="11"/>
      <c r="G87" s="10"/>
      <c r="H87" s="11"/>
    </row>
    <row r="88" spans="2:8">
      <c r="B88" s="32"/>
      <c r="C88" s="21"/>
      <c r="D88" s="30"/>
      <c r="E88" s="9"/>
      <c r="F88" s="11"/>
      <c r="G88" s="10"/>
      <c r="H88" s="11"/>
    </row>
    <row r="89" spans="2:8">
      <c r="B89" s="32"/>
      <c r="C89" s="21"/>
      <c r="D89" s="30"/>
      <c r="E89" s="9"/>
      <c r="F89" s="11"/>
      <c r="G89" s="10"/>
      <c r="H89" s="11"/>
    </row>
    <row r="90" spans="2:8">
      <c r="B90" s="32"/>
      <c r="C90" s="21"/>
      <c r="D90" s="30"/>
      <c r="E90" s="9"/>
      <c r="F90" s="11"/>
      <c r="G90" s="10"/>
      <c r="H90" s="11"/>
    </row>
    <row r="91" spans="2:8">
      <c r="B91" s="32"/>
      <c r="C91" s="21"/>
      <c r="D91" s="30"/>
      <c r="E91" s="9"/>
      <c r="F91" s="11"/>
      <c r="G91" s="10"/>
      <c r="H91" s="11"/>
    </row>
    <row r="92" spans="2:8">
      <c r="B92" s="32"/>
      <c r="C92" s="21"/>
      <c r="D92" s="30"/>
      <c r="E92" s="9"/>
      <c r="F92" s="11"/>
      <c r="G92" s="10"/>
      <c r="H92" s="11"/>
    </row>
    <row r="93" spans="2:8">
      <c r="B93" s="32"/>
      <c r="C93" s="21"/>
      <c r="D93" s="30"/>
      <c r="E93" s="9"/>
      <c r="F93" s="11"/>
      <c r="G93" s="10"/>
      <c r="H93" s="11"/>
    </row>
    <row r="94" spans="2:8">
      <c r="B94" s="32"/>
      <c r="C94" s="21"/>
      <c r="D94" s="30"/>
      <c r="E94" s="9"/>
      <c r="F94" s="11"/>
      <c r="G94" s="10"/>
      <c r="H94" s="11"/>
    </row>
    <row r="95" spans="2:8">
      <c r="B95" s="32"/>
      <c r="C95" s="21"/>
      <c r="D95" s="30"/>
      <c r="E95" s="9"/>
      <c r="F95" s="11"/>
      <c r="G95" s="10"/>
      <c r="H95" s="11"/>
    </row>
    <row r="96" spans="2:8">
      <c r="B96" s="32"/>
      <c r="C96" s="21"/>
      <c r="D96" s="30"/>
      <c r="E96" s="9"/>
      <c r="F96" s="11"/>
      <c r="G96" s="10"/>
      <c r="H96" s="11"/>
    </row>
    <row r="97" spans="2:8">
      <c r="B97" s="32"/>
      <c r="C97" s="21"/>
      <c r="D97" s="30"/>
      <c r="E97" s="9"/>
      <c r="F97" s="11"/>
      <c r="G97" s="10"/>
      <c r="H97" s="11"/>
    </row>
    <row r="98" spans="2:8">
      <c r="B98" s="32"/>
      <c r="C98" s="21"/>
      <c r="D98" s="30"/>
      <c r="E98" s="9"/>
      <c r="F98" s="11"/>
      <c r="G98" s="10"/>
      <c r="H98" s="11"/>
    </row>
    <row r="99" spans="2:8">
      <c r="B99" s="32"/>
      <c r="C99" s="21"/>
      <c r="D99" s="30"/>
      <c r="E99" s="9"/>
      <c r="F99" s="11"/>
      <c r="G99" s="10"/>
      <c r="H99" s="11"/>
    </row>
    <row r="100" spans="2:8">
      <c r="B100" s="32"/>
      <c r="C100" s="21"/>
      <c r="D100" s="30"/>
      <c r="E100" s="9"/>
      <c r="F100" s="11"/>
      <c r="G100" s="10"/>
      <c r="H100" s="11"/>
    </row>
    <row r="101" spans="2:8">
      <c r="B101" s="32"/>
      <c r="C101" s="21"/>
      <c r="D101" s="30"/>
      <c r="E101" s="9"/>
      <c r="F101" s="11"/>
      <c r="G101" s="10"/>
      <c r="H101" s="11"/>
    </row>
    <row r="102" spans="2:8">
      <c r="B102" s="32"/>
      <c r="C102" s="21"/>
      <c r="D102" s="30"/>
      <c r="E102" s="9"/>
      <c r="F102" s="11"/>
      <c r="G102" s="10"/>
      <c r="H102" s="11"/>
    </row>
    <row r="103" spans="2:8">
      <c r="B103" s="32"/>
      <c r="C103" s="21"/>
      <c r="D103" s="30"/>
      <c r="E103" s="9"/>
      <c r="F103" s="11"/>
      <c r="G103" s="10"/>
      <c r="H103" s="11"/>
    </row>
    <row r="104" spans="2:8">
      <c r="B104" s="32"/>
      <c r="C104" s="21"/>
      <c r="D104" s="30"/>
      <c r="E104" s="9"/>
      <c r="F104" s="11"/>
      <c r="G104" s="10"/>
      <c r="H104" s="11"/>
    </row>
    <row r="105" spans="2:8">
      <c r="B105" s="32"/>
      <c r="C105" s="21"/>
      <c r="D105" s="30"/>
      <c r="E105" s="9"/>
      <c r="F105" s="11"/>
      <c r="G105" s="10"/>
      <c r="H105" s="11"/>
    </row>
    <row r="106" spans="2:8">
      <c r="B106" s="32"/>
      <c r="C106" s="21"/>
      <c r="D106" s="30"/>
      <c r="E106" s="9"/>
      <c r="F106" s="11"/>
      <c r="G106" s="10"/>
      <c r="H106" s="11"/>
    </row>
    <row r="107" spans="2:8">
      <c r="B107" s="32"/>
      <c r="C107" s="21"/>
      <c r="D107" s="30"/>
      <c r="E107" s="9"/>
      <c r="F107" s="11"/>
      <c r="G107" s="10"/>
      <c r="H107" s="11"/>
    </row>
    <row r="108" spans="2:8">
      <c r="B108" s="32"/>
      <c r="C108" s="21"/>
      <c r="D108" s="30"/>
      <c r="E108" s="9"/>
      <c r="F108" s="11"/>
      <c r="G108" s="10"/>
      <c r="H108" s="11"/>
    </row>
    <row r="109" spans="2:8">
      <c r="B109" s="32"/>
      <c r="C109" s="21"/>
      <c r="D109" s="30"/>
      <c r="E109" s="9"/>
      <c r="F109" s="11"/>
      <c r="G109" s="10"/>
      <c r="H109" s="11"/>
    </row>
    <row r="110" spans="2:8">
      <c r="B110" s="32"/>
      <c r="C110" s="21"/>
      <c r="D110" s="30"/>
      <c r="E110" s="9"/>
      <c r="F110" s="11"/>
      <c r="G110" s="10"/>
      <c r="H110" s="11"/>
    </row>
    <row r="111" spans="2:8">
      <c r="B111" s="32"/>
      <c r="C111" s="21"/>
      <c r="D111" s="30"/>
      <c r="E111" s="9"/>
      <c r="F111" s="11"/>
      <c r="G111" s="10"/>
      <c r="H111" s="11"/>
    </row>
    <row r="112" spans="2:8">
      <c r="B112" s="32"/>
      <c r="C112" s="21"/>
      <c r="D112" s="30"/>
      <c r="E112" s="9"/>
      <c r="F112" s="11"/>
      <c r="G112" s="10"/>
      <c r="H112" s="11"/>
    </row>
    <row r="113" spans="2:8">
      <c r="B113" s="32"/>
      <c r="C113" s="21"/>
      <c r="D113" s="30"/>
      <c r="E113" s="9"/>
      <c r="F113" s="11"/>
      <c r="G113" s="10"/>
      <c r="H113" s="11"/>
    </row>
    <row r="114" spans="2:8">
      <c r="B114" s="32"/>
      <c r="C114" s="21"/>
      <c r="D114" s="30"/>
      <c r="E114" s="9"/>
      <c r="F114" s="11"/>
      <c r="G114" s="10"/>
      <c r="H114" s="11"/>
    </row>
    <row r="115" spans="2:8">
      <c r="B115" s="32"/>
      <c r="C115" s="21"/>
      <c r="D115" s="10"/>
      <c r="E115" s="9"/>
      <c r="F115" s="11"/>
      <c r="G115" s="10"/>
      <c r="H115" s="11"/>
    </row>
    <row r="116" spans="2:8">
      <c r="B116" s="32"/>
      <c r="C116" s="21"/>
      <c r="D116" s="30"/>
      <c r="E116" s="9"/>
      <c r="F116" s="11"/>
      <c r="G116" s="10"/>
      <c r="H116" s="11"/>
    </row>
    <row r="117" spans="2:8">
      <c r="B117" s="32"/>
      <c r="C117" s="21"/>
      <c r="D117" s="30"/>
      <c r="E117" s="9"/>
      <c r="F117" s="11"/>
      <c r="G117" s="10"/>
      <c r="H117" s="11"/>
    </row>
    <row r="118" spans="2:8">
      <c r="B118" s="32"/>
      <c r="C118" s="21"/>
      <c r="D118" s="30"/>
      <c r="E118" s="9"/>
      <c r="F118" s="11"/>
      <c r="G118" s="10"/>
      <c r="H118" s="11"/>
    </row>
    <row r="119" spans="2:8">
      <c r="B119" s="32"/>
      <c r="C119" s="21"/>
      <c r="D119" s="30"/>
      <c r="E119" s="9"/>
      <c r="F119" s="11"/>
      <c r="G119" s="10"/>
      <c r="H119" s="11"/>
    </row>
    <row r="120" spans="2:8">
      <c r="B120" s="32"/>
      <c r="C120" s="21"/>
      <c r="D120" s="30"/>
      <c r="E120" s="9"/>
      <c r="F120" s="11"/>
      <c r="G120" s="10"/>
      <c r="H120" s="11"/>
    </row>
    <row r="121" spans="2:8">
      <c r="B121" s="32"/>
      <c r="C121" s="21"/>
      <c r="D121" s="30"/>
      <c r="E121" s="9"/>
      <c r="F121" s="11"/>
      <c r="G121" s="10"/>
      <c r="H121" s="11"/>
    </row>
    <row r="122" spans="2:8">
      <c r="B122" s="32"/>
      <c r="C122" s="21"/>
      <c r="D122" s="30"/>
      <c r="E122" s="9"/>
      <c r="F122" s="11"/>
      <c r="G122" s="10"/>
      <c r="H122" s="11"/>
    </row>
    <row r="123" spans="2:8">
      <c r="B123" s="32"/>
      <c r="C123" s="21"/>
      <c r="D123" s="30"/>
      <c r="E123" s="9"/>
      <c r="F123" s="11"/>
      <c r="G123" s="10"/>
      <c r="H123" s="11"/>
    </row>
    <row r="124" spans="2:8">
      <c r="B124" s="32"/>
      <c r="C124" s="21"/>
      <c r="D124" s="30"/>
      <c r="E124" s="9"/>
      <c r="F124" s="11"/>
      <c r="G124" s="10"/>
      <c r="H124" s="11"/>
    </row>
    <row r="125" spans="2:8">
      <c r="B125" s="32"/>
      <c r="C125" s="21"/>
      <c r="D125" s="30"/>
      <c r="E125" s="9"/>
      <c r="F125" s="11"/>
      <c r="G125" s="10"/>
      <c r="H125" s="11"/>
    </row>
    <row r="126" spans="2:8">
      <c r="B126" s="32"/>
      <c r="C126" s="21"/>
      <c r="D126" s="30"/>
      <c r="E126" s="9"/>
      <c r="F126" s="11"/>
      <c r="G126" s="10"/>
      <c r="H126" s="11"/>
    </row>
    <row r="127" spans="2:8">
      <c r="B127" s="32"/>
      <c r="C127" s="21"/>
      <c r="D127" s="30"/>
      <c r="E127" s="9"/>
      <c r="F127" s="11"/>
      <c r="G127" s="10"/>
      <c r="H127" s="11"/>
    </row>
    <row r="128" spans="2:8">
      <c r="B128" s="32"/>
      <c r="C128" s="21"/>
      <c r="D128" s="30"/>
      <c r="E128" s="9"/>
      <c r="F128" s="11"/>
      <c r="G128" s="10"/>
      <c r="H128" s="11"/>
    </row>
    <row r="129" spans="2:8">
      <c r="B129" s="32"/>
      <c r="C129" s="21"/>
      <c r="D129" s="30"/>
      <c r="E129" s="9"/>
      <c r="F129" s="11"/>
      <c r="G129" s="10"/>
      <c r="H129" s="11"/>
    </row>
    <row r="130" spans="2:8">
      <c r="B130" s="32"/>
      <c r="C130" s="21"/>
      <c r="D130" s="30"/>
      <c r="E130" s="9"/>
      <c r="F130" s="11"/>
      <c r="G130" s="10"/>
      <c r="H130" s="11"/>
    </row>
    <row r="131" spans="2:8">
      <c r="B131" s="32"/>
      <c r="C131" s="21"/>
      <c r="D131" s="30"/>
      <c r="E131" s="9"/>
      <c r="F131" s="11"/>
      <c r="G131" s="10"/>
      <c r="H131" s="11"/>
    </row>
    <row r="132" spans="2:8">
      <c r="B132" s="32"/>
      <c r="C132" s="21"/>
      <c r="D132" s="30"/>
      <c r="E132" s="9"/>
      <c r="F132" s="11"/>
      <c r="G132" s="10"/>
      <c r="H132" s="11"/>
    </row>
    <row r="133" spans="2:8">
      <c r="B133" s="32"/>
      <c r="C133" s="21"/>
      <c r="D133" s="30"/>
      <c r="E133" s="9"/>
      <c r="F133" s="11"/>
      <c r="G133" s="10"/>
      <c r="H133" s="11"/>
    </row>
    <row r="134" spans="2:8">
      <c r="B134" s="32"/>
      <c r="C134" s="21"/>
      <c r="D134" s="30"/>
      <c r="E134" s="9"/>
      <c r="F134" s="11"/>
      <c r="G134" s="10"/>
      <c r="H134" s="11"/>
    </row>
    <row r="135" spans="2:8">
      <c r="B135" s="32"/>
      <c r="C135" s="21"/>
      <c r="D135" s="30"/>
      <c r="E135" s="9"/>
      <c r="F135" s="11"/>
      <c r="G135" s="10"/>
      <c r="H135" s="11"/>
    </row>
    <row r="136" spans="2:8">
      <c r="B136" s="32"/>
      <c r="C136" s="21"/>
      <c r="D136" s="30"/>
      <c r="E136" s="9"/>
      <c r="F136" s="11"/>
      <c r="G136" s="10"/>
      <c r="H136" s="11"/>
    </row>
    <row r="137" spans="2:8">
      <c r="B137" s="32"/>
      <c r="C137" s="21"/>
      <c r="D137" s="30"/>
      <c r="E137" s="9"/>
      <c r="F137" s="11"/>
      <c r="G137" s="10"/>
      <c r="H137" s="11"/>
    </row>
    <row r="138" spans="2:8">
      <c r="B138" s="32"/>
      <c r="C138" s="21"/>
      <c r="D138" s="30"/>
      <c r="E138" s="9"/>
      <c r="F138" s="11"/>
      <c r="G138" s="10"/>
      <c r="H138" s="11"/>
    </row>
    <row r="139" spans="2:8">
      <c r="B139" s="32"/>
      <c r="C139" s="21"/>
      <c r="D139" s="30"/>
      <c r="E139" s="9"/>
      <c r="F139" s="11"/>
      <c r="G139" s="10"/>
      <c r="H139" s="11"/>
    </row>
    <row r="140" spans="2:8">
      <c r="B140" s="32"/>
      <c r="C140" s="21"/>
      <c r="D140" s="30"/>
      <c r="E140" s="9"/>
      <c r="F140" s="11"/>
      <c r="G140" s="10"/>
      <c r="H140" s="11"/>
    </row>
    <row r="141" spans="2:8">
      <c r="B141" s="32"/>
      <c r="C141" s="21"/>
      <c r="D141" s="30"/>
      <c r="E141" s="9"/>
      <c r="F141" s="11"/>
      <c r="G141" s="10"/>
      <c r="H141" s="11"/>
    </row>
    <row r="142" spans="2:8">
      <c r="B142" s="32"/>
      <c r="C142" s="21"/>
      <c r="D142" s="30"/>
      <c r="E142" s="9"/>
      <c r="F142" s="11"/>
      <c r="G142" s="10"/>
      <c r="H142" s="11"/>
    </row>
    <row r="143" spans="2:8">
      <c r="B143" s="32"/>
      <c r="C143" s="21"/>
      <c r="D143" s="30"/>
      <c r="E143" s="9"/>
      <c r="F143" s="11"/>
      <c r="G143" s="10"/>
      <c r="H143" s="11"/>
    </row>
    <row r="144" spans="2:8">
      <c r="B144" s="32"/>
      <c r="C144" s="21"/>
      <c r="D144" s="30"/>
      <c r="E144" s="9"/>
      <c r="F144" s="11"/>
      <c r="G144" s="10"/>
      <c r="H144" s="11"/>
    </row>
    <row r="145" spans="2:8">
      <c r="B145" s="32"/>
      <c r="C145" s="21"/>
      <c r="D145" s="30"/>
      <c r="E145" s="9"/>
      <c r="F145" s="11"/>
      <c r="G145" s="10"/>
      <c r="H145" s="11"/>
    </row>
    <row r="146" spans="2:8">
      <c r="B146" s="32"/>
      <c r="C146" s="21"/>
      <c r="D146" s="30"/>
      <c r="E146" s="9"/>
      <c r="F146" s="11"/>
      <c r="G146" s="10"/>
      <c r="H146" s="11"/>
    </row>
    <row r="147" spans="2:8">
      <c r="B147" s="32"/>
      <c r="C147" s="21"/>
      <c r="D147" s="30"/>
      <c r="E147" s="9"/>
      <c r="F147" s="11"/>
      <c r="G147" s="10"/>
      <c r="H147" s="11"/>
    </row>
    <row r="148" spans="2:8">
      <c r="B148" s="32"/>
      <c r="C148" s="21"/>
      <c r="D148" s="30"/>
      <c r="E148" s="9"/>
      <c r="F148" s="11"/>
      <c r="G148" s="10"/>
      <c r="H148" s="11"/>
    </row>
    <row r="149" spans="2:8">
      <c r="B149" s="32"/>
      <c r="C149" s="21"/>
      <c r="D149" s="30"/>
      <c r="E149" s="9"/>
      <c r="F149" s="11"/>
      <c r="G149" s="10"/>
      <c r="H149" s="11"/>
    </row>
    <row r="150" spans="2:8">
      <c r="B150" s="32"/>
      <c r="C150" s="21"/>
      <c r="D150" s="30"/>
      <c r="E150" s="9"/>
      <c r="F150" s="11"/>
      <c r="G150" s="10"/>
      <c r="H150" s="11"/>
    </row>
    <row r="151" spans="2:8">
      <c r="B151" s="32"/>
      <c r="C151" s="21"/>
      <c r="D151" s="30"/>
      <c r="E151" s="9"/>
      <c r="F151" s="11"/>
      <c r="G151" s="10"/>
      <c r="H151" s="11"/>
    </row>
    <row r="152" spans="2:8">
      <c r="B152" s="32"/>
      <c r="C152" s="21"/>
      <c r="D152" s="30"/>
      <c r="E152" s="9"/>
      <c r="F152" s="11"/>
      <c r="G152" s="10"/>
      <c r="H152" s="11"/>
    </row>
    <row r="153" spans="2:8">
      <c r="B153" s="32"/>
      <c r="C153" s="21"/>
      <c r="D153" s="30"/>
      <c r="E153" s="9"/>
      <c r="F153" s="11"/>
      <c r="G153" s="10"/>
      <c r="H153" s="11"/>
    </row>
    <row r="154" spans="2:8">
      <c r="B154" s="32"/>
      <c r="C154" s="21"/>
      <c r="D154" s="30"/>
      <c r="E154" s="9"/>
      <c r="F154" s="11"/>
      <c r="G154" s="10"/>
      <c r="H154" s="11"/>
    </row>
    <row r="155" spans="2:8">
      <c r="B155" s="32"/>
      <c r="C155" s="21"/>
      <c r="D155" s="30"/>
      <c r="E155" s="9"/>
      <c r="F155" s="11"/>
      <c r="G155" s="10"/>
      <c r="H155" s="11"/>
    </row>
    <row r="156" spans="2:8">
      <c r="B156" s="32"/>
      <c r="C156" s="21"/>
      <c r="D156" s="30"/>
      <c r="E156" s="9"/>
      <c r="F156" s="11"/>
      <c r="G156" s="10"/>
      <c r="H156" s="11"/>
    </row>
    <row r="157" spans="2:8">
      <c r="B157" s="32"/>
      <c r="C157" s="21"/>
      <c r="D157" s="30"/>
      <c r="E157" s="9"/>
      <c r="F157" s="11"/>
      <c r="G157" s="10"/>
      <c r="H157" s="11"/>
    </row>
    <row r="158" spans="2:8">
      <c r="B158" s="32"/>
      <c r="C158" s="21"/>
      <c r="D158" s="30"/>
      <c r="E158" s="9"/>
      <c r="F158" s="11"/>
      <c r="G158" s="10"/>
      <c r="H158" s="11"/>
    </row>
    <row r="159" spans="2:8">
      <c r="B159" s="32"/>
      <c r="C159" s="21"/>
      <c r="D159" s="30"/>
      <c r="E159" s="9"/>
      <c r="F159" s="11"/>
      <c r="G159" s="10"/>
      <c r="H159" s="11"/>
    </row>
    <row r="160" spans="2:8">
      <c r="B160" s="32"/>
      <c r="C160" s="21"/>
      <c r="D160" s="30"/>
      <c r="E160" s="9"/>
      <c r="F160" s="11"/>
      <c r="G160" s="10"/>
      <c r="H160" s="11"/>
    </row>
    <row r="161" spans="2:8">
      <c r="B161" s="32"/>
      <c r="C161" s="21"/>
      <c r="D161" s="30"/>
      <c r="E161" s="9"/>
      <c r="F161" s="11"/>
      <c r="G161" s="10"/>
      <c r="H161" s="11"/>
    </row>
    <row r="162" spans="2:8">
      <c r="B162" s="32"/>
      <c r="C162" s="21"/>
      <c r="D162" s="30"/>
      <c r="E162" s="9"/>
      <c r="F162" s="11"/>
      <c r="G162" s="10"/>
      <c r="H162" s="11"/>
    </row>
    <row r="163" spans="2:8">
      <c r="B163" s="32"/>
      <c r="C163" s="21"/>
      <c r="D163" s="30"/>
      <c r="E163" s="9"/>
      <c r="F163" s="11"/>
      <c r="G163" s="10"/>
      <c r="H163" s="11"/>
    </row>
    <row r="164" spans="2:8">
      <c r="B164" s="32"/>
      <c r="C164" s="21"/>
      <c r="D164" s="30"/>
      <c r="E164" s="9"/>
      <c r="F164" s="11"/>
      <c r="G164" s="10"/>
      <c r="H164" s="11"/>
    </row>
    <row r="165" spans="2:8">
      <c r="B165" s="32"/>
      <c r="C165" s="21"/>
      <c r="D165" s="30"/>
      <c r="E165" s="9"/>
      <c r="F165" s="11"/>
      <c r="G165" s="10"/>
      <c r="H165" s="11"/>
    </row>
    <row r="166" spans="2:8">
      <c r="B166" s="32"/>
      <c r="C166" s="21"/>
      <c r="D166" s="30"/>
      <c r="E166" s="9"/>
      <c r="F166" s="11"/>
      <c r="G166" s="10"/>
      <c r="H166" s="11"/>
    </row>
    <row r="167" spans="2:8">
      <c r="B167" s="32"/>
      <c r="C167" s="21"/>
      <c r="D167" s="30"/>
      <c r="E167" s="9"/>
      <c r="F167" s="11"/>
      <c r="G167" s="10"/>
      <c r="H167" s="11"/>
    </row>
    <row r="168" spans="2:8">
      <c r="B168" s="32"/>
      <c r="C168" s="21"/>
      <c r="D168" s="30"/>
      <c r="E168" s="9"/>
      <c r="F168" s="11"/>
      <c r="G168" s="10"/>
      <c r="H168" s="11"/>
    </row>
    <row r="169" spans="2:8">
      <c r="B169" s="32"/>
      <c r="C169" s="21"/>
      <c r="D169" s="30"/>
      <c r="E169" s="9"/>
      <c r="F169" s="11"/>
      <c r="G169" s="10"/>
      <c r="H169" s="11"/>
    </row>
    <row r="170" spans="2:8">
      <c r="B170" s="32"/>
      <c r="C170" s="21"/>
      <c r="D170" s="30"/>
      <c r="E170" s="9"/>
      <c r="F170" s="11"/>
      <c r="G170" s="10"/>
      <c r="H170" s="11"/>
    </row>
    <row r="171" spans="2:8">
      <c r="B171" s="32"/>
      <c r="C171" s="21"/>
      <c r="D171" s="30"/>
      <c r="E171" s="9"/>
      <c r="F171" s="11"/>
      <c r="G171" s="10"/>
      <c r="H171" s="11"/>
    </row>
    <row r="172" spans="2:8">
      <c r="B172" s="32"/>
      <c r="C172" s="21"/>
      <c r="D172" s="30"/>
      <c r="E172" s="9"/>
      <c r="F172" s="11"/>
      <c r="G172" s="10"/>
      <c r="H172" s="11"/>
    </row>
    <row r="173" spans="2:8">
      <c r="B173" s="32"/>
      <c r="C173" s="21"/>
      <c r="D173" s="30"/>
      <c r="E173" s="9"/>
      <c r="F173" s="11"/>
      <c r="G173" s="10"/>
      <c r="H173" s="11"/>
    </row>
    <row r="174" spans="2:8">
      <c r="B174" s="32"/>
      <c r="C174" s="21"/>
      <c r="D174" s="30"/>
      <c r="E174" s="9"/>
      <c r="F174" s="11"/>
      <c r="G174" s="10"/>
      <c r="H174" s="11"/>
    </row>
    <row r="175" spans="2:8">
      <c r="B175" s="32"/>
      <c r="C175" s="21"/>
      <c r="D175" s="30"/>
      <c r="E175" s="9"/>
      <c r="F175" s="11"/>
      <c r="G175" s="10"/>
      <c r="H175" s="11"/>
    </row>
    <row r="176" spans="2:8">
      <c r="B176" s="32"/>
      <c r="C176" s="21"/>
      <c r="D176" s="30"/>
      <c r="E176" s="9"/>
      <c r="F176" s="11"/>
      <c r="G176" s="10"/>
      <c r="H176" s="11"/>
    </row>
    <row r="177" spans="2:8">
      <c r="B177" s="32"/>
      <c r="C177" s="21"/>
      <c r="D177" s="30"/>
      <c r="E177" s="9"/>
      <c r="F177" s="11"/>
      <c r="G177" s="10"/>
      <c r="H177" s="11"/>
    </row>
    <row r="178" spans="2:8">
      <c r="B178" s="32"/>
      <c r="C178" s="21"/>
      <c r="D178" s="30"/>
      <c r="E178" s="9"/>
      <c r="F178" s="11"/>
      <c r="G178" s="10"/>
      <c r="H178" s="11"/>
    </row>
    <row r="179" spans="2:8">
      <c r="B179" s="32"/>
      <c r="C179" s="21"/>
      <c r="D179" s="30"/>
      <c r="E179" s="9"/>
      <c r="F179" s="11"/>
      <c r="G179" s="10"/>
      <c r="H179" s="11"/>
    </row>
    <row r="180" spans="2:8">
      <c r="B180" s="32"/>
      <c r="C180" s="21"/>
      <c r="D180" s="30"/>
      <c r="E180" s="9"/>
      <c r="F180" s="11"/>
      <c r="G180" s="10"/>
      <c r="H180" s="11"/>
    </row>
    <row r="181" spans="2:8">
      <c r="B181" s="32"/>
      <c r="C181" s="21"/>
      <c r="D181" s="30"/>
      <c r="E181" s="9"/>
      <c r="F181" s="11"/>
      <c r="G181" s="10"/>
      <c r="H181" s="11"/>
    </row>
    <row r="182" spans="2:8">
      <c r="B182" s="32"/>
      <c r="C182" s="21"/>
      <c r="D182" s="30"/>
      <c r="E182" s="9"/>
      <c r="F182" s="11"/>
      <c r="G182" s="10"/>
      <c r="H182" s="11"/>
    </row>
    <row r="183" spans="2:8">
      <c r="B183" s="32"/>
      <c r="C183" s="21"/>
      <c r="D183" s="30"/>
      <c r="E183" s="9"/>
      <c r="F183" s="11"/>
      <c r="G183" s="10"/>
      <c r="H183" s="11"/>
    </row>
    <row r="184" spans="2:8">
      <c r="B184" s="32"/>
      <c r="C184" s="21"/>
      <c r="D184" s="30"/>
      <c r="E184" s="9"/>
      <c r="F184" s="11"/>
      <c r="G184" s="10"/>
      <c r="H184" s="11"/>
    </row>
    <row r="185" spans="2:8">
      <c r="B185" s="32"/>
      <c r="C185" s="21"/>
      <c r="D185" s="30"/>
      <c r="E185" s="9"/>
      <c r="F185" s="11"/>
      <c r="G185" s="10"/>
      <c r="H185" s="11"/>
    </row>
    <row r="186" spans="2:8">
      <c r="B186" s="32"/>
      <c r="C186" s="21"/>
      <c r="D186" s="30"/>
      <c r="E186" s="9"/>
      <c r="F186" s="11"/>
      <c r="G186" s="10"/>
      <c r="H186" s="11"/>
    </row>
    <row r="187" spans="2:8">
      <c r="B187" s="32"/>
      <c r="C187" s="21"/>
      <c r="D187" s="30"/>
      <c r="E187" s="9"/>
      <c r="F187" s="11"/>
      <c r="G187" s="10"/>
      <c r="H187" s="11"/>
    </row>
    <row r="188" spans="2:8">
      <c r="B188" s="32"/>
      <c r="C188" s="21"/>
      <c r="D188" s="30"/>
      <c r="E188" s="9"/>
      <c r="F188" s="11"/>
      <c r="G188" s="10"/>
      <c r="H188" s="11"/>
    </row>
    <row r="189" spans="2:8">
      <c r="B189" s="32"/>
      <c r="C189" s="21"/>
      <c r="D189" s="30"/>
      <c r="E189" s="9"/>
      <c r="F189" s="11"/>
      <c r="G189" s="10"/>
      <c r="H189" s="11"/>
    </row>
    <row r="190" spans="2:8">
      <c r="B190" s="32"/>
      <c r="C190" s="21"/>
      <c r="D190" s="30"/>
      <c r="E190" s="9"/>
      <c r="F190" s="11"/>
      <c r="G190" s="10"/>
      <c r="H190" s="11"/>
    </row>
    <row r="191" spans="2:8">
      <c r="B191" s="32"/>
      <c r="C191" s="21"/>
      <c r="D191" s="30"/>
      <c r="E191" s="9"/>
      <c r="F191" s="11"/>
      <c r="G191" s="10"/>
      <c r="H191" s="11"/>
    </row>
    <row r="192" spans="2:8">
      <c r="B192" s="32"/>
      <c r="C192" s="21"/>
      <c r="D192" s="30"/>
      <c r="E192" s="9"/>
      <c r="F192" s="11"/>
      <c r="G192" s="10"/>
      <c r="H192" s="11"/>
    </row>
    <row r="193" spans="2:8">
      <c r="B193" s="32"/>
      <c r="C193" s="21"/>
      <c r="D193" s="30"/>
      <c r="E193" s="9"/>
      <c r="F193" s="11"/>
      <c r="G193" s="10"/>
      <c r="H193" s="11"/>
    </row>
    <row r="194" spans="2:8">
      <c r="B194" s="32"/>
      <c r="C194" s="21"/>
      <c r="D194" s="30"/>
      <c r="E194" s="9"/>
      <c r="F194" s="11"/>
      <c r="G194" s="10"/>
      <c r="H194" s="11"/>
    </row>
    <row r="195" spans="2:8">
      <c r="B195" s="32"/>
      <c r="C195" s="21"/>
      <c r="D195" s="30"/>
      <c r="E195" s="9"/>
      <c r="F195" s="11"/>
      <c r="G195" s="10"/>
      <c r="H195" s="11"/>
    </row>
    <row r="196" spans="2:8">
      <c r="B196" s="32"/>
      <c r="C196" s="21"/>
      <c r="D196" s="30"/>
      <c r="E196" s="9"/>
      <c r="F196" s="11"/>
      <c r="G196" s="10"/>
      <c r="H196" s="11"/>
    </row>
    <row r="197" spans="2:8">
      <c r="B197" s="32"/>
      <c r="C197" s="21"/>
      <c r="D197" s="30"/>
      <c r="E197" s="9"/>
      <c r="F197" s="11"/>
      <c r="G197" s="10"/>
      <c r="H197" s="11"/>
    </row>
    <row r="198" spans="2:8">
      <c r="B198" s="32"/>
      <c r="C198" s="21"/>
      <c r="D198" s="30"/>
      <c r="E198" s="9"/>
      <c r="F198" s="11"/>
      <c r="G198" s="10"/>
      <c r="H198" s="11"/>
    </row>
    <row r="199" spans="2:8">
      <c r="B199" s="32"/>
      <c r="C199" s="21"/>
      <c r="D199" s="30"/>
      <c r="E199" s="9"/>
      <c r="F199" s="11"/>
      <c r="G199" s="10"/>
      <c r="H199" s="11"/>
    </row>
    <row r="200" spans="2:8">
      <c r="B200" s="32"/>
      <c r="C200" s="21"/>
      <c r="D200" s="30"/>
      <c r="E200" s="9"/>
      <c r="F200" s="11"/>
      <c r="G200" s="10"/>
      <c r="H200" s="11"/>
    </row>
    <row r="201" spans="2:8">
      <c r="B201" s="32"/>
      <c r="C201" s="21"/>
      <c r="D201" s="30"/>
      <c r="E201" s="9"/>
      <c r="F201" s="11"/>
      <c r="G201" s="10"/>
      <c r="H201" s="11"/>
    </row>
    <row r="202" spans="2:8">
      <c r="B202" s="32"/>
      <c r="C202" s="21"/>
      <c r="D202" s="30"/>
      <c r="E202" s="9"/>
      <c r="F202" s="11"/>
      <c r="G202" s="10"/>
      <c r="H202" s="11"/>
    </row>
    <row r="203" spans="2:8">
      <c r="B203" s="32"/>
      <c r="C203" s="21"/>
      <c r="D203" s="30"/>
      <c r="E203" s="9"/>
      <c r="F203" s="11"/>
      <c r="G203" s="10"/>
      <c r="H203" s="11"/>
    </row>
    <row r="204" spans="2:8">
      <c r="B204" s="32"/>
      <c r="C204" s="21"/>
      <c r="D204" s="30"/>
      <c r="E204" s="9"/>
      <c r="F204" s="11"/>
      <c r="G204" s="10"/>
      <c r="H204" s="11"/>
    </row>
    <row r="205" spans="2:8">
      <c r="B205" s="32"/>
      <c r="C205" s="21"/>
      <c r="D205" s="30"/>
      <c r="E205" s="9"/>
      <c r="F205" s="11"/>
      <c r="G205" s="10"/>
      <c r="H205" s="11"/>
    </row>
    <row r="206" spans="2:8">
      <c r="B206" s="32"/>
      <c r="C206" s="21"/>
      <c r="D206" s="30"/>
      <c r="E206" s="9"/>
      <c r="F206" s="11"/>
      <c r="G206" s="10"/>
      <c r="H206" s="11"/>
    </row>
    <row r="207" spans="2:8">
      <c r="B207" s="32"/>
      <c r="C207" s="21"/>
      <c r="D207" s="30"/>
      <c r="E207" s="9"/>
      <c r="F207" s="11"/>
      <c r="G207" s="10"/>
      <c r="H207" s="11"/>
    </row>
    <row r="208" spans="2:8">
      <c r="B208" s="32"/>
      <c r="C208" s="21"/>
      <c r="D208" s="30"/>
      <c r="E208" s="9"/>
      <c r="F208" s="11"/>
      <c r="G208" s="10"/>
      <c r="H208" s="11"/>
    </row>
    <row r="209" spans="2:8">
      <c r="B209" s="32"/>
      <c r="C209" s="21"/>
      <c r="D209" s="30"/>
      <c r="E209" s="9"/>
      <c r="F209" s="11"/>
      <c r="G209" s="10"/>
      <c r="H209" s="11"/>
    </row>
    <row r="210" spans="2:8">
      <c r="B210" s="32"/>
      <c r="C210" s="21"/>
      <c r="D210" s="30"/>
      <c r="E210" s="9"/>
      <c r="F210" s="11"/>
      <c r="G210" s="10"/>
      <c r="H210" s="11"/>
    </row>
    <row r="211" spans="2:8">
      <c r="B211" s="32"/>
      <c r="C211" s="21"/>
      <c r="D211" s="30"/>
      <c r="E211" s="9"/>
      <c r="F211" s="11"/>
      <c r="G211" s="10"/>
      <c r="H211" s="11"/>
    </row>
    <row r="212" spans="2:8">
      <c r="B212" s="32"/>
      <c r="C212" s="21"/>
      <c r="D212" s="30"/>
      <c r="E212" s="9"/>
      <c r="F212" s="11"/>
      <c r="G212" s="10"/>
      <c r="H212" s="11"/>
    </row>
    <row r="213" spans="2:8">
      <c r="B213" s="32"/>
      <c r="C213" s="21"/>
      <c r="D213" s="30"/>
      <c r="E213" s="9"/>
      <c r="F213" s="11"/>
      <c r="G213" s="10"/>
      <c r="H213" s="11"/>
    </row>
    <row r="214" spans="2:8">
      <c r="B214" s="32"/>
      <c r="C214" s="21"/>
      <c r="D214" s="30"/>
      <c r="E214" s="9"/>
      <c r="F214" s="11"/>
      <c r="G214" s="10"/>
      <c r="H214" s="11"/>
    </row>
    <row r="215" spans="2:8">
      <c r="B215" s="32"/>
      <c r="C215" s="21"/>
      <c r="D215" s="30"/>
      <c r="E215" s="9"/>
      <c r="F215" s="11"/>
      <c r="G215" s="10"/>
      <c r="H215" s="11"/>
    </row>
    <row r="216" spans="2:8">
      <c r="B216" s="32"/>
      <c r="C216" s="21"/>
      <c r="D216" s="30"/>
      <c r="E216" s="9"/>
      <c r="F216" s="11"/>
      <c r="G216" s="10"/>
      <c r="H216" s="11"/>
    </row>
    <row r="217" spans="2:8">
      <c r="B217" s="32"/>
      <c r="C217" s="21"/>
      <c r="D217" s="30"/>
      <c r="E217" s="9"/>
      <c r="F217" s="11"/>
      <c r="G217" s="10"/>
      <c r="H217" s="11"/>
    </row>
    <row r="218" spans="2:8">
      <c r="B218" s="32"/>
      <c r="C218" s="21"/>
      <c r="D218" s="30"/>
      <c r="E218" s="9"/>
      <c r="F218" s="11"/>
      <c r="G218" s="10"/>
      <c r="H218" s="11"/>
    </row>
    <row r="219" spans="2:8">
      <c r="B219" s="32"/>
      <c r="C219" s="21"/>
      <c r="D219" s="30"/>
      <c r="E219" s="9"/>
      <c r="F219" s="11"/>
      <c r="G219" s="10"/>
      <c r="H219" s="11"/>
    </row>
    <row r="220" spans="2:8">
      <c r="B220" s="32"/>
      <c r="C220" s="21"/>
      <c r="D220" s="30"/>
      <c r="E220" s="9"/>
      <c r="F220" s="11"/>
      <c r="G220" s="10"/>
      <c r="H220" s="11"/>
    </row>
    <row r="221" spans="2:8">
      <c r="B221" s="32"/>
      <c r="C221" s="21"/>
      <c r="D221" s="30"/>
      <c r="E221" s="9"/>
      <c r="F221" s="11"/>
      <c r="G221" s="10"/>
      <c r="H221" s="11"/>
    </row>
    <row r="222" spans="2:8">
      <c r="B222" s="32"/>
      <c r="C222" s="21"/>
      <c r="D222" s="30"/>
      <c r="E222" s="9"/>
      <c r="F222" s="11"/>
      <c r="G222" s="10"/>
      <c r="H222" s="11"/>
    </row>
    <row r="223" spans="2:8">
      <c r="B223" s="32"/>
      <c r="C223" s="21"/>
      <c r="D223" s="30"/>
      <c r="E223" s="9"/>
      <c r="F223" s="11"/>
      <c r="G223" s="10"/>
      <c r="H223" s="11"/>
    </row>
    <row r="224" spans="2:8">
      <c r="B224" s="32"/>
      <c r="C224" s="21"/>
      <c r="D224" s="30"/>
      <c r="E224" s="9"/>
      <c r="F224" s="11"/>
      <c r="G224" s="10"/>
      <c r="H224" s="11"/>
    </row>
    <row r="225" spans="2:8">
      <c r="B225" s="32"/>
      <c r="C225" s="21"/>
      <c r="D225" s="30"/>
      <c r="E225" s="9"/>
      <c r="F225" s="11"/>
      <c r="G225" s="10"/>
      <c r="H225" s="11"/>
    </row>
    <row r="226" spans="2:8">
      <c r="B226" s="32"/>
      <c r="C226" s="21"/>
      <c r="D226" s="30"/>
      <c r="E226" s="9"/>
      <c r="F226" s="11"/>
      <c r="G226" s="10"/>
      <c r="H226" s="11"/>
    </row>
    <row r="227" spans="2:8">
      <c r="B227" s="32"/>
      <c r="C227" s="21"/>
      <c r="D227" s="30"/>
      <c r="E227" s="9"/>
      <c r="F227" s="11"/>
      <c r="G227" s="10"/>
      <c r="H227" s="11"/>
    </row>
    <row r="228" spans="2:8">
      <c r="B228" s="32"/>
      <c r="C228" s="21"/>
      <c r="D228" s="30"/>
      <c r="E228" s="9"/>
      <c r="F228" s="11"/>
      <c r="G228" s="10"/>
      <c r="H228" s="11"/>
    </row>
    <row r="229" spans="2:8">
      <c r="B229" s="32"/>
      <c r="C229" s="21"/>
      <c r="D229" s="30"/>
      <c r="E229" s="9"/>
      <c r="F229" s="11"/>
      <c r="G229" s="10"/>
      <c r="H229" s="11"/>
    </row>
    <row r="230" spans="2:8">
      <c r="B230" s="32"/>
      <c r="C230" s="21"/>
      <c r="D230" s="30"/>
      <c r="E230" s="9"/>
      <c r="F230" s="11"/>
      <c r="G230" s="10"/>
      <c r="H230" s="11"/>
    </row>
    <row r="231" spans="2:8">
      <c r="B231" s="32"/>
      <c r="C231" s="21"/>
      <c r="D231" s="30"/>
      <c r="E231" s="9"/>
      <c r="F231" s="11"/>
      <c r="G231" s="10"/>
      <c r="H231" s="11"/>
    </row>
    <row r="232" spans="2:8">
      <c r="B232" s="32"/>
      <c r="C232" s="21"/>
      <c r="D232" s="30"/>
      <c r="E232" s="9"/>
      <c r="F232" s="11"/>
      <c r="G232" s="10"/>
      <c r="H232" s="11"/>
    </row>
    <row r="233" spans="2:8">
      <c r="B233" s="32"/>
      <c r="C233" s="21"/>
      <c r="D233" s="30"/>
      <c r="E233" s="9"/>
      <c r="F233" s="11"/>
      <c r="G233" s="10"/>
      <c r="H233" s="11"/>
    </row>
    <row r="234" spans="2:8">
      <c r="B234" s="32"/>
      <c r="C234" s="21"/>
      <c r="D234" s="30"/>
      <c r="E234" s="9"/>
      <c r="F234" s="11"/>
      <c r="G234" s="10"/>
      <c r="H234" s="11"/>
    </row>
    <row r="235" spans="2:8">
      <c r="B235" s="32"/>
      <c r="C235" s="21"/>
      <c r="D235" s="30"/>
      <c r="E235" s="9"/>
      <c r="F235" s="11"/>
      <c r="G235" s="10"/>
      <c r="H235" s="11"/>
    </row>
    <row r="236" spans="2:8">
      <c r="B236" s="32"/>
      <c r="C236" s="21"/>
      <c r="D236" s="30"/>
      <c r="E236" s="9"/>
      <c r="F236" s="11"/>
      <c r="G236" s="10"/>
      <c r="H236" s="11"/>
    </row>
    <row r="237" spans="2:8">
      <c r="B237" s="32"/>
      <c r="C237" s="21"/>
      <c r="D237" s="30"/>
      <c r="E237" s="9"/>
      <c r="F237" s="11"/>
      <c r="G237" s="10"/>
      <c r="H237" s="11"/>
    </row>
    <row r="238" spans="2:8">
      <c r="B238" s="32"/>
      <c r="C238" s="21"/>
      <c r="D238" s="30"/>
      <c r="E238" s="9"/>
      <c r="F238" s="11"/>
      <c r="G238" s="10"/>
      <c r="H238" s="11"/>
    </row>
    <row r="239" spans="2:8">
      <c r="B239" s="32"/>
      <c r="C239" s="21"/>
      <c r="D239" s="30"/>
      <c r="E239" s="9"/>
      <c r="F239" s="11"/>
      <c r="G239" s="10"/>
      <c r="H239" s="11"/>
    </row>
    <row r="240" spans="2:8">
      <c r="B240" s="32"/>
      <c r="C240" s="21"/>
      <c r="D240" s="30"/>
      <c r="E240" s="9"/>
      <c r="F240" s="11"/>
      <c r="G240" s="10"/>
      <c r="H240" s="11"/>
    </row>
    <row r="241" spans="2:8">
      <c r="B241" s="32"/>
      <c r="C241" s="21"/>
      <c r="D241" s="30"/>
      <c r="E241" s="9"/>
      <c r="F241" s="11"/>
      <c r="G241" s="10"/>
      <c r="H241" s="11"/>
    </row>
    <row r="242" spans="2:8">
      <c r="B242" s="32"/>
      <c r="C242" s="21"/>
      <c r="D242" s="30"/>
      <c r="E242" s="9"/>
      <c r="F242" s="11"/>
      <c r="G242" s="10"/>
      <c r="H242" s="11"/>
    </row>
    <row r="243" spans="2:8">
      <c r="B243" s="32"/>
      <c r="C243" s="21"/>
      <c r="D243" s="30"/>
      <c r="E243" s="9"/>
      <c r="F243" s="11"/>
      <c r="G243" s="10"/>
      <c r="H243" s="11"/>
    </row>
    <row r="244" spans="2:8">
      <c r="B244" s="32"/>
      <c r="C244" s="21"/>
      <c r="D244" s="30"/>
      <c r="E244" s="9"/>
      <c r="F244" s="11"/>
      <c r="G244" s="10"/>
      <c r="H244" s="11"/>
    </row>
    <row r="245" spans="2:8">
      <c r="B245" s="32"/>
      <c r="C245" s="21"/>
      <c r="D245" s="30"/>
      <c r="E245" s="9"/>
      <c r="F245" s="11"/>
      <c r="G245" s="10"/>
      <c r="H245" s="11"/>
    </row>
    <row r="246" spans="2:8">
      <c r="B246" s="32"/>
      <c r="C246" s="21"/>
      <c r="D246" s="30"/>
      <c r="E246" s="9"/>
      <c r="F246" s="11"/>
      <c r="G246" s="10"/>
      <c r="H246" s="11"/>
    </row>
    <row r="247" spans="2:8">
      <c r="B247" s="32"/>
      <c r="C247" s="21"/>
      <c r="D247" s="30"/>
      <c r="E247" s="9"/>
      <c r="F247" s="11"/>
      <c r="G247" s="10"/>
      <c r="H247" s="11"/>
    </row>
    <row r="248" spans="2:8">
      <c r="B248" s="32"/>
      <c r="C248" s="21"/>
      <c r="D248" s="30"/>
      <c r="E248" s="9"/>
      <c r="F248" s="11"/>
      <c r="G248" s="10"/>
      <c r="H248" s="11"/>
    </row>
    <row r="249" spans="2:8">
      <c r="B249" s="32"/>
      <c r="C249" s="21"/>
      <c r="D249" s="30"/>
      <c r="E249" s="9"/>
      <c r="F249" s="11"/>
      <c r="G249" s="10"/>
      <c r="H249" s="11"/>
    </row>
    <row r="250" spans="2:8">
      <c r="B250" s="32"/>
      <c r="C250" s="21"/>
      <c r="D250" s="30"/>
      <c r="E250" s="9"/>
      <c r="F250" s="11"/>
      <c r="G250" s="10"/>
      <c r="H250" s="11"/>
    </row>
    <row r="251" spans="2:8">
      <c r="B251" s="32"/>
      <c r="C251" s="21"/>
      <c r="D251" s="30"/>
      <c r="E251" s="9"/>
      <c r="F251" s="11"/>
      <c r="G251" s="10"/>
      <c r="H251" s="11"/>
    </row>
    <row r="252" spans="2:8">
      <c r="B252" s="32"/>
      <c r="C252" s="21"/>
      <c r="D252" s="30"/>
      <c r="E252" s="9"/>
      <c r="F252" s="11"/>
      <c r="G252" s="10"/>
      <c r="H252" s="11"/>
    </row>
    <row r="253" spans="2:8">
      <c r="B253" s="32"/>
      <c r="C253" s="21"/>
      <c r="D253" s="30"/>
      <c r="E253" s="9"/>
      <c r="F253" s="11"/>
      <c r="G253" s="10"/>
      <c r="H253" s="11"/>
    </row>
    <row r="254" spans="2:8">
      <c r="B254" s="32"/>
      <c r="C254" s="21"/>
      <c r="D254" s="30"/>
      <c r="E254" s="9"/>
      <c r="F254" s="11"/>
      <c r="G254" s="10"/>
      <c r="H254" s="11"/>
    </row>
    <row r="255" spans="2:8">
      <c r="B255" s="32"/>
      <c r="C255" s="21"/>
      <c r="D255" s="30"/>
      <c r="E255" s="9"/>
      <c r="F255" s="11"/>
      <c r="G255" s="10"/>
      <c r="H255" s="11"/>
    </row>
    <row r="256" spans="2:8">
      <c r="B256" s="32"/>
      <c r="C256" s="21"/>
      <c r="D256" s="30"/>
      <c r="E256" s="9"/>
      <c r="F256" s="11"/>
      <c r="G256" s="10"/>
      <c r="H256" s="11"/>
    </row>
    <row r="257" spans="2:8">
      <c r="B257" s="32"/>
      <c r="C257" s="21"/>
      <c r="D257" s="30"/>
      <c r="E257" s="9"/>
      <c r="F257" s="11"/>
      <c r="G257" s="10"/>
      <c r="H257" s="11"/>
    </row>
    <row r="258" spans="2:8">
      <c r="B258" s="32"/>
      <c r="C258" s="21"/>
      <c r="D258" s="30"/>
      <c r="E258" s="9"/>
      <c r="F258" s="11"/>
      <c r="G258" s="10"/>
      <c r="H258" s="11"/>
    </row>
    <row r="259" spans="2:8">
      <c r="B259" s="32"/>
      <c r="C259" s="21"/>
      <c r="D259" s="30"/>
      <c r="E259" s="9"/>
      <c r="F259" s="11"/>
      <c r="G259" s="10"/>
      <c r="H259" s="11"/>
    </row>
    <row r="260" spans="2:8">
      <c r="B260" s="32"/>
      <c r="C260" s="21"/>
      <c r="D260" s="30"/>
      <c r="E260" s="9"/>
      <c r="F260" s="11"/>
      <c r="G260" s="10"/>
      <c r="H260" s="11"/>
    </row>
    <row r="261" spans="2:8" ht="15.75" thickBot="1">
      <c r="B261" s="34"/>
      <c r="C261" s="66"/>
      <c r="D261" s="67"/>
      <c r="E261" s="71"/>
      <c r="F261" s="23"/>
      <c r="G261" s="68"/>
      <c r="H261" s="23"/>
    </row>
  </sheetData>
  <mergeCells count="1">
    <mergeCell ref="B2:H4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78BF-7FC5-4084-B574-AF9CB7D77666}">
  <sheetPr>
    <tabColor rgb="FF00B050"/>
  </sheetPr>
  <dimension ref="A1:G11"/>
  <sheetViews>
    <sheetView zoomScale="85" zoomScaleNormal="85" workbookViewId="0">
      <selection activeCell="C9" sqref="C9"/>
    </sheetView>
  </sheetViews>
  <sheetFormatPr defaultRowHeight="15"/>
  <cols>
    <col min="1" max="1" width="83.42578125" style="16" customWidth="1"/>
    <col min="2" max="2" width="18" bestFit="1" customWidth="1"/>
    <col min="3" max="3" width="19.5703125" customWidth="1"/>
    <col min="4" max="4" width="8.42578125" bestFit="1" customWidth="1"/>
    <col min="5" max="5" width="9.42578125" bestFit="1" customWidth="1"/>
    <col min="6" max="6" width="8.42578125" bestFit="1" customWidth="1"/>
    <col min="7" max="7" width="10.7109375" bestFit="1" customWidth="1"/>
  </cols>
  <sheetData>
    <row r="1" spans="2:7" s="16" customFormat="1"/>
    <row r="2" spans="2:7" s="16" customFormat="1"/>
    <row r="3" spans="2:7" s="16" customFormat="1"/>
    <row r="4" spans="2:7" s="16" customFormat="1"/>
    <row r="5" spans="2:7" s="16" customFormat="1"/>
    <row r="6" spans="2:7">
      <c r="B6" s="69" t="s">
        <v>4</v>
      </c>
      <c r="C6" s="69" t="s">
        <v>20</v>
      </c>
    </row>
    <row r="7" spans="2:7">
      <c r="B7" s="69" t="s">
        <v>21</v>
      </c>
      <c r="C7" t="s">
        <v>57</v>
      </c>
      <c r="D7" t="s">
        <v>58</v>
      </c>
      <c r="E7" t="s">
        <v>35</v>
      </c>
      <c r="F7" t="s">
        <v>43</v>
      </c>
      <c r="G7" t="s">
        <v>5</v>
      </c>
    </row>
    <row r="8" spans="2:7">
      <c r="B8" s="70" t="s">
        <v>37</v>
      </c>
      <c r="C8" s="116"/>
      <c r="D8" s="116"/>
      <c r="E8" s="116">
        <v>150</v>
      </c>
      <c r="F8" s="116"/>
      <c r="G8" s="116">
        <v>150</v>
      </c>
    </row>
    <row r="9" spans="2:7">
      <c r="B9" s="70" t="s">
        <v>36</v>
      </c>
      <c r="C9" s="116"/>
      <c r="D9" s="116">
        <v>10</v>
      </c>
      <c r="E9" s="116"/>
      <c r="F9" s="116">
        <v>25</v>
      </c>
      <c r="G9" s="116">
        <v>35</v>
      </c>
    </row>
    <row r="10" spans="2:7">
      <c r="B10" s="70" t="s">
        <v>42</v>
      </c>
      <c r="C10" s="116"/>
      <c r="D10" s="116"/>
      <c r="E10" s="116"/>
      <c r="F10" s="116"/>
      <c r="G10" s="116"/>
    </row>
    <row r="11" spans="2:7">
      <c r="B11" s="70" t="s">
        <v>5</v>
      </c>
      <c r="C11" s="116"/>
      <c r="D11" s="116">
        <v>10</v>
      </c>
      <c r="E11" s="116">
        <v>150</v>
      </c>
      <c r="F11" s="116">
        <v>25</v>
      </c>
      <c r="G11" s="116">
        <v>185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8BF5-866B-4568-B6CE-7E1DF2FD9899}">
  <sheetPr>
    <tabColor rgb="FFFF0000"/>
  </sheetPr>
  <dimension ref="A1:HK252"/>
  <sheetViews>
    <sheetView zoomScaleNormal="100" workbookViewId="0">
      <selection activeCell="H8" sqref="H8"/>
    </sheetView>
  </sheetViews>
  <sheetFormatPr defaultRowHeight="15"/>
  <cols>
    <col min="1" max="1" width="13.140625" style="16" customWidth="1"/>
    <col min="2" max="2" width="15.7109375" customWidth="1"/>
    <col min="3" max="3" width="18.85546875" customWidth="1"/>
    <col min="4" max="4" width="22.85546875" bestFit="1" customWidth="1"/>
    <col min="5" max="5" width="22" bestFit="1" customWidth="1"/>
    <col min="6" max="6" width="14" customWidth="1"/>
    <col min="7" max="7" width="21.85546875" customWidth="1"/>
    <col min="8" max="8" width="15.28515625" customWidth="1"/>
    <col min="9" max="9" width="39" customWidth="1"/>
    <col min="10" max="10" width="13.7109375" style="16" customWidth="1"/>
    <col min="11" max="11" width="13.28515625" style="16" bestFit="1" customWidth="1"/>
    <col min="12" max="12" width="12.140625" style="16" bestFit="1" customWidth="1"/>
    <col min="13" max="13" width="10.5703125" style="16" bestFit="1" customWidth="1"/>
    <col min="14" max="219" width="9.140625" style="16"/>
  </cols>
  <sheetData>
    <row r="1" spans="2:11" s="16" customFormat="1" ht="15.75" thickBot="1"/>
    <row r="2" spans="2:11" s="16" customFormat="1" ht="21" customHeight="1">
      <c r="B2" s="93" t="s">
        <v>19</v>
      </c>
      <c r="C2" s="94"/>
      <c r="D2" s="94"/>
      <c r="E2" s="94"/>
      <c r="F2" s="94"/>
      <c r="G2" s="94"/>
      <c r="H2" s="94"/>
      <c r="I2" s="95"/>
    </row>
    <row r="3" spans="2:11" s="16" customFormat="1">
      <c r="B3" s="96"/>
      <c r="C3" s="97"/>
      <c r="D3" s="97"/>
      <c r="E3" s="97"/>
      <c r="F3" s="97"/>
      <c r="G3" s="97"/>
      <c r="H3" s="97"/>
      <c r="I3" s="98"/>
    </row>
    <row r="4" spans="2:11" s="16" customFormat="1">
      <c r="B4" s="96"/>
      <c r="C4" s="97"/>
      <c r="D4" s="97"/>
      <c r="E4" s="97"/>
      <c r="F4" s="97"/>
      <c r="G4" s="97"/>
      <c r="H4" s="97"/>
      <c r="I4" s="98"/>
    </row>
    <row r="5" spans="2:11" ht="15.75" thickBot="1">
      <c r="B5" s="6" t="s">
        <v>33</v>
      </c>
      <c r="C5" s="1" t="s">
        <v>38</v>
      </c>
      <c r="D5" s="2" t="s">
        <v>0</v>
      </c>
      <c r="E5" s="6" t="s">
        <v>39</v>
      </c>
      <c r="F5" s="7" t="s">
        <v>1</v>
      </c>
      <c r="G5" s="3" t="s">
        <v>40</v>
      </c>
      <c r="H5" s="3" t="s">
        <v>2</v>
      </c>
      <c r="I5" s="2" t="s">
        <v>3</v>
      </c>
      <c r="J5" s="19"/>
      <c r="K5" s="19"/>
    </row>
    <row r="6" spans="2:11">
      <c r="B6" s="5">
        <v>45413</v>
      </c>
      <c r="C6" s="5" t="s">
        <v>59</v>
      </c>
      <c r="D6" s="9" t="s">
        <v>61</v>
      </c>
      <c r="E6" s="9" t="s">
        <v>60</v>
      </c>
      <c r="F6" s="8">
        <v>153</v>
      </c>
      <c r="G6" s="9" t="s">
        <v>45</v>
      </c>
      <c r="H6" s="13" t="s">
        <v>62</v>
      </c>
      <c r="I6" s="29" t="s">
        <v>63</v>
      </c>
      <c r="J6" s="20"/>
    </row>
    <row r="7" spans="2:11">
      <c r="B7" s="5">
        <v>45383</v>
      </c>
      <c r="C7" s="5" t="s">
        <v>36</v>
      </c>
      <c r="D7" s="11" t="s">
        <v>64</v>
      </c>
      <c r="E7" s="9" t="s">
        <v>65</v>
      </c>
      <c r="F7" s="12">
        <v>52.51</v>
      </c>
      <c r="G7" s="9" t="s">
        <v>49</v>
      </c>
      <c r="H7" s="13" t="s">
        <v>66</v>
      </c>
      <c r="I7" s="30" t="s">
        <v>67</v>
      </c>
      <c r="J7" s="20"/>
    </row>
    <row r="8" spans="2:11">
      <c r="B8" s="5"/>
      <c r="C8" s="5"/>
      <c r="D8" s="9"/>
      <c r="E8" s="9"/>
      <c r="F8" s="8"/>
      <c r="G8" s="9"/>
      <c r="H8" s="13"/>
      <c r="I8" s="29"/>
      <c r="J8" s="20"/>
    </row>
    <row r="9" spans="2:11">
      <c r="B9" s="5"/>
      <c r="C9" s="5"/>
      <c r="D9" s="11"/>
      <c r="E9" s="9"/>
      <c r="F9" s="12"/>
      <c r="G9" s="9"/>
      <c r="H9" s="13"/>
      <c r="I9" s="30"/>
      <c r="J9" s="20"/>
    </row>
    <row r="10" spans="2:11">
      <c r="B10" s="5"/>
      <c r="C10" s="5"/>
      <c r="D10" s="9"/>
      <c r="E10" s="9"/>
      <c r="F10" s="8"/>
      <c r="G10" s="9"/>
      <c r="H10" s="13"/>
      <c r="I10" s="29"/>
      <c r="J10" s="20"/>
    </row>
    <row r="11" spans="2:11">
      <c r="B11" s="5"/>
      <c r="C11" s="5"/>
      <c r="D11" s="11"/>
      <c r="E11" s="9"/>
      <c r="F11" s="12"/>
      <c r="G11" s="9"/>
      <c r="H11" s="13"/>
      <c r="I11" s="30"/>
      <c r="J11" s="20"/>
    </row>
    <row r="12" spans="2:11">
      <c r="B12" s="5"/>
      <c r="C12" s="5"/>
      <c r="D12" s="9"/>
      <c r="E12" s="9"/>
      <c r="F12" s="8"/>
      <c r="G12" s="9"/>
      <c r="H12" s="13"/>
      <c r="I12" s="29"/>
      <c r="J12" s="20"/>
      <c r="K12" s="20"/>
    </row>
    <row r="13" spans="2:11">
      <c r="B13" s="5"/>
      <c r="C13" s="5"/>
      <c r="D13" s="11"/>
      <c r="E13" s="9"/>
      <c r="F13" s="12"/>
      <c r="G13" s="9"/>
      <c r="H13" s="13"/>
      <c r="I13" s="30"/>
      <c r="J13" s="20"/>
      <c r="K13" s="20"/>
    </row>
    <row r="14" spans="2:11">
      <c r="B14" s="5"/>
      <c r="C14" s="5"/>
      <c r="D14" s="9"/>
      <c r="E14" s="9"/>
      <c r="F14" s="8"/>
      <c r="G14" s="9"/>
      <c r="H14" s="13"/>
      <c r="I14" s="29"/>
      <c r="J14" s="20"/>
      <c r="K14" s="20"/>
    </row>
    <row r="15" spans="2:11">
      <c r="B15" s="5"/>
      <c r="C15" s="5"/>
      <c r="D15" s="11"/>
      <c r="E15" s="9"/>
      <c r="F15" s="12"/>
      <c r="G15" s="9"/>
      <c r="H15" s="13"/>
      <c r="I15" s="30"/>
      <c r="J15" s="20"/>
      <c r="K15" s="20"/>
    </row>
    <row r="16" spans="2:11">
      <c r="B16" s="5"/>
      <c r="C16" s="5"/>
      <c r="D16" s="9"/>
      <c r="E16" s="9"/>
      <c r="F16" s="8"/>
      <c r="G16" s="9"/>
      <c r="H16" s="13"/>
      <c r="I16" s="29"/>
    </row>
    <row r="17" spans="2:10">
      <c r="B17" s="4"/>
      <c r="C17" s="4"/>
      <c r="D17" s="11"/>
      <c r="E17" s="11"/>
      <c r="F17" s="8"/>
      <c r="G17" s="11"/>
      <c r="H17" s="8"/>
      <c r="I17" s="30"/>
      <c r="J17" s="20"/>
    </row>
    <row r="18" spans="2:10">
      <c r="B18" s="4"/>
      <c r="C18" s="4"/>
      <c r="D18" s="11"/>
      <c r="E18" s="11"/>
      <c r="F18" s="8"/>
      <c r="G18" s="11"/>
      <c r="H18" s="8"/>
      <c r="I18" s="30"/>
      <c r="J18" s="20"/>
    </row>
    <row r="19" spans="2:10">
      <c r="B19" s="4"/>
      <c r="C19" s="4"/>
      <c r="D19" s="11"/>
      <c r="E19" s="11"/>
      <c r="F19" s="8"/>
      <c r="G19" s="11"/>
      <c r="H19" s="8"/>
      <c r="I19" s="30"/>
    </row>
    <row r="20" spans="2:10">
      <c r="B20" s="4"/>
      <c r="C20" s="4"/>
      <c r="D20" s="11"/>
      <c r="E20" s="11"/>
      <c r="F20" s="8"/>
      <c r="G20" s="11"/>
      <c r="H20" s="8"/>
      <c r="I20" s="30"/>
    </row>
    <row r="21" spans="2:10">
      <c r="B21" s="4"/>
      <c r="C21" s="4"/>
      <c r="D21" s="11"/>
      <c r="E21" s="11"/>
      <c r="F21" s="8"/>
      <c r="G21" s="11"/>
      <c r="H21" s="8"/>
      <c r="I21" s="30"/>
    </row>
    <row r="22" spans="2:10">
      <c r="B22" s="4"/>
      <c r="C22" s="4"/>
      <c r="D22" s="11"/>
      <c r="E22" s="11"/>
      <c r="F22" s="8"/>
      <c r="G22" s="11"/>
      <c r="H22" s="8"/>
      <c r="I22" s="30"/>
    </row>
    <row r="23" spans="2:10">
      <c r="B23" s="4"/>
      <c r="C23" s="4"/>
      <c r="D23" s="11"/>
      <c r="E23" s="11"/>
      <c r="F23" s="8"/>
      <c r="G23" s="11"/>
      <c r="H23" s="8"/>
      <c r="I23" s="30"/>
    </row>
    <row r="24" spans="2:10">
      <c r="B24" s="4"/>
      <c r="C24" s="4"/>
      <c r="D24" s="11"/>
      <c r="E24" s="11"/>
      <c r="F24" s="8"/>
      <c r="G24" s="11"/>
      <c r="H24" s="8"/>
      <c r="I24" s="30"/>
    </row>
    <row r="25" spans="2:10">
      <c r="B25" s="4"/>
      <c r="C25" s="4"/>
      <c r="D25" s="11"/>
      <c r="E25" s="11"/>
      <c r="F25" s="12"/>
      <c r="G25" s="11"/>
      <c r="H25" s="8"/>
      <c r="I25" s="30"/>
    </row>
    <row r="26" spans="2:10">
      <c r="B26" s="4"/>
      <c r="C26" s="4"/>
      <c r="D26" s="11"/>
      <c r="E26" s="11"/>
      <c r="F26" s="8"/>
      <c r="G26" s="11"/>
      <c r="H26" s="8"/>
      <c r="I26" s="30"/>
    </row>
    <row r="27" spans="2:10">
      <c r="B27" s="4"/>
      <c r="C27" s="4"/>
      <c r="D27" s="11"/>
      <c r="E27" s="11"/>
      <c r="F27" s="8"/>
      <c r="G27" s="11"/>
      <c r="H27" s="8"/>
      <c r="I27" s="30"/>
    </row>
    <row r="28" spans="2:10">
      <c r="B28" s="4"/>
      <c r="C28" s="4"/>
      <c r="D28" s="11"/>
      <c r="E28" s="11"/>
      <c r="F28" s="8"/>
      <c r="G28" s="11"/>
      <c r="H28" s="8"/>
      <c r="I28" s="30"/>
    </row>
    <row r="29" spans="2:10">
      <c r="B29" s="4"/>
      <c r="C29" s="4"/>
      <c r="D29" s="11"/>
      <c r="E29" s="11"/>
      <c r="F29" s="8"/>
      <c r="G29" s="11"/>
      <c r="H29" s="8"/>
      <c r="I29" s="30"/>
    </row>
    <row r="30" spans="2:10">
      <c r="B30" s="4"/>
      <c r="C30" s="4"/>
      <c r="D30" s="11"/>
      <c r="E30" s="14"/>
      <c r="F30" s="8"/>
      <c r="G30" s="11"/>
      <c r="H30" s="8"/>
      <c r="I30" s="30"/>
    </row>
    <row r="31" spans="2:10">
      <c r="B31" s="4"/>
      <c r="C31" s="4"/>
      <c r="D31" s="11"/>
      <c r="E31" s="11"/>
      <c r="F31" s="8"/>
      <c r="G31" s="11"/>
      <c r="H31" s="8"/>
      <c r="I31" s="30"/>
    </row>
    <row r="32" spans="2:10">
      <c r="B32" s="4"/>
      <c r="C32" s="4"/>
      <c r="D32" s="11"/>
      <c r="E32" s="11"/>
      <c r="F32" s="8"/>
      <c r="G32" s="11"/>
      <c r="H32" s="8"/>
      <c r="I32" s="30"/>
    </row>
    <row r="33" spans="2:11">
      <c r="B33" s="4"/>
      <c r="C33" s="4"/>
      <c r="D33" s="11"/>
      <c r="E33" s="14"/>
      <c r="F33" s="8"/>
      <c r="G33" s="11"/>
      <c r="H33" s="8"/>
      <c r="I33" s="30"/>
    </row>
    <row r="34" spans="2:11">
      <c r="B34" s="4"/>
      <c r="C34" s="4"/>
      <c r="D34" s="11"/>
      <c r="E34" s="14"/>
      <c r="F34" s="8"/>
      <c r="G34" s="11"/>
      <c r="H34" s="8"/>
      <c r="I34" s="30"/>
    </row>
    <row r="35" spans="2:11">
      <c r="B35" s="4"/>
      <c r="C35" s="4"/>
      <c r="D35" s="11"/>
      <c r="E35" s="11"/>
      <c r="F35" s="8"/>
      <c r="G35" s="11"/>
      <c r="H35" s="8"/>
      <c r="I35" s="30"/>
    </row>
    <row r="36" spans="2:11">
      <c r="B36" s="4"/>
      <c r="C36" s="4"/>
      <c r="D36" s="11"/>
      <c r="E36" s="11"/>
      <c r="F36" s="8"/>
      <c r="G36" s="11"/>
      <c r="H36" s="8"/>
      <c r="I36" s="30"/>
    </row>
    <row r="37" spans="2:11">
      <c r="B37" s="4"/>
      <c r="C37" s="4"/>
      <c r="D37" s="11"/>
      <c r="E37" s="11"/>
      <c r="F37" s="8"/>
      <c r="G37" s="11"/>
      <c r="H37" s="8"/>
      <c r="I37" s="30"/>
      <c r="K37" s="17"/>
    </row>
    <row r="38" spans="2:11">
      <c r="B38" s="4"/>
      <c r="C38" s="4"/>
      <c r="D38" s="11"/>
      <c r="E38" s="11"/>
      <c r="F38" s="8"/>
      <c r="G38" s="11"/>
      <c r="H38" s="8"/>
      <c r="I38" s="30"/>
    </row>
    <row r="39" spans="2:11">
      <c r="B39" s="4"/>
      <c r="C39" s="4"/>
      <c r="D39" s="11"/>
      <c r="E39" s="14"/>
      <c r="F39" s="8"/>
      <c r="G39" s="11"/>
      <c r="H39" s="8"/>
      <c r="I39" s="30"/>
    </row>
    <row r="40" spans="2:11">
      <c r="B40" s="4"/>
      <c r="C40" s="4"/>
      <c r="D40" s="11"/>
      <c r="E40" s="14"/>
      <c r="F40" s="8"/>
      <c r="G40" s="11"/>
      <c r="H40" s="8"/>
      <c r="I40" s="30"/>
      <c r="K40" s="17"/>
    </row>
    <row r="41" spans="2:11">
      <c r="B41" s="4"/>
      <c r="C41" s="4"/>
      <c r="D41" s="11"/>
      <c r="E41" s="11"/>
      <c r="F41" s="8"/>
      <c r="G41" s="11"/>
      <c r="H41" s="8"/>
      <c r="I41" s="30"/>
    </row>
    <row r="42" spans="2:11">
      <c r="B42" s="4"/>
      <c r="C42" s="4"/>
      <c r="D42" s="11"/>
      <c r="E42" s="11"/>
      <c r="F42" s="8"/>
      <c r="G42" s="11"/>
      <c r="H42" s="10"/>
      <c r="I42" s="30"/>
    </row>
    <row r="43" spans="2:11">
      <c r="B43" s="4"/>
      <c r="C43" s="4"/>
      <c r="D43" s="11"/>
      <c r="E43" s="11"/>
      <c r="F43" s="8"/>
      <c r="G43" s="11"/>
      <c r="H43" s="10"/>
      <c r="I43" s="30"/>
    </row>
    <row r="44" spans="2:11">
      <c r="B44" s="4"/>
      <c r="C44" s="4"/>
      <c r="D44" s="11"/>
      <c r="E44" s="11"/>
      <c r="F44" s="8"/>
      <c r="G44" s="11"/>
      <c r="H44" s="10"/>
      <c r="I44" s="30"/>
    </row>
    <row r="45" spans="2:11">
      <c r="B45" s="4"/>
      <c r="C45" s="4"/>
      <c r="D45" s="11"/>
      <c r="E45" s="11"/>
      <c r="F45" s="8"/>
      <c r="G45" s="11"/>
      <c r="H45" s="10"/>
      <c r="I45" s="29"/>
    </row>
    <row r="46" spans="2:11">
      <c r="B46" s="4"/>
      <c r="C46" s="4"/>
      <c r="D46" s="11"/>
      <c r="E46" s="11"/>
      <c r="F46" s="8"/>
      <c r="G46" s="11"/>
      <c r="H46" s="10"/>
      <c r="I46" s="30"/>
    </row>
    <row r="47" spans="2:11">
      <c r="B47" s="4"/>
      <c r="C47" s="4"/>
      <c r="D47" s="11"/>
      <c r="E47" s="11"/>
      <c r="F47" s="8"/>
      <c r="G47" s="11"/>
      <c r="H47" s="10"/>
      <c r="I47" s="30"/>
    </row>
    <row r="48" spans="2:11">
      <c r="B48" s="4"/>
      <c r="C48" s="4"/>
      <c r="D48" s="11"/>
      <c r="E48" s="11"/>
      <c r="F48" s="8"/>
      <c r="G48" s="11"/>
      <c r="H48" s="10"/>
      <c r="I48" s="29"/>
    </row>
    <row r="49" spans="2:11">
      <c r="B49" s="4"/>
      <c r="C49" s="4"/>
      <c r="D49" s="11"/>
      <c r="E49" s="11"/>
      <c r="F49" s="8"/>
      <c r="G49" s="11"/>
      <c r="H49" s="10"/>
      <c r="I49" s="30"/>
    </row>
    <row r="50" spans="2:11">
      <c r="B50" s="4"/>
      <c r="C50" s="4"/>
      <c r="D50" s="11"/>
      <c r="E50" s="11"/>
      <c r="F50" s="8"/>
      <c r="G50" s="11"/>
      <c r="H50" s="10"/>
      <c r="I50" s="30"/>
    </row>
    <row r="51" spans="2:11">
      <c r="B51" s="4"/>
      <c r="C51" s="4"/>
      <c r="D51" s="11"/>
      <c r="E51" s="11"/>
      <c r="F51" s="8"/>
      <c r="G51" s="11"/>
      <c r="H51" s="10"/>
      <c r="I51" s="30"/>
    </row>
    <row r="52" spans="2:11">
      <c r="B52" s="4"/>
      <c r="C52" s="4"/>
      <c r="D52" s="11"/>
      <c r="E52" s="11"/>
      <c r="F52" s="8"/>
      <c r="G52" s="11"/>
      <c r="H52" s="10"/>
      <c r="I52" s="30"/>
    </row>
    <row r="53" spans="2:11">
      <c r="B53" s="4"/>
      <c r="C53" s="4"/>
      <c r="D53" s="11"/>
      <c r="E53" s="11"/>
      <c r="F53" s="8"/>
      <c r="G53" s="11"/>
      <c r="H53" s="10"/>
      <c r="I53" s="30"/>
    </row>
    <row r="54" spans="2:11">
      <c r="B54" s="4"/>
      <c r="C54" s="4"/>
      <c r="D54" s="11"/>
      <c r="E54" s="11"/>
      <c r="F54" s="8"/>
      <c r="G54" s="11"/>
      <c r="H54" s="10"/>
      <c r="I54" s="30"/>
      <c r="K54" s="17"/>
    </row>
    <row r="55" spans="2:11">
      <c r="B55" s="4"/>
      <c r="C55" s="4"/>
      <c r="D55" s="11"/>
      <c r="E55" s="11"/>
      <c r="F55" s="8"/>
      <c r="G55" s="11"/>
      <c r="H55" s="10"/>
      <c r="I55" s="30"/>
    </row>
    <row r="56" spans="2:11">
      <c r="B56" s="4"/>
      <c r="C56" s="4"/>
      <c r="D56" s="11"/>
      <c r="E56" s="11"/>
      <c r="F56" s="8"/>
      <c r="G56" s="11"/>
      <c r="H56" s="10"/>
      <c r="I56" s="30"/>
    </row>
    <row r="57" spans="2:11">
      <c r="B57" s="4"/>
      <c r="C57" s="4"/>
      <c r="D57" s="11"/>
      <c r="E57" s="11"/>
      <c r="F57" s="8"/>
      <c r="G57" s="11"/>
      <c r="H57" s="10"/>
      <c r="I57" s="30"/>
    </row>
    <row r="58" spans="2:11">
      <c r="B58" s="4"/>
      <c r="C58" s="4"/>
      <c r="D58" s="11"/>
      <c r="E58" s="11"/>
      <c r="F58" s="8"/>
      <c r="G58" s="11"/>
      <c r="H58" s="10"/>
      <c r="I58" s="30"/>
    </row>
    <row r="59" spans="2:11">
      <c r="B59" s="4"/>
      <c r="C59" s="4"/>
      <c r="D59" s="11"/>
      <c r="E59" s="11"/>
      <c r="F59" s="8"/>
      <c r="G59" s="11"/>
      <c r="H59" s="10"/>
      <c r="I59" s="30"/>
    </row>
    <row r="60" spans="2:11">
      <c r="B60" s="4"/>
      <c r="C60" s="4"/>
      <c r="D60" s="11"/>
      <c r="E60" s="11"/>
      <c r="F60" s="8"/>
      <c r="G60" s="11"/>
      <c r="H60" s="10"/>
      <c r="I60" s="30"/>
    </row>
    <row r="61" spans="2:11">
      <c r="B61" s="4"/>
      <c r="C61" s="4"/>
      <c r="D61" s="11"/>
      <c r="E61" s="11"/>
      <c r="F61" s="8"/>
      <c r="G61" s="11"/>
      <c r="H61" s="10"/>
      <c r="I61" s="30"/>
    </row>
    <row r="62" spans="2:11">
      <c r="B62" s="4"/>
      <c r="C62" s="4"/>
      <c r="D62" s="11"/>
      <c r="E62" s="11"/>
      <c r="F62" s="8"/>
      <c r="G62" s="11"/>
      <c r="H62" s="10"/>
      <c r="I62" s="30"/>
    </row>
    <row r="63" spans="2:11">
      <c r="B63" s="4"/>
      <c r="C63" s="4"/>
      <c r="D63" s="11"/>
      <c r="E63" s="11"/>
      <c r="F63" s="8"/>
      <c r="G63" s="11"/>
      <c r="H63" s="10"/>
      <c r="I63" s="30"/>
    </row>
    <row r="64" spans="2:11">
      <c r="B64" s="4"/>
      <c r="C64" s="4"/>
      <c r="D64" s="11"/>
      <c r="E64" s="11"/>
      <c r="F64" s="8"/>
      <c r="G64" s="11"/>
      <c r="H64" s="10"/>
      <c r="I64" s="30"/>
    </row>
    <row r="65" spans="2:9">
      <c r="B65" s="4"/>
      <c r="C65" s="4"/>
      <c r="D65" s="11"/>
      <c r="E65" s="11"/>
      <c r="F65" s="8"/>
      <c r="G65" s="11"/>
      <c r="H65" s="10"/>
      <c r="I65" s="30"/>
    </row>
    <row r="66" spans="2:9">
      <c r="B66" s="4"/>
      <c r="C66" s="4"/>
      <c r="D66" s="11"/>
      <c r="E66" s="11"/>
      <c r="F66" s="8"/>
      <c r="G66" s="11"/>
      <c r="H66" s="10"/>
      <c r="I66" s="30"/>
    </row>
    <row r="67" spans="2:9">
      <c r="B67" s="4"/>
      <c r="C67" s="4"/>
      <c r="D67" s="11"/>
      <c r="E67" s="11"/>
      <c r="F67" s="8"/>
      <c r="G67" s="11"/>
      <c r="H67" s="10"/>
      <c r="I67" s="30"/>
    </row>
    <row r="68" spans="2:9">
      <c r="B68" s="4"/>
      <c r="C68" s="4"/>
      <c r="D68" s="11"/>
      <c r="E68" s="11"/>
      <c r="F68" s="8"/>
      <c r="G68" s="11"/>
      <c r="H68" s="10"/>
      <c r="I68" s="30"/>
    </row>
    <row r="69" spans="2:9">
      <c r="B69" s="4"/>
      <c r="C69" s="4"/>
      <c r="D69" s="11"/>
      <c r="E69" s="11"/>
      <c r="F69" s="8"/>
      <c r="G69" s="11"/>
      <c r="H69" s="10"/>
      <c r="I69" s="30"/>
    </row>
    <row r="70" spans="2:9">
      <c r="B70" s="4"/>
      <c r="C70" s="4"/>
      <c r="D70" s="11"/>
      <c r="E70" s="11"/>
      <c r="F70" s="8"/>
      <c r="G70" s="11"/>
      <c r="H70" s="10"/>
      <c r="I70" s="30"/>
    </row>
    <row r="71" spans="2:9">
      <c r="B71" s="4"/>
      <c r="C71" s="4"/>
      <c r="D71" s="11"/>
      <c r="E71" s="11"/>
      <c r="F71" s="8"/>
      <c r="G71" s="11"/>
      <c r="H71" s="10"/>
      <c r="I71" s="30"/>
    </row>
    <row r="72" spans="2:9">
      <c r="B72" s="4"/>
      <c r="C72" s="4"/>
      <c r="D72" s="11"/>
      <c r="E72" s="11"/>
      <c r="F72" s="8"/>
      <c r="G72" s="11"/>
      <c r="H72" s="10"/>
      <c r="I72" s="30"/>
    </row>
    <row r="73" spans="2:9">
      <c r="B73" s="4"/>
      <c r="C73" s="4"/>
      <c r="D73" s="11"/>
      <c r="E73" s="11"/>
      <c r="F73" s="8"/>
      <c r="G73" s="11"/>
      <c r="H73" s="10"/>
      <c r="I73" s="30"/>
    </row>
    <row r="74" spans="2:9">
      <c r="B74" s="4"/>
      <c r="C74" s="4"/>
      <c r="D74" s="11"/>
      <c r="E74" s="11"/>
      <c r="F74" s="8"/>
      <c r="G74" s="11"/>
      <c r="H74" s="10"/>
      <c r="I74" s="30"/>
    </row>
    <row r="75" spans="2:9">
      <c r="B75" s="4"/>
      <c r="C75" s="4"/>
      <c r="D75" s="11"/>
      <c r="E75" s="11"/>
      <c r="F75" s="8"/>
      <c r="G75" s="11"/>
      <c r="H75" s="10"/>
      <c r="I75" s="30"/>
    </row>
    <row r="76" spans="2:9">
      <c r="B76" s="5"/>
      <c r="C76" s="5"/>
      <c r="D76" s="11"/>
      <c r="E76" s="11"/>
      <c r="F76" s="12"/>
      <c r="G76" s="11"/>
      <c r="H76" s="15"/>
      <c r="I76" s="30"/>
    </row>
    <row r="77" spans="2:9">
      <c r="B77" s="4"/>
      <c r="C77" s="4"/>
      <c r="D77" s="11"/>
      <c r="E77" s="11"/>
      <c r="F77" s="8"/>
      <c r="G77" s="11"/>
      <c r="H77" s="10"/>
      <c r="I77" s="30"/>
    </row>
    <row r="78" spans="2:9">
      <c r="B78" s="4"/>
      <c r="C78" s="4"/>
      <c r="D78" s="11"/>
      <c r="E78" s="11"/>
      <c r="F78" s="8"/>
      <c r="G78" s="11"/>
      <c r="H78" s="10"/>
      <c r="I78" s="30"/>
    </row>
    <row r="79" spans="2:9">
      <c r="B79" s="4"/>
      <c r="C79" s="4"/>
      <c r="D79" s="11"/>
      <c r="E79" s="11"/>
      <c r="F79" s="8"/>
      <c r="G79" s="11"/>
      <c r="H79" s="10"/>
      <c r="I79" s="30"/>
    </row>
    <row r="80" spans="2:9">
      <c r="B80" s="4"/>
      <c r="C80" s="4"/>
      <c r="D80" s="11"/>
      <c r="E80" s="11"/>
      <c r="F80" s="8"/>
      <c r="G80" s="11"/>
      <c r="H80" s="10"/>
      <c r="I80" s="30"/>
    </row>
    <row r="81" spans="2:9">
      <c r="B81" s="4"/>
      <c r="C81" s="4"/>
      <c r="D81" s="11"/>
      <c r="E81" s="11"/>
      <c r="F81" s="8"/>
      <c r="G81" s="11"/>
      <c r="H81" s="10"/>
      <c r="I81" s="30"/>
    </row>
    <row r="82" spans="2:9">
      <c r="B82" s="4"/>
      <c r="C82" s="4"/>
      <c r="D82" s="11"/>
      <c r="E82" s="11"/>
      <c r="F82" s="8"/>
      <c r="G82" s="11"/>
      <c r="H82" s="10"/>
      <c r="I82" s="30"/>
    </row>
    <row r="83" spans="2:9">
      <c r="B83" s="4"/>
      <c r="C83" s="4"/>
      <c r="D83" s="11"/>
      <c r="E83" s="11"/>
      <c r="F83" s="8"/>
      <c r="G83" s="11"/>
      <c r="H83" s="10"/>
      <c r="I83" s="30"/>
    </row>
    <row r="84" spans="2:9">
      <c r="B84" s="4"/>
      <c r="C84" s="4"/>
      <c r="D84" s="11"/>
      <c r="E84" s="11"/>
      <c r="F84" s="8"/>
      <c r="G84" s="11"/>
      <c r="H84" s="10"/>
      <c r="I84" s="30"/>
    </row>
    <row r="85" spans="2:9">
      <c r="B85" s="4"/>
      <c r="C85" s="4"/>
      <c r="D85" s="11"/>
      <c r="E85" s="11"/>
      <c r="F85" s="8"/>
      <c r="G85" s="11"/>
      <c r="H85" s="10"/>
      <c r="I85" s="30"/>
    </row>
    <row r="86" spans="2:9">
      <c r="B86" s="4"/>
      <c r="C86" s="4"/>
      <c r="D86" s="11"/>
      <c r="E86" s="11"/>
      <c r="F86" s="8"/>
      <c r="G86" s="11"/>
      <c r="H86" s="10"/>
      <c r="I86" s="30"/>
    </row>
    <row r="87" spans="2:9">
      <c r="B87" s="4"/>
      <c r="C87" s="4"/>
      <c r="D87" s="11"/>
      <c r="E87" s="11"/>
      <c r="F87" s="8"/>
      <c r="G87" s="11"/>
      <c r="H87" s="10"/>
      <c r="I87" s="30"/>
    </row>
    <row r="88" spans="2:9">
      <c r="B88" s="4"/>
      <c r="C88" s="4"/>
      <c r="D88" s="11"/>
      <c r="E88" s="11"/>
      <c r="F88" s="8"/>
      <c r="G88" s="11"/>
      <c r="H88" s="10"/>
      <c r="I88" s="30"/>
    </row>
    <row r="89" spans="2:9">
      <c r="B89" s="4"/>
      <c r="C89" s="4"/>
      <c r="D89" s="11"/>
      <c r="E89" s="11"/>
      <c r="F89" s="8"/>
      <c r="G89" s="11"/>
      <c r="H89" s="10"/>
      <c r="I89" s="30"/>
    </row>
    <row r="90" spans="2:9">
      <c r="B90" s="4"/>
      <c r="C90" s="4"/>
      <c r="D90" s="11"/>
      <c r="E90" s="11"/>
      <c r="F90" s="8"/>
      <c r="G90" s="11"/>
      <c r="H90" s="10"/>
      <c r="I90" s="30"/>
    </row>
    <row r="91" spans="2:9">
      <c r="B91" s="4"/>
      <c r="C91" s="4"/>
      <c r="D91" s="11"/>
      <c r="E91" s="11"/>
      <c r="F91" s="8"/>
      <c r="G91" s="11"/>
      <c r="H91" s="10"/>
      <c r="I91" s="30"/>
    </row>
    <row r="92" spans="2:9">
      <c r="B92" s="4"/>
      <c r="C92" s="4"/>
      <c r="D92" s="11"/>
      <c r="E92" s="11"/>
      <c r="F92" s="8"/>
      <c r="G92" s="11"/>
      <c r="H92" s="10"/>
      <c r="I92" s="30"/>
    </row>
    <row r="93" spans="2:9">
      <c r="B93" s="4"/>
      <c r="C93" s="4"/>
      <c r="D93" s="11"/>
      <c r="E93" s="11"/>
      <c r="F93" s="8"/>
      <c r="G93" s="11"/>
      <c r="H93" s="10"/>
      <c r="I93" s="30"/>
    </row>
    <row r="94" spans="2:9">
      <c r="B94" s="4"/>
      <c r="C94" s="4"/>
      <c r="D94" s="11"/>
      <c r="E94" s="11"/>
      <c r="F94" s="8"/>
      <c r="G94" s="11"/>
      <c r="H94" s="10"/>
      <c r="I94" s="30"/>
    </row>
    <row r="95" spans="2:9">
      <c r="B95" s="4"/>
      <c r="C95" s="4"/>
      <c r="D95" s="11"/>
      <c r="E95" s="11"/>
      <c r="F95" s="8"/>
      <c r="G95" s="11"/>
      <c r="H95" s="10"/>
      <c r="I95" s="30"/>
    </row>
    <row r="96" spans="2:9">
      <c r="B96" s="4"/>
      <c r="C96" s="4"/>
      <c r="D96" s="11"/>
      <c r="E96" s="11"/>
      <c r="F96" s="8"/>
      <c r="G96" s="11"/>
      <c r="H96" s="10"/>
      <c r="I96" s="30"/>
    </row>
    <row r="97" spans="2:9">
      <c r="B97" s="4"/>
      <c r="C97" s="4"/>
      <c r="D97" s="11"/>
      <c r="E97" s="11"/>
      <c r="F97" s="8"/>
      <c r="G97" s="11"/>
      <c r="H97" s="10"/>
      <c r="I97" s="30"/>
    </row>
    <row r="98" spans="2:9">
      <c r="B98" s="4"/>
      <c r="C98" s="4"/>
      <c r="D98" s="11"/>
      <c r="E98" s="11"/>
      <c r="F98" s="8"/>
      <c r="G98" s="11"/>
      <c r="H98" s="10"/>
      <c r="I98" s="30"/>
    </row>
    <row r="99" spans="2:9">
      <c r="B99" s="4"/>
      <c r="C99" s="4"/>
      <c r="D99" s="11"/>
      <c r="E99" s="11"/>
      <c r="F99" s="8"/>
      <c r="G99" s="11"/>
      <c r="H99" s="10"/>
      <c r="I99" s="30"/>
    </row>
    <row r="100" spans="2:9">
      <c r="B100" s="4"/>
      <c r="C100" s="4"/>
      <c r="D100" s="11"/>
      <c r="E100" s="11"/>
      <c r="F100" s="8"/>
      <c r="G100" s="11"/>
      <c r="H100" s="10"/>
      <c r="I100" s="30"/>
    </row>
    <row r="101" spans="2:9">
      <c r="B101" s="4"/>
      <c r="C101" s="4"/>
      <c r="D101" s="11"/>
      <c r="E101" s="11"/>
      <c r="F101" s="8"/>
      <c r="G101" s="11"/>
      <c r="H101" s="10"/>
      <c r="I101" s="30"/>
    </row>
    <row r="102" spans="2:9">
      <c r="B102" s="4"/>
      <c r="C102" s="4"/>
      <c r="D102" s="11"/>
      <c r="E102" s="11"/>
      <c r="F102" s="8"/>
      <c r="G102" s="11"/>
      <c r="H102" s="10"/>
      <c r="I102" s="30"/>
    </row>
    <row r="103" spans="2:9">
      <c r="B103" s="4"/>
      <c r="C103" s="4"/>
      <c r="D103" s="11"/>
      <c r="E103" s="11"/>
      <c r="F103" s="8"/>
      <c r="G103" s="11"/>
      <c r="H103" s="10"/>
      <c r="I103" s="30"/>
    </row>
    <row r="104" spans="2:9">
      <c r="B104" s="4"/>
      <c r="C104" s="4"/>
      <c r="D104" s="11"/>
      <c r="E104" s="11"/>
      <c r="F104" s="8"/>
      <c r="G104" s="11"/>
      <c r="H104" s="10"/>
      <c r="I104" s="30"/>
    </row>
    <row r="105" spans="2:9">
      <c r="B105" s="4"/>
      <c r="C105" s="4"/>
      <c r="D105" s="11"/>
      <c r="E105" s="11"/>
      <c r="F105" s="8"/>
      <c r="G105" s="11"/>
      <c r="H105" s="10"/>
      <c r="I105" s="30"/>
    </row>
    <row r="106" spans="2:9">
      <c r="B106" s="4"/>
      <c r="C106" s="21"/>
      <c r="D106" s="10"/>
      <c r="E106" s="11"/>
      <c r="F106" s="8"/>
      <c r="G106" s="11"/>
      <c r="H106" s="10"/>
      <c r="I106" s="30"/>
    </row>
    <row r="107" spans="2:9">
      <c r="B107" s="4"/>
      <c r="C107" s="4"/>
      <c r="D107" s="11"/>
      <c r="E107" s="11"/>
      <c r="F107" s="8"/>
      <c r="G107" s="11"/>
      <c r="H107" s="10"/>
      <c r="I107" s="30"/>
    </row>
    <row r="108" spans="2:9">
      <c r="B108" s="4"/>
      <c r="C108" s="4"/>
      <c r="D108" s="11"/>
      <c r="E108" s="11"/>
      <c r="F108" s="8"/>
      <c r="G108" s="11"/>
      <c r="H108" s="10"/>
      <c r="I108" s="30"/>
    </row>
    <row r="109" spans="2:9">
      <c r="B109" s="4"/>
      <c r="C109" s="4"/>
      <c r="D109" s="11"/>
      <c r="E109" s="11"/>
      <c r="F109" s="8"/>
      <c r="G109" s="11"/>
      <c r="H109" s="10"/>
      <c r="I109" s="30"/>
    </row>
    <row r="110" spans="2:9">
      <c r="B110" s="4"/>
      <c r="C110" s="4"/>
      <c r="D110" s="11"/>
      <c r="E110" s="11"/>
      <c r="F110" s="8"/>
      <c r="G110" s="11"/>
      <c r="H110" s="10"/>
      <c r="I110" s="30"/>
    </row>
    <row r="111" spans="2:9">
      <c r="B111" s="4"/>
      <c r="C111" s="4"/>
      <c r="D111" s="11"/>
      <c r="E111" s="11"/>
      <c r="F111" s="8"/>
      <c r="G111" s="11"/>
      <c r="H111" s="10"/>
      <c r="I111" s="30"/>
    </row>
    <row r="112" spans="2:9">
      <c r="B112" s="4"/>
      <c r="C112" s="4"/>
      <c r="D112" s="11"/>
      <c r="E112" s="11"/>
      <c r="F112" s="8"/>
      <c r="G112" s="11"/>
      <c r="H112" s="10"/>
      <c r="I112" s="30"/>
    </row>
    <row r="113" spans="2:9">
      <c r="B113" s="4"/>
      <c r="C113" s="4"/>
      <c r="D113" s="11"/>
      <c r="E113" s="11"/>
      <c r="F113" s="8"/>
      <c r="G113" s="11"/>
      <c r="H113" s="10"/>
      <c r="I113" s="30"/>
    </row>
    <row r="114" spans="2:9">
      <c r="B114" s="4"/>
      <c r="C114" s="4"/>
      <c r="D114" s="11"/>
      <c r="E114" s="11"/>
      <c r="F114" s="8"/>
      <c r="G114" s="11"/>
      <c r="H114" s="10"/>
      <c r="I114" s="30"/>
    </row>
    <row r="115" spans="2:9">
      <c r="B115" s="4"/>
      <c r="C115" s="4"/>
      <c r="D115" s="11"/>
      <c r="E115" s="11"/>
      <c r="F115" s="8"/>
      <c r="G115" s="11"/>
      <c r="H115" s="10"/>
      <c r="I115" s="30"/>
    </row>
    <row r="116" spans="2:9">
      <c r="B116" s="4"/>
      <c r="C116" s="4"/>
      <c r="D116" s="11"/>
      <c r="E116" s="11"/>
      <c r="F116" s="8"/>
      <c r="G116" s="11"/>
      <c r="H116" s="10"/>
      <c r="I116" s="30"/>
    </row>
    <row r="117" spans="2:9">
      <c r="B117" s="4"/>
      <c r="C117" s="4"/>
      <c r="D117" s="11"/>
      <c r="E117" s="11"/>
      <c r="F117" s="8"/>
      <c r="G117" s="11"/>
      <c r="H117" s="10"/>
      <c r="I117" s="30"/>
    </row>
    <row r="118" spans="2:9">
      <c r="B118" s="4"/>
      <c r="C118" s="4"/>
      <c r="D118" s="11"/>
      <c r="E118" s="11"/>
      <c r="F118" s="8"/>
      <c r="G118" s="11"/>
      <c r="H118" s="10"/>
      <c r="I118" s="30"/>
    </row>
    <row r="119" spans="2:9">
      <c r="B119" s="4"/>
      <c r="C119" s="4"/>
      <c r="D119" s="11"/>
      <c r="E119" s="11"/>
      <c r="F119" s="8"/>
      <c r="G119" s="11"/>
      <c r="H119" s="10"/>
      <c r="I119" s="30"/>
    </row>
    <row r="120" spans="2:9">
      <c r="B120" s="4"/>
      <c r="C120" s="4"/>
      <c r="D120" s="11"/>
      <c r="E120" s="11"/>
      <c r="F120" s="8"/>
      <c r="G120" s="11"/>
      <c r="H120" s="10"/>
      <c r="I120" s="30"/>
    </row>
    <row r="121" spans="2:9">
      <c r="B121" s="4"/>
      <c r="C121" s="4"/>
      <c r="D121" s="11"/>
      <c r="E121" s="11"/>
      <c r="F121" s="8"/>
      <c r="G121" s="11"/>
      <c r="H121" s="10"/>
      <c r="I121" s="30"/>
    </row>
    <row r="122" spans="2:9">
      <c r="B122" s="4"/>
      <c r="C122" s="4"/>
      <c r="D122" s="11"/>
      <c r="E122" s="11"/>
      <c r="F122" s="8"/>
      <c r="G122" s="11"/>
      <c r="H122" s="10"/>
      <c r="I122" s="30"/>
    </row>
    <row r="123" spans="2:9">
      <c r="B123" s="4"/>
      <c r="C123" s="4"/>
      <c r="D123" s="11"/>
      <c r="E123" s="11"/>
      <c r="F123" s="8"/>
      <c r="G123" s="11"/>
      <c r="H123" s="10"/>
      <c r="I123" s="30"/>
    </row>
    <row r="124" spans="2:9">
      <c r="B124" s="4"/>
      <c r="C124" s="4"/>
      <c r="D124" s="11"/>
      <c r="E124" s="11"/>
      <c r="F124" s="8"/>
      <c r="G124" s="11"/>
      <c r="H124" s="10"/>
      <c r="I124" s="30"/>
    </row>
    <row r="125" spans="2:9">
      <c r="B125" s="4"/>
      <c r="C125" s="4"/>
      <c r="D125" s="11"/>
      <c r="E125" s="11"/>
      <c r="F125" s="8"/>
      <c r="G125" s="11"/>
      <c r="H125" s="10"/>
      <c r="I125" s="30"/>
    </row>
    <row r="126" spans="2:9">
      <c r="B126" s="4"/>
      <c r="C126" s="4"/>
      <c r="D126" s="11"/>
      <c r="E126" s="11"/>
      <c r="F126" s="8"/>
      <c r="G126" s="11"/>
      <c r="H126" s="10"/>
      <c r="I126" s="30"/>
    </row>
    <row r="127" spans="2:9">
      <c r="B127" s="4"/>
      <c r="C127" s="4"/>
      <c r="D127" s="11"/>
      <c r="E127" s="11"/>
      <c r="F127" s="8"/>
      <c r="G127" s="11"/>
      <c r="H127" s="10"/>
      <c r="I127" s="30"/>
    </row>
    <row r="128" spans="2:9">
      <c r="B128" s="4"/>
      <c r="C128" s="4"/>
      <c r="D128" s="11"/>
      <c r="E128" s="11"/>
      <c r="F128" s="8"/>
      <c r="G128" s="11"/>
      <c r="H128" s="10"/>
      <c r="I128" s="30"/>
    </row>
    <row r="129" spans="2:9">
      <c r="B129" s="4"/>
      <c r="C129" s="4"/>
      <c r="D129" s="11"/>
      <c r="E129" s="11"/>
      <c r="F129" s="8"/>
      <c r="G129" s="11"/>
      <c r="H129" s="10"/>
      <c r="I129" s="30"/>
    </row>
    <row r="130" spans="2:9">
      <c r="B130" s="4"/>
      <c r="C130" s="4"/>
      <c r="D130" s="11"/>
      <c r="E130" s="11"/>
      <c r="F130" s="8"/>
      <c r="G130" s="11"/>
      <c r="H130" s="10"/>
      <c r="I130" s="30"/>
    </row>
    <row r="131" spans="2:9">
      <c r="B131" s="4"/>
      <c r="C131" s="4"/>
      <c r="D131" s="11"/>
      <c r="E131" s="11"/>
      <c r="F131" s="8"/>
      <c r="G131" s="11"/>
      <c r="H131" s="10"/>
      <c r="I131" s="30"/>
    </row>
    <row r="132" spans="2:9">
      <c r="B132" s="4"/>
      <c r="C132" s="4"/>
      <c r="D132" s="11"/>
      <c r="E132" s="11"/>
      <c r="F132" s="8"/>
      <c r="G132" s="11"/>
      <c r="H132" s="10"/>
      <c r="I132" s="30"/>
    </row>
    <row r="133" spans="2:9">
      <c r="B133" s="4"/>
      <c r="C133" s="4"/>
      <c r="D133" s="11"/>
      <c r="E133" s="11"/>
      <c r="F133" s="8"/>
      <c r="G133" s="11"/>
      <c r="H133" s="10"/>
      <c r="I133" s="30"/>
    </row>
    <row r="134" spans="2:9">
      <c r="B134" s="4"/>
      <c r="C134" s="4"/>
      <c r="D134" s="11"/>
      <c r="E134" s="11"/>
      <c r="F134" s="8"/>
      <c r="G134" s="11"/>
      <c r="H134" s="10"/>
      <c r="I134" s="30"/>
    </row>
    <row r="135" spans="2:9">
      <c r="B135" s="4"/>
      <c r="C135" s="4"/>
      <c r="D135" s="11"/>
      <c r="E135" s="11"/>
      <c r="F135" s="8"/>
      <c r="G135" s="11"/>
      <c r="H135" s="10"/>
      <c r="I135" s="30"/>
    </row>
    <row r="136" spans="2:9">
      <c r="B136" s="4"/>
      <c r="C136" s="4"/>
      <c r="D136" s="11"/>
      <c r="E136" s="11"/>
      <c r="F136" s="8"/>
      <c r="G136" s="11"/>
      <c r="H136" s="10"/>
      <c r="I136" s="30"/>
    </row>
    <row r="137" spans="2:9">
      <c r="B137" s="4"/>
      <c r="C137" s="4"/>
      <c r="D137" s="11"/>
      <c r="E137" s="11"/>
      <c r="F137" s="8"/>
      <c r="G137" s="11"/>
      <c r="H137" s="10"/>
      <c r="I137" s="30"/>
    </row>
    <row r="138" spans="2:9">
      <c r="B138" s="4"/>
      <c r="C138" s="4"/>
      <c r="D138" s="11"/>
      <c r="E138" s="11"/>
      <c r="F138" s="8"/>
      <c r="G138" s="11"/>
      <c r="H138" s="10"/>
      <c r="I138" s="30"/>
    </row>
    <row r="139" spans="2:9">
      <c r="B139" s="4"/>
      <c r="C139" s="4"/>
      <c r="D139" s="11"/>
      <c r="E139" s="11"/>
      <c r="F139" s="8"/>
      <c r="G139" s="11"/>
      <c r="H139" s="10"/>
      <c r="I139" s="30"/>
    </row>
    <row r="140" spans="2:9">
      <c r="B140" s="4"/>
      <c r="C140" s="4"/>
      <c r="D140" s="11"/>
      <c r="E140" s="11"/>
      <c r="F140" s="8"/>
      <c r="G140" s="11"/>
      <c r="H140" s="10"/>
      <c r="I140" s="30"/>
    </row>
    <row r="141" spans="2:9">
      <c r="B141" s="4"/>
      <c r="C141" s="4"/>
      <c r="D141" s="11"/>
      <c r="E141" s="11"/>
      <c r="F141" s="8"/>
      <c r="G141" s="11"/>
      <c r="H141" s="10"/>
      <c r="I141" s="30"/>
    </row>
    <row r="142" spans="2:9">
      <c r="B142" s="4"/>
      <c r="C142" s="4"/>
      <c r="D142" s="11"/>
      <c r="E142" s="11"/>
      <c r="F142" s="8"/>
      <c r="G142" s="11"/>
      <c r="H142" s="10"/>
      <c r="I142" s="30"/>
    </row>
    <row r="143" spans="2:9">
      <c r="B143" s="4"/>
      <c r="C143" s="4"/>
      <c r="D143" s="11"/>
      <c r="E143" s="11"/>
      <c r="F143" s="8"/>
      <c r="G143" s="11"/>
      <c r="H143" s="10"/>
      <c r="I143" s="30"/>
    </row>
    <row r="144" spans="2:9">
      <c r="B144" s="4"/>
      <c r="C144" s="4"/>
      <c r="D144" s="11"/>
      <c r="E144" s="11"/>
      <c r="F144" s="8"/>
      <c r="G144" s="11"/>
      <c r="H144" s="10"/>
      <c r="I144" s="30"/>
    </row>
    <row r="145" spans="2:9">
      <c r="B145" s="4"/>
      <c r="C145" s="4"/>
      <c r="D145" s="11"/>
      <c r="E145" s="11"/>
      <c r="F145" s="8"/>
      <c r="G145" s="11"/>
      <c r="H145" s="10"/>
      <c r="I145" s="30"/>
    </row>
    <row r="146" spans="2:9">
      <c r="B146" s="4"/>
      <c r="C146" s="4"/>
      <c r="D146" s="11"/>
      <c r="E146" s="11"/>
      <c r="F146" s="8"/>
      <c r="G146" s="11"/>
      <c r="H146" s="10"/>
      <c r="I146" s="30"/>
    </row>
    <row r="147" spans="2:9">
      <c r="B147" s="4"/>
      <c r="C147" s="4"/>
      <c r="D147" s="11"/>
      <c r="E147" s="11"/>
      <c r="F147" s="8"/>
      <c r="G147" s="11"/>
      <c r="H147" s="10"/>
      <c r="I147" s="30"/>
    </row>
    <row r="148" spans="2:9">
      <c r="B148" s="4"/>
      <c r="C148" s="4"/>
      <c r="D148" s="11"/>
      <c r="E148" s="11"/>
      <c r="F148" s="8"/>
      <c r="G148" s="11"/>
      <c r="H148" s="10"/>
      <c r="I148" s="30"/>
    </row>
    <row r="149" spans="2:9">
      <c r="B149" s="4"/>
      <c r="C149" s="4"/>
      <c r="D149" s="11"/>
      <c r="E149" s="11"/>
      <c r="F149" s="8"/>
      <c r="G149" s="11"/>
      <c r="H149" s="10"/>
      <c r="I149" s="30"/>
    </row>
    <row r="150" spans="2:9">
      <c r="B150" s="4"/>
      <c r="C150" s="4"/>
      <c r="D150" s="11"/>
      <c r="E150" s="11"/>
      <c r="F150" s="8"/>
      <c r="G150" s="11"/>
      <c r="H150" s="10"/>
      <c r="I150" s="30"/>
    </row>
    <row r="151" spans="2:9">
      <c r="B151" s="4"/>
      <c r="C151" s="4"/>
      <c r="D151" s="11"/>
      <c r="E151" s="11"/>
      <c r="F151" s="8"/>
      <c r="G151" s="11"/>
      <c r="H151" s="10"/>
      <c r="I151" s="30"/>
    </row>
    <row r="152" spans="2:9">
      <c r="B152" s="4"/>
      <c r="C152" s="4"/>
      <c r="D152" s="11"/>
      <c r="E152" s="11"/>
      <c r="F152" s="8"/>
      <c r="G152" s="11"/>
      <c r="H152" s="10"/>
      <c r="I152" s="30"/>
    </row>
    <row r="153" spans="2:9">
      <c r="B153" s="4"/>
      <c r="C153" s="4"/>
      <c r="D153" s="11"/>
      <c r="E153" s="11"/>
      <c r="F153" s="8"/>
      <c r="G153" s="11"/>
      <c r="H153" s="10"/>
      <c r="I153" s="30"/>
    </row>
    <row r="154" spans="2:9">
      <c r="B154" s="4"/>
      <c r="C154" s="4"/>
      <c r="D154" s="11"/>
      <c r="E154" s="11"/>
      <c r="F154" s="8"/>
      <c r="G154" s="11"/>
      <c r="H154" s="10"/>
      <c r="I154" s="30"/>
    </row>
    <row r="155" spans="2:9">
      <c r="B155" s="4"/>
      <c r="C155" s="4"/>
      <c r="D155" s="11"/>
      <c r="E155" s="11"/>
      <c r="F155" s="8"/>
      <c r="G155" s="11"/>
      <c r="H155" s="10"/>
      <c r="I155" s="30"/>
    </row>
    <row r="156" spans="2:9">
      <c r="B156" s="4"/>
      <c r="C156" s="4"/>
      <c r="D156" s="11"/>
      <c r="E156" s="11"/>
      <c r="F156" s="8"/>
      <c r="G156" s="11"/>
      <c r="H156" s="10"/>
      <c r="I156" s="30"/>
    </row>
    <row r="157" spans="2:9">
      <c r="B157" s="4"/>
      <c r="C157" s="4"/>
      <c r="D157" s="11"/>
      <c r="E157" s="11"/>
      <c r="F157" s="8"/>
      <c r="G157" s="11"/>
      <c r="H157" s="10"/>
      <c r="I157" s="30"/>
    </row>
    <row r="158" spans="2:9">
      <c r="B158" s="4"/>
      <c r="C158" s="4"/>
      <c r="D158" s="11"/>
      <c r="E158" s="11"/>
      <c r="F158" s="8"/>
      <c r="G158" s="11"/>
      <c r="H158" s="10"/>
      <c r="I158" s="30"/>
    </row>
    <row r="159" spans="2:9">
      <c r="B159" s="4"/>
      <c r="C159" s="4"/>
      <c r="D159" s="11"/>
      <c r="E159" s="11"/>
      <c r="F159" s="8"/>
      <c r="G159" s="11"/>
      <c r="H159" s="10"/>
      <c r="I159" s="30"/>
    </row>
    <row r="160" spans="2:9">
      <c r="B160" s="4"/>
      <c r="C160" s="4"/>
      <c r="D160" s="11"/>
      <c r="E160" s="11"/>
      <c r="F160" s="8"/>
      <c r="G160" s="11"/>
      <c r="H160" s="10"/>
      <c r="I160" s="30"/>
    </row>
    <row r="161" spans="2:9">
      <c r="B161" s="4"/>
      <c r="C161" s="4"/>
      <c r="D161" s="11"/>
      <c r="E161" s="11"/>
      <c r="F161" s="8"/>
      <c r="G161" s="11"/>
      <c r="H161" s="10"/>
      <c r="I161" s="30"/>
    </row>
    <row r="162" spans="2:9">
      <c r="B162" s="4"/>
      <c r="C162" s="4"/>
      <c r="D162" s="11"/>
      <c r="E162" s="11"/>
      <c r="F162" s="8"/>
      <c r="G162" s="11"/>
      <c r="H162" s="10"/>
      <c r="I162" s="30"/>
    </row>
    <row r="163" spans="2:9">
      <c r="B163" s="4"/>
      <c r="C163" s="4"/>
      <c r="D163" s="11"/>
      <c r="E163" s="11"/>
      <c r="F163" s="8"/>
      <c r="G163" s="11"/>
      <c r="H163" s="10"/>
      <c r="I163" s="30"/>
    </row>
    <row r="164" spans="2:9">
      <c r="B164" s="4"/>
      <c r="C164" s="4"/>
      <c r="D164" s="11"/>
      <c r="E164" s="11"/>
      <c r="F164" s="8"/>
      <c r="G164" s="11"/>
      <c r="H164" s="10"/>
      <c r="I164" s="30"/>
    </row>
    <row r="165" spans="2:9">
      <c r="B165" s="4"/>
      <c r="C165" s="4"/>
      <c r="D165" s="11"/>
      <c r="E165" s="11"/>
      <c r="F165" s="8"/>
      <c r="G165" s="11"/>
      <c r="H165" s="10"/>
      <c r="I165" s="30"/>
    </row>
    <row r="166" spans="2:9">
      <c r="B166" s="4"/>
      <c r="C166" s="4"/>
      <c r="D166" s="11"/>
      <c r="E166" s="11"/>
      <c r="F166" s="8"/>
      <c r="G166" s="11"/>
      <c r="H166" s="10"/>
      <c r="I166" s="30"/>
    </row>
    <row r="167" spans="2:9">
      <c r="B167" s="4"/>
      <c r="C167" s="4"/>
      <c r="D167" s="11"/>
      <c r="E167" s="11"/>
      <c r="F167" s="8"/>
      <c r="G167" s="11"/>
      <c r="H167" s="10"/>
      <c r="I167" s="30"/>
    </row>
    <row r="168" spans="2:9">
      <c r="B168" s="4"/>
      <c r="C168" s="4"/>
      <c r="D168" s="11"/>
      <c r="E168" s="11"/>
      <c r="F168" s="8"/>
      <c r="G168" s="11"/>
      <c r="H168" s="10"/>
      <c r="I168" s="30"/>
    </row>
    <row r="169" spans="2:9">
      <c r="B169" s="4"/>
      <c r="C169" s="4"/>
      <c r="D169" s="11"/>
      <c r="E169" s="11"/>
      <c r="F169" s="8"/>
      <c r="G169" s="11"/>
      <c r="H169" s="10"/>
      <c r="I169" s="30"/>
    </row>
    <row r="170" spans="2:9">
      <c r="B170" s="4"/>
      <c r="C170" s="4"/>
      <c r="D170" s="11"/>
      <c r="E170" s="11"/>
      <c r="F170" s="8"/>
      <c r="G170" s="11"/>
      <c r="H170" s="10"/>
      <c r="I170" s="30"/>
    </row>
    <row r="171" spans="2:9">
      <c r="B171" s="4"/>
      <c r="C171" s="4"/>
      <c r="D171" s="11"/>
      <c r="E171" s="11"/>
      <c r="F171" s="8"/>
      <c r="G171" s="11"/>
      <c r="H171" s="10"/>
      <c r="I171" s="30"/>
    </row>
    <row r="172" spans="2:9">
      <c r="B172" s="4"/>
      <c r="C172" s="4"/>
      <c r="D172" s="11"/>
      <c r="E172" s="11"/>
      <c r="F172" s="8"/>
      <c r="G172" s="11"/>
      <c r="H172" s="10"/>
      <c r="I172" s="30"/>
    </row>
    <row r="173" spans="2:9">
      <c r="B173" s="4"/>
      <c r="C173" s="4"/>
      <c r="D173" s="11"/>
      <c r="E173" s="11"/>
      <c r="F173" s="8"/>
      <c r="G173" s="11"/>
      <c r="H173" s="10"/>
      <c r="I173" s="30"/>
    </row>
    <row r="174" spans="2:9">
      <c r="B174" s="4"/>
      <c r="C174" s="4"/>
      <c r="D174" s="11"/>
      <c r="E174" s="11"/>
      <c r="F174" s="8"/>
      <c r="G174" s="11"/>
      <c r="H174" s="10"/>
      <c r="I174" s="30"/>
    </row>
    <row r="175" spans="2:9">
      <c r="B175" s="4"/>
      <c r="C175" s="4"/>
      <c r="D175" s="11"/>
      <c r="E175" s="11"/>
      <c r="F175" s="8"/>
      <c r="G175" s="11"/>
      <c r="H175" s="10"/>
      <c r="I175" s="30"/>
    </row>
    <row r="176" spans="2:9">
      <c r="B176" s="4"/>
      <c r="C176" s="4"/>
      <c r="D176" s="11"/>
      <c r="E176" s="11"/>
      <c r="F176" s="8"/>
      <c r="G176" s="11"/>
      <c r="H176" s="10"/>
      <c r="I176" s="30"/>
    </row>
    <row r="177" spans="2:9">
      <c r="B177" s="4"/>
      <c r="C177" s="4"/>
      <c r="D177" s="11"/>
      <c r="E177" s="11"/>
      <c r="F177" s="8"/>
      <c r="G177" s="11"/>
      <c r="H177" s="10"/>
      <c r="I177" s="30"/>
    </row>
    <row r="178" spans="2:9">
      <c r="B178" s="4"/>
      <c r="C178" s="4"/>
      <c r="D178" s="11"/>
      <c r="E178" s="11"/>
      <c r="F178" s="8"/>
      <c r="G178" s="11"/>
      <c r="H178" s="10"/>
      <c r="I178" s="30"/>
    </row>
    <row r="179" spans="2:9">
      <c r="B179" s="4"/>
      <c r="C179" s="4"/>
      <c r="D179" s="11"/>
      <c r="E179" s="11"/>
      <c r="F179" s="8"/>
      <c r="G179" s="11"/>
      <c r="H179" s="10"/>
      <c r="I179" s="30"/>
    </row>
    <row r="180" spans="2:9">
      <c r="B180" s="4"/>
      <c r="C180" s="4"/>
      <c r="D180" s="11"/>
      <c r="E180" s="11"/>
      <c r="F180" s="8"/>
      <c r="G180" s="11"/>
      <c r="H180" s="10"/>
      <c r="I180" s="30"/>
    </row>
    <row r="181" spans="2:9">
      <c r="B181" s="4"/>
      <c r="C181" s="4"/>
      <c r="D181" s="11"/>
      <c r="E181" s="11"/>
      <c r="F181" s="8"/>
      <c r="G181" s="11"/>
      <c r="H181" s="10"/>
      <c r="I181" s="30"/>
    </row>
    <row r="182" spans="2:9">
      <c r="B182" s="4"/>
      <c r="C182" s="4"/>
      <c r="D182" s="11"/>
      <c r="E182" s="11"/>
      <c r="F182" s="8"/>
      <c r="G182" s="11"/>
      <c r="H182" s="10"/>
      <c r="I182" s="30"/>
    </row>
    <row r="183" spans="2:9">
      <c r="B183" s="4"/>
      <c r="C183" s="4"/>
      <c r="D183" s="11"/>
      <c r="E183" s="11"/>
      <c r="F183" s="8"/>
      <c r="G183" s="11"/>
      <c r="H183" s="10"/>
      <c r="I183" s="30"/>
    </row>
    <row r="184" spans="2:9">
      <c r="B184" s="4"/>
      <c r="C184" s="4"/>
      <c r="D184" s="11"/>
      <c r="E184" s="11"/>
      <c r="F184" s="8"/>
      <c r="G184" s="11"/>
      <c r="H184" s="10"/>
      <c r="I184" s="30"/>
    </row>
    <row r="185" spans="2:9">
      <c r="B185" s="4"/>
      <c r="C185" s="4"/>
      <c r="D185" s="11"/>
      <c r="E185" s="11"/>
      <c r="F185" s="8"/>
      <c r="G185" s="11"/>
      <c r="H185" s="10"/>
      <c r="I185" s="30"/>
    </row>
    <row r="186" spans="2:9">
      <c r="B186" s="4"/>
      <c r="C186" s="4"/>
      <c r="D186" s="11"/>
      <c r="E186" s="11"/>
      <c r="F186" s="8"/>
      <c r="G186" s="11"/>
      <c r="H186" s="10"/>
      <c r="I186" s="30"/>
    </row>
    <row r="187" spans="2:9">
      <c r="B187" s="4"/>
      <c r="C187" s="4"/>
      <c r="D187" s="11"/>
      <c r="E187" s="11"/>
      <c r="F187" s="8"/>
      <c r="G187" s="11"/>
      <c r="H187" s="10"/>
      <c r="I187" s="30"/>
    </row>
    <row r="188" spans="2:9">
      <c r="B188" s="4"/>
      <c r="C188" s="4"/>
      <c r="D188" s="11"/>
      <c r="E188" s="11"/>
      <c r="F188" s="8"/>
      <c r="G188" s="11"/>
      <c r="H188" s="10"/>
      <c r="I188" s="30"/>
    </row>
    <row r="189" spans="2:9">
      <c r="B189" s="4"/>
      <c r="C189" s="4"/>
      <c r="D189" s="11"/>
      <c r="E189" s="11"/>
      <c r="F189" s="8"/>
      <c r="G189" s="11"/>
      <c r="H189" s="10"/>
      <c r="I189" s="30"/>
    </row>
    <row r="190" spans="2:9">
      <c r="B190" s="4"/>
      <c r="C190" s="4"/>
      <c r="D190" s="11"/>
      <c r="E190" s="11"/>
      <c r="F190" s="8"/>
      <c r="G190" s="11"/>
      <c r="H190" s="10"/>
      <c r="I190" s="30"/>
    </row>
    <row r="191" spans="2:9">
      <c r="B191" s="4"/>
      <c r="C191" s="4"/>
      <c r="D191" s="11"/>
      <c r="E191" s="11"/>
      <c r="F191" s="8"/>
      <c r="G191" s="11"/>
      <c r="H191" s="10"/>
      <c r="I191" s="30"/>
    </row>
    <row r="192" spans="2:9">
      <c r="B192" s="4"/>
      <c r="C192" s="4"/>
      <c r="D192" s="11"/>
      <c r="E192" s="11"/>
      <c r="F192" s="8"/>
      <c r="G192" s="11"/>
      <c r="H192" s="10"/>
      <c r="I192" s="30"/>
    </row>
    <row r="193" spans="2:9">
      <c r="B193" s="4"/>
      <c r="C193" s="4"/>
      <c r="D193" s="11"/>
      <c r="E193" s="11"/>
      <c r="F193" s="8"/>
      <c r="G193" s="11"/>
      <c r="H193" s="10"/>
      <c r="I193" s="30"/>
    </row>
    <row r="194" spans="2:9">
      <c r="B194" s="4"/>
      <c r="C194" s="4"/>
      <c r="D194" s="11"/>
      <c r="E194" s="11"/>
      <c r="F194" s="8"/>
      <c r="G194" s="11"/>
      <c r="H194" s="10"/>
      <c r="I194" s="30"/>
    </row>
    <row r="195" spans="2:9">
      <c r="B195" s="4"/>
      <c r="C195" s="4"/>
      <c r="D195" s="11"/>
      <c r="E195" s="11"/>
      <c r="F195" s="8"/>
      <c r="G195" s="11"/>
      <c r="H195" s="10"/>
      <c r="I195" s="30"/>
    </row>
    <row r="196" spans="2:9">
      <c r="B196" s="4"/>
      <c r="C196" s="4"/>
      <c r="D196" s="11"/>
      <c r="E196" s="11"/>
      <c r="F196" s="8"/>
      <c r="G196" s="11"/>
      <c r="H196" s="10"/>
      <c r="I196" s="30"/>
    </row>
    <row r="197" spans="2:9">
      <c r="B197" s="4"/>
      <c r="C197" s="4"/>
      <c r="D197" s="11"/>
      <c r="E197" s="11"/>
      <c r="F197" s="8"/>
      <c r="G197" s="11"/>
      <c r="H197" s="10"/>
      <c r="I197" s="30"/>
    </row>
    <row r="198" spans="2:9">
      <c r="B198" s="4"/>
      <c r="C198" s="4"/>
      <c r="D198" s="11"/>
      <c r="E198" s="11"/>
      <c r="F198" s="8"/>
      <c r="G198" s="11"/>
      <c r="H198" s="10"/>
      <c r="I198" s="30"/>
    </row>
    <row r="199" spans="2:9">
      <c r="B199" s="4"/>
      <c r="C199" s="4"/>
      <c r="D199" s="11"/>
      <c r="E199" s="11"/>
      <c r="F199" s="8"/>
      <c r="G199" s="11"/>
      <c r="H199" s="10"/>
      <c r="I199" s="30"/>
    </row>
    <row r="200" spans="2:9">
      <c r="B200" s="4"/>
      <c r="C200" s="4"/>
      <c r="D200" s="11"/>
      <c r="E200" s="11"/>
      <c r="F200" s="8"/>
      <c r="G200" s="11"/>
      <c r="H200" s="10"/>
      <c r="I200" s="30"/>
    </row>
    <row r="201" spans="2:9">
      <c r="B201" s="4"/>
      <c r="C201" s="4"/>
      <c r="D201" s="11"/>
      <c r="E201" s="11"/>
      <c r="F201" s="8"/>
      <c r="G201" s="11"/>
      <c r="H201" s="10"/>
      <c r="I201" s="30"/>
    </row>
    <row r="202" spans="2:9">
      <c r="B202" s="4"/>
      <c r="C202" s="4"/>
      <c r="D202" s="11"/>
      <c r="E202" s="11"/>
      <c r="F202" s="8"/>
      <c r="G202" s="11"/>
      <c r="H202" s="10"/>
      <c r="I202" s="30"/>
    </row>
    <row r="203" spans="2:9">
      <c r="B203" s="4"/>
      <c r="C203" s="4"/>
      <c r="D203" s="11"/>
      <c r="E203" s="11"/>
      <c r="F203" s="8"/>
      <c r="G203" s="11"/>
      <c r="H203" s="10"/>
      <c r="I203" s="30"/>
    </row>
    <row r="204" spans="2:9">
      <c r="B204" s="4"/>
      <c r="C204" s="4"/>
      <c r="D204" s="11"/>
      <c r="E204" s="11"/>
      <c r="F204" s="8"/>
      <c r="G204" s="11"/>
      <c r="H204" s="10"/>
      <c r="I204" s="30"/>
    </row>
    <row r="205" spans="2:9">
      <c r="B205" s="4"/>
      <c r="C205" s="4"/>
      <c r="D205" s="11"/>
      <c r="E205" s="11"/>
      <c r="F205" s="8"/>
      <c r="G205" s="11"/>
      <c r="H205" s="10"/>
      <c r="I205" s="30"/>
    </row>
    <row r="206" spans="2:9">
      <c r="B206" s="4"/>
      <c r="C206" s="4"/>
      <c r="D206" s="11"/>
      <c r="E206" s="11"/>
      <c r="F206" s="8"/>
      <c r="G206" s="11"/>
      <c r="H206" s="10"/>
      <c r="I206" s="30"/>
    </row>
    <row r="207" spans="2:9">
      <c r="B207" s="4"/>
      <c r="C207" s="4"/>
      <c r="D207" s="11"/>
      <c r="E207" s="11"/>
      <c r="F207" s="8"/>
      <c r="G207" s="11"/>
      <c r="H207" s="10"/>
      <c r="I207" s="30"/>
    </row>
    <row r="208" spans="2:9">
      <c r="B208" s="4"/>
      <c r="C208" s="4"/>
      <c r="D208" s="11"/>
      <c r="E208" s="11"/>
      <c r="F208" s="8"/>
      <c r="G208" s="11"/>
      <c r="H208" s="10"/>
      <c r="I208" s="30"/>
    </row>
    <row r="209" spans="2:9">
      <c r="B209" s="4"/>
      <c r="C209" s="4"/>
      <c r="D209" s="11"/>
      <c r="E209" s="11"/>
      <c r="F209" s="8"/>
      <c r="G209" s="11"/>
      <c r="H209" s="10"/>
      <c r="I209" s="30"/>
    </row>
    <row r="210" spans="2:9">
      <c r="B210" s="4"/>
      <c r="C210" s="4"/>
      <c r="D210" s="11"/>
      <c r="E210" s="11"/>
      <c r="F210" s="8"/>
      <c r="G210" s="11"/>
      <c r="H210" s="10"/>
      <c r="I210" s="30"/>
    </row>
    <row r="211" spans="2:9">
      <c r="B211" s="4"/>
      <c r="C211" s="4"/>
      <c r="D211" s="11"/>
      <c r="E211" s="11"/>
      <c r="F211" s="8"/>
      <c r="G211" s="11"/>
      <c r="H211" s="10"/>
      <c r="I211" s="30"/>
    </row>
    <row r="212" spans="2:9">
      <c r="B212" s="4"/>
      <c r="C212" s="4"/>
      <c r="D212" s="11"/>
      <c r="E212" s="11"/>
      <c r="F212" s="8"/>
      <c r="G212" s="11"/>
      <c r="H212" s="10"/>
      <c r="I212" s="30"/>
    </row>
    <row r="213" spans="2:9">
      <c r="B213" s="4"/>
      <c r="C213" s="4"/>
      <c r="D213" s="11"/>
      <c r="E213" s="11"/>
      <c r="F213" s="8"/>
      <c r="G213" s="11"/>
      <c r="H213" s="10"/>
      <c r="I213" s="30"/>
    </row>
    <row r="214" spans="2:9">
      <c r="B214" s="4"/>
      <c r="C214" s="4"/>
      <c r="D214" s="11"/>
      <c r="E214" s="11"/>
      <c r="F214" s="8"/>
      <c r="G214" s="11"/>
      <c r="H214" s="10"/>
      <c r="I214" s="30"/>
    </row>
    <row r="215" spans="2:9">
      <c r="B215" s="4"/>
      <c r="C215" s="4"/>
      <c r="D215" s="11"/>
      <c r="E215" s="11"/>
      <c r="F215" s="8"/>
      <c r="G215" s="11"/>
      <c r="H215" s="10"/>
      <c r="I215" s="30"/>
    </row>
    <row r="216" spans="2:9">
      <c r="B216" s="4"/>
      <c r="C216" s="4"/>
      <c r="D216" s="11"/>
      <c r="E216" s="11"/>
      <c r="F216" s="8"/>
      <c r="G216" s="11"/>
      <c r="H216" s="10"/>
      <c r="I216" s="30"/>
    </row>
    <row r="217" spans="2:9">
      <c r="B217" s="4"/>
      <c r="C217" s="4"/>
      <c r="D217" s="11"/>
      <c r="E217" s="11"/>
      <c r="F217" s="8"/>
      <c r="G217" s="11"/>
      <c r="H217" s="10"/>
      <c r="I217" s="30"/>
    </row>
    <row r="218" spans="2:9">
      <c r="B218" s="4"/>
      <c r="C218" s="4"/>
      <c r="D218" s="11"/>
      <c r="E218" s="11"/>
      <c r="F218" s="8"/>
      <c r="G218" s="11"/>
      <c r="H218" s="10"/>
      <c r="I218" s="30"/>
    </row>
    <row r="219" spans="2:9">
      <c r="B219" s="4"/>
      <c r="C219" s="4"/>
      <c r="D219" s="11"/>
      <c r="E219" s="11"/>
      <c r="F219" s="8"/>
      <c r="G219" s="11"/>
      <c r="H219" s="10"/>
      <c r="I219" s="30"/>
    </row>
    <row r="220" spans="2:9">
      <c r="B220" s="4"/>
      <c r="C220" s="4"/>
      <c r="D220" s="11"/>
      <c r="E220" s="11"/>
      <c r="F220" s="8"/>
      <c r="G220" s="11"/>
      <c r="H220" s="10"/>
      <c r="I220" s="30"/>
    </row>
    <row r="221" spans="2:9">
      <c r="B221" s="4"/>
      <c r="C221" s="4"/>
      <c r="D221" s="11"/>
      <c r="E221" s="11"/>
      <c r="F221" s="8"/>
      <c r="G221" s="11"/>
      <c r="H221" s="10"/>
      <c r="I221" s="30"/>
    </row>
    <row r="222" spans="2:9">
      <c r="B222" s="4"/>
      <c r="C222" s="4"/>
      <c r="D222" s="11"/>
      <c r="E222" s="11"/>
      <c r="F222" s="8"/>
      <c r="G222" s="11"/>
      <c r="H222" s="10"/>
      <c r="I222" s="30"/>
    </row>
    <row r="223" spans="2:9">
      <c r="B223" s="4"/>
      <c r="C223" s="4"/>
      <c r="D223" s="11"/>
      <c r="E223" s="11"/>
      <c r="F223" s="8"/>
      <c r="G223" s="11"/>
      <c r="H223" s="10"/>
      <c r="I223" s="30"/>
    </row>
    <row r="224" spans="2:9">
      <c r="B224" s="4"/>
      <c r="C224" s="4"/>
      <c r="D224" s="11"/>
      <c r="E224" s="11"/>
      <c r="F224" s="8"/>
      <c r="G224" s="11"/>
      <c r="H224" s="10"/>
      <c r="I224" s="30"/>
    </row>
    <row r="225" spans="2:9">
      <c r="B225" s="4"/>
      <c r="C225" s="4"/>
      <c r="D225" s="11"/>
      <c r="E225" s="11"/>
      <c r="F225" s="8"/>
      <c r="G225" s="11"/>
      <c r="H225" s="10"/>
      <c r="I225" s="30"/>
    </row>
    <row r="226" spans="2:9">
      <c r="B226" s="4"/>
      <c r="C226" s="4"/>
      <c r="D226" s="11"/>
      <c r="E226" s="11"/>
      <c r="F226" s="8"/>
      <c r="G226" s="11"/>
      <c r="H226" s="10"/>
      <c r="I226" s="30"/>
    </row>
    <row r="227" spans="2:9">
      <c r="B227" s="4"/>
      <c r="C227" s="4"/>
      <c r="D227" s="11"/>
      <c r="E227" s="11"/>
      <c r="F227" s="8"/>
      <c r="G227" s="11"/>
      <c r="H227" s="10"/>
      <c r="I227" s="30"/>
    </row>
    <row r="228" spans="2:9">
      <c r="B228" s="4"/>
      <c r="C228" s="4"/>
      <c r="D228" s="11"/>
      <c r="E228" s="11"/>
      <c r="F228" s="8"/>
      <c r="G228" s="11"/>
      <c r="H228" s="10"/>
      <c r="I228" s="30"/>
    </row>
    <row r="229" spans="2:9">
      <c r="B229" s="4"/>
      <c r="C229" s="4"/>
      <c r="D229" s="11"/>
      <c r="E229" s="11"/>
      <c r="F229" s="8"/>
      <c r="G229" s="11"/>
      <c r="H229" s="10"/>
      <c r="I229" s="30"/>
    </row>
    <row r="230" spans="2:9">
      <c r="B230" s="4"/>
      <c r="C230" s="4"/>
      <c r="D230" s="11"/>
      <c r="E230" s="11"/>
      <c r="F230" s="8"/>
      <c r="G230" s="11"/>
      <c r="H230" s="10"/>
      <c r="I230" s="30"/>
    </row>
    <row r="231" spans="2:9">
      <c r="B231" s="4"/>
      <c r="C231" s="4"/>
      <c r="D231" s="11"/>
      <c r="E231" s="11"/>
      <c r="F231" s="8"/>
      <c r="G231" s="11"/>
      <c r="H231" s="10"/>
      <c r="I231" s="30"/>
    </row>
    <row r="232" spans="2:9">
      <c r="B232" s="4"/>
      <c r="C232" s="4"/>
      <c r="D232" s="11"/>
      <c r="E232" s="11"/>
      <c r="F232" s="8"/>
      <c r="G232" s="11"/>
      <c r="H232" s="10"/>
      <c r="I232" s="30"/>
    </row>
    <row r="233" spans="2:9">
      <c r="B233" s="4"/>
      <c r="C233" s="4"/>
      <c r="D233" s="11"/>
      <c r="E233" s="11"/>
      <c r="F233" s="8"/>
      <c r="G233" s="11"/>
      <c r="H233" s="10"/>
      <c r="I233" s="30"/>
    </row>
    <row r="234" spans="2:9">
      <c r="B234" s="4"/>
      <c r="C234" s="4"/>
      <c r="D234" s="11"/>
      <c r="E234" s="11"/>
      <c r="F234" s="8"/>
      <c r="G234" s="11"/>
      <c r="H234" s="10"/>
      <c r="I234" s="30"/>
    </row>
    <row r="235" spans="2:9">
      <c r="B235" s="4"/>
      <c r="C235" s="4"/>
      <c r="D235" s="11"/>
      <c r="E235" s="11"/>
      <c r="F235" s="8"/>
      <c r="G235" s="11"/>
      <c r="H235" s="10"/>
      <c r="I235" s="30"/>
    </row>
    <row r="236" spans="2:9">
      <c r="B236" s="4"/>
      <c r="C236" s="4"/>
      <c r="D236" s="11"/>
      <c r="E236" s="11"/>
      <c r="F236" s="8"/>
      <c r="G236" s="11"/>
      <c r="H236" s="10"/>
      <c r="I236" s="30"/>
    </row>
    <row r="237" spans="2:9">
      <c r="B237" s="4"/>
      <c r="C237" s="4"/>
      <c r="D237" s="11"/>
      <c r="E237" s="11"/>
      <c r="F237" s="8"/>
      <c r="G237" s="11"/>
      <c r="H237" s="10"/>
      <c r="I237" s="30"/>
    </row>
    <row r="238" spans="2:9">
      <c r="B238" s="4"/>
      <c r="C238" s="4"/>
      <c r="D238" s="11"/>
      <c r="E238" s="11"/>
      <c r="F238" s="8"/>
      <c r="G238" s="11"/>
      <c r="H238" s="10"/>
      <c r="I238" s="30"/>
    </row>
    <row r="239" spans="2:9">
      <c r="B239" s="4"/>
      <c r="C239" s="4"/>
      <c r="D239" s="11"/>
      <c r="E239" s="11"/>
      <c r="F239" s="8"/>
      <c r="G239" s="11"/>
      <c r="H239" s="10"/>
      <c r="I239" s="30"/>
    </row>
    <row r="240" spans="2:9">
      <c r="B240" s="4"/>
      <c r="C240" s="4"/>
      <c r="D240" s="11"/>
      <c r="E240" s="11"/>
      <c r="F240" s="8"/>
      <c r="G240" s="11"/>
      <c r="H240" s="10"/>
      <c r="I240" s="30"/>
    </row>
    <row r="241" spans="2:9">
      <c r="B241" s="4"/>
      <c r="C241" s="4"/>
      <c r="D241" s="11"/>
      <c r="E241" s="11"/>
      <c r="F241" s="8"/>
      <c r="G241" s="11"/>
      <c r="H241" s="10"/>
      <c r="I241" s="30"/>
    </row>
    <row r="242" spans="2:9">
      <c r="B242" s="4"/>
      <c r="C242" s="4"/>
      <c r="D242" s="11"/>
      <c r="E242" s="11"/>
      <c r="F242" s="8"/>
      <c r="G242" s="11"/>
      <c r="H242" s="10"/>
      <c r="I242" s="30"/>
    </row>
    <row r="243" spans="2:9">
      <c r="B243" s="4"/>
      <c r="C243" s="4"/>
      <c r="D243" s="11"/>
      <c r="E243" s="11"/>
      <c r="F243" s="8"/>
      <c r="G243" s="11"/>
      <c r="H243" s="10"/>
      <c r="I243" s="30"/>
    </row>
    <row r="244" spans="2:9">
      <c r="B244" s="4"/>
      <c r="C244" s="4"/>
      <c r="D244" s="11"/>
      <c r="E244" s="11"/>
      <c r="F244" s="8"/>
      <c r="G244" s="11"/>
      <c r="H244" s="10"/>
      <c r="I244" s="30"/>
    </row>
    <row r="245" spans="2:9">
      <c r="B245" s="4"/>
      <c r="C245" s="4"/>
      <c r="D245" s="11"/>
      <c r="E245" s="11"/>
      <c r="F245" s="8"/>
      <c r="G245" s="11"/>
      <c r="H245" s="10"/>
      <c r="I245" s="30"/>
    </row>
    <row r="246" spans="2:9">
      <c r="B246" s="4"/>
      <c r="C246" s="4"/>
      <c r="D246" s="11"/>
      <c r="E246" s="11"/>
      <c r="F246" s="8"/>
      <c r="G246" s="11"/>
      <c r="H246" s="10"/>
      <c r="I246" s="30"/>
    </row>
    <row r="247" spans="2:9">
      <c r="B247" s="4"/>
      <c r="C247" s="4"/>
      <c r="D247" s="11"/>
      <c r="E247" s="11"/>
      <c r="F247" s="8"/>
      <c r="G247" s="11"/>
      <c r="H247" s="10"/>
      <c r="I247" s="30"/>
    </row>
    <row r="248" spans="2:9">
      <c r="B248" s="4"/>
      <c r="C248" s="4"/>
      <c r="D248" s="11"/>
      <c r="E248" s="11"/>
      <c r="F248" s="8"/>
      <c r="G248" s="11"/>
      <c r="H248" s="10"/>
      <c r="I248" s="30"/>
    </row>
    <row r="249" spans="2:9">
      <c r="B249" s="4"/>
      <c r="C249" s="4"/>
      <c r="D249" s="11"/>
      <c r="E249" s="11"/>
      <c r="F249" s="8"/>
      <c r="G249" s="11"/>
      <c r="H249" s="10"/>
      <c r="I249" s="30"/>
    </row>
    <row r="250" spans="2:9">
      <c r="B250" s="4"/>
      <c r="C250" s="4"/>
      <c r="D250" s="11"/>
      <c r="E250" s="11"/>
      <c r="F250" s="8"/>
      <c r="G250" s="11"/>
      <c r="H250" s="10"/>
      <c r="I250" s="30"/>
    </row>
    <row r="251" spans="2:9">
      <c r="B251" s="4"/>
      <c r="C251" s="4"/>
      <c r="D251" s="11"/>
      <c r="E251" s="11"/>
      <c r="F251" s="8"/>
      <c r="G251" s="11"/>
      <c r="H251" s="10"/>
      <c r="I251" s="30"/>
    </row>
    <row r="252" spans="2:9">
      <c r="B252" s="72"/>
      <c r="C252" s="72"/>
      <c r="D252" s="73"/>
      <c r="E252" s="73"/>
      <c r="F252" s="74"/>
      <c r="G252" s="73"/>
      <c r="H252" s="75"/>
      <c r="I252" s="76"/>
    </row>
  </sheetData>
  <mergeCells count="1">
    <mergeCell ref="B2:I4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B535-EF03-4EF6-8355-8ED8DE372F61}">
  <sheetPr>
    <tabColor rgb="FFFF0000"/>
  </sheetPr>
  <dimension ref="A1:F10"/>
  <sheetViews>
    <sheetView zoomScale="85" zoomScaleNormal="85" workbookViewId="0">
      <selection activeCell="D19" sqref="D19"/>
    </sheetView>
  </sheetViews>
  <sheetFormatPr defaultRowHeight="15"/>
  <cols>
    <col min="1" max="1" width="51.140625" customWidth="1"/>
    <col min="2" max="2" width="34.42578125" style="16" customWidth="1"/>
    <col min="3" max="3" width="18" bestFit="1" customWidth="1"/>
    <col min="4" max="4" width="19.5703125" bestFit="1" customWidth="1"/>
    <col min="5" max="5" width="9.140625" hidden="1" customWidth="1"/>
    <col min="6" max="7" width="10.7109375" bestFit="1" customWidth="1"/>
    <col min="8" max="8" width="3.85546875" bestFit="1" customWidth="1"/>
    <col min="9" max="9" width="4.28515625" bestFit="1" customWidth="1"/>
    <col min="10" max="10" width="10.7109375" bestFit="1" customWidth="1"/>
  </cols>
  <sheetData>
    <row r="1" spans="1:6" s="16" customFormat="1">
      <c r="A1"/>
    </row>
    <row r="2" spans="1:6" s="16" customFormat="1">
      <c r="A2"/>
    </row>
    <row r="3" spans="1:6" s="16" customFormat="1">
      <c r="A3"/>
    </row>
    <row r="4" spans="1:6" s="16" customFormat="1">
      <c r="A4"/>
    </row>
    <row r="5" spans="1:6" s="16" customFormat="1">
      <c r="A5"/>
    </row>
    <row r="6" spans="1:6">
      <c r="C6" s="69" t="s">
        <v>4</v>
      </c>
      <c r="D6" s="69" t="s">
        <v>20</v>
      </c>
    </row>
    <row r="7" spans="1:6">
      <c r="C7" s="69" t="s">
        <v>21</v>
      </c>
      <c r="D7" t="s">
        <v>35</v>
      </c>
      <c r="E7" t="s">
        <v>43</v>
      </c>
      <c r="F7" t="s">
        <v>5</v>
      </c>
    </row>
    <row r="8" spans="1:6">
      <c r="C8" s="70" t="s">
        <v>36</v>
      </c>
      <c r="D8" s="116">
        <v>52.51</v>
      </c>
      <c r="E8" s="116"/>
      <c r="F8" s="116">
        <v>52.51</v>
      </c>
    </row>
    <row r="9" spans="1:6">
      <c r="C9" s="70" t="s">
        <v>59</v>
      </c>
      <c r="D9" s="116"/>
      <c r="E9" s="116">
        <v>153</v>
      </c>
      <c r="F9" s="116">
        <v>153</v>
      </c>
    </row>
    <row r="10" spans="1:6">
      <c r="C10" s="70" t="s">
        <v>5</v>
      </c>
      <c r="D10" s="116">
        <v>52.51</v>
      </c>
      <c r="E10" s="116">
        <v>153</v>
      </c>
      <c r="F10" s="116">
        <v>205.51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25CC-82E1-4F1C-91B8-5B70E763154E}">
  <sheetPr>
    <tabColor rgb="FF00B0F0"/>
  </sheetPr>
  <dimension ref="A1:EQ117"/>
  <sheetViews>
    <sheetView tabSelected="1" zoomScale="85" zoomScaleNormal="85" workbookViewId="0">
      <selection activeCell="D14" sqref="D14"/>
    </sheetView>
  </sheetViews>
  <sheetFormatPr defaultRowHeight="15"/>
  <cols>
    <col min="1" max="1" width="4.28515625" style="16" customWidth="1"/>
    <col min="2" max="2" width="19.5703125" customWidth="1"/>
    <col min="3" max="3" width="26.85546875" bestFit="1" customWidth="1"/>
    <col min="4" max="4" width="13.5703125" style="1" customWidth="1"/>
    <col min="5" max="5" width="13" style="1" customWidth="1"/>
    <col min="6" max="6" width="14.28515625" style="1" customWidth="1"/>
    <col min="7" max="7" width="12.7109375" style="1" customWidth="1"/>
    <col min="8" max="8" width="14.85546875" style="1" customWidth="1"/>
    <col min="9" max="9" width="13.85546875" style="1" customWidth="1"/>
    <col min="10" max="10" width="12.7109375" style="1" customWidth="1"/>
    <col min="11" max="11" width="13.42578125" style="1" customWidth="1"/>
    <col min="12" max="12" width="12.7109375" style="1" customWidth="1"/>
    <col min="13" max="13" width="13.85546875" style="1" customWidth="1"/>
    <col min="14" max="14" width="14.28515625" style="1" customWidth="1"/>
    <col min="15" max="15" width="15.28515625" style="1" customWidth="1"/>
    <col min="16" max="147" width="9.140625" style="16"/>
  </cols>
  <sheetData>
    <row r="1" spans="2:15" ht="9" customHeight="1" thickBot="1">
      <c r="B1" s="16"/>
      <c r="C1" s="16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2:15" ht="35.25" customHeight="1" thickBot="1">
      <c r="B2" s="110"/>
      <c r="C2" s="111"/>
      <c r="D2" s="102" t="s">
        <v>26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03"/>
    </row>
    <row r="3" spans="2:15" ht="16.5" customHeight="1" thickBot="1">
      <c r="B3" s="110"/>
      <c r="C3" s="111"/>
      <c r="D3" s="28" t="s">
        <v>6</v>
      </c>
      <c r="E3" s="27" t="s">
        <v>7</v>
      </c>
      <c r="F3" s="40" t="s">
        <v>8</v>
      </c>
      <c r="G3" s="27" t="s">
        <v>9</v>
      </c>
      <c r="H3" s="40" t="s">
        <v>10</v>
      </c>
      <c r="I3" s="27" t="s">
        <v>11</v>
      </c>
      <c r="J3" s="40" t="s">
        <v>12</v>
      </c>
      <c r="K3" s="27" t="s">
        <v>13</v>
      </c>
      <c r="L3" s="40" t="s">
        <v>14</v>
      </c>
      <c r="M3" s="27" t="s">
        <v>15</v>
      </c>
      <c r="N3" s="40" t="s">
        <v>16</v>
      </c>
      <c r="O3" s="41" t="s">
        <v>17</v>
      </c>
    </row>
    <row r="4" spans="2:15" ht="26.25" customHeight="1" thickBot="1">
      <c r="B4" s="110"/>
      <c r="C4" s="112"/>
      <c r="D4" s="31" t="s">
        <v>18</v>
      </c>
      <c r="E4" s="39" t="s">
        <v>18</v>
      </c>
      <c r="F4" s="31" t="s">
        <v>18</v>
      </c>
      <c r="G4" s="39" t="s">
        <v>18</v>
      </c>
      <c r="H4" s="31" t="s">
        <v>18</v>
      </c>
      <c r="I4" s="39" t="s">
        <v>18</v>
      </c>
      <c r="J4" s="31" t="s">
        <v>18</v>
      </c>
      <c r="K4" s="39" t="s">
        <v>18</v>
      </c>
      <c r="L4" s="31" t="s">
        <v>18</v>
      </c>
      <c r="M4" s="39" t="s">
        <v>18</v>
      </c>
      <c r="N4" s="31" t="s">
        <v>18</v>
      </c>
      <c r="O4" s="38" t="s">
        <v>18</v>
      </c>
    </row>
    <row r="5" spans="2:15" ht="15" customHeight="1">
      <c r="B5" s="104" t="s">
        <v>28</v>
      </c>
      <c r="C5" s="4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</row>
    <row r="6" spans="2:15" ht="15" customHeight="1">
      <c r="B6" s="105"/>
      <c r="C6" s="43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2:15" ht="15" customHeight="1">
      <c r="B7" s="105"/>
      <c r="C7" s="44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2:15" ht="16.5" customHeight="1">
      <c r="B8" s="105"/>
      <c r="C8" s="45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2:15" ht="15.75" customHeight="1" thickBot="1">
      <c r="B9" s="106"/>
      <c r="C9" s="46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2:15" ht="18.75" customHeight="1" thickBot="1">
      <c r="B10" s="114" t="s">
        <v>27</v>
      </c>
      <c r="C10" s="115"/>
      <c r="D10" s="52">
        <f>SUM(D5:D9)</f>
        <v>0</v>
      </c>
      <c r="E10" s="52">
        <f t="shared" ref="E10:O10" si="0">SUM(E5:E9)</f>
        <v>0</v>
      </c>
      <c r="F10" s="52">
        <f t="shared" si="0"/>
        <v>0</v>
      </c>
      <c r="G10" s="52">
        <f t="shared" si="0"/>
        <v>0</v>
      </c>
      <c r="H10" s="52">
        <f t="shared" si="0"/>
        <v>0</v>
      </c>
      <c r="I10" s="52">
        <f t="shared" si="0"/>
        <v>0</v>
      </c>
      <c r="J10" s="52">
        <f t="shared" si="0"/>
        <v>0</v>
      </c>
      <c r="K10" s="52">
        <f t="shared" si="0"/>
        <v>0</v>
      </c>
      <c r="L10" s="52">
        <f t="shared" si="0"/>
        <v>0</v>
      </c>
      <c r="M10" s="52">
        <f t="shared" si="0"/>
        <v>0</v>
      </c>
      <c r="N10" s="52">
        <f t="shared" si="0"/>
        <v>0</v>
      </c>
      <c r="O10" s="52">
        <f t="shared" si="0"/>
        <v>0</v>
      </c>
    </row>
    <row r="11" spans="2:15" ht="15" customHeight="1">
      <c r="B11" s="104" t="s">
        <v>29</v>
      </c>
      <c r="C11" s="24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2:15" s="16" customFormat="1" ht="15.75" customHeight="1">
      <c r="B12" s="105"/>
      <c r="C12" s="25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</row>
    <row r="13" spans="2:15" s="16" customFormat="1" ht="15.75" customHeight="1">
      <c r="B13" s="105"/>
      <c r="C13" s="25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</row>
    <row r="14" spans="2:15" s="16" customFormat="1" ht="15.75" customHeight="1">
      <c r="B14" s="105"/>
      <c r="C14" s="25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</row>
    <row r="15" spans="2:15" s="16" customFormat="1" ht="15" customHeight="1" thickBot="1">
      <c r="B15" s="106"/>
      <c r="C15" s="2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</row>
    <row r="16" spans="2:15" s="16" customFormat="1" ht="15" customHeight="1" thickBot="1">
      <c r="B16" s="99" t="s">
        <v>32</v>
      </c>
      <c r="C16" s="100"/>
      <c r="D16" s="52">
        <f>SUM(D11:D15)</f>
        <v>0</v>
      </c>
      <c r="E16" s="52">
        <f t="shared" ref="E16:O16" si="1">SUM(E11:E15)</f>
        <v>0</v>
      </c>
      <c r="F16" s="52">
        <f t="shared" si="1"/>
        <v>0</v>
      </c>
      <c r="G16" s="52">
        <f t="shared" si="1"/>
        <v>0</v>
      </c>
      <c r="H16" s="52">
        <f t="shared" si="1"/>
        <v>0</v>
      </c>
      <c r="I16" s="52">
        <f t="shared" si="1"/>
        <v>0</v>
      </c>
      <c r="J16" s="52">
        <f t="shared" si="1"/>
        <v>0</v>
      </c>
      <c r="K16" s="52">
        <f t="shared" si="1"/>
        <v>0</v>
      </c>
      <c r="L16" s="52">
        <f t="shared" si="1"/>
        <v>0</v>
      </c>
      <c r="M16" s="52">
        <f t="shared" si="1"/>
        <v>0</v>
      </c>
      <c r="N16" s="52">
        <f t="shared" si="1"/>
        <v>0</v>
      </c>
      <c r="O16" s="52">
        <f t="shared" si="1"/>
        <v>0</v>
      </c>
    </row>
    <row r="17" spans="2:15" s="16" customFormat="1" ht="15" customHeight="1">
      <c r="B17" s="107" t="s">
        <v>30</v>
      </c>
      <c r="C17" s="3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</row>
    <row r="18" spans="2:15" s="16" customFormat="1" ht="15" customHeight="1">
      <c r="B18" s="108"/>
      <c r="C18" s="36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</row>
    <row r="19" spans="2:15" s="16" customFormat="1" ht="15" customHeight="1">
      <c r="B19" s="108"/>
      <c r="C19" s="36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2:15" s="16" customFormat="1" ht="15" customHeight="1">
      <c r="B20" s="108"/>
      <c r="C20" s="36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2:15" s="16" customFormat="1" ht="15.75" thickBot="1">
      <c r="B21" s="109"/>
      <c r="C21" s="3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 spans="2:15" s="16" customFormat="1" ht="15.75" thickBot="1">
      <c r="B22" s="99" t="s">
        <v>31</v>
      </c>
      <c r="C22" s="101"/>
      <c r="D22" s="58">
        <f>SUM(D17:D21)</f>
        <v>0</v>
      </c>
      <c r="E22" s="58">
        <f t="shared" ref="E22:O22" si="2">SUM(E17:E21)</f>
        <v>0</v>
      </c>
      <c r="F22" s="58">
        <f t="shared" si="2"/>
        <v>0</v>
      </c>
      <c r="G22" s="58">
        <f t="shared" si="2"/>
        <v>0</v>
      </c>
      <c r="H22" s="58">
        <f t="shared" si="2"/>
        <v>0</v>
      </c>
      <c r="I22" s="58">
        <f t="shared" si="2"/>
        <v>0</v>
      </c>
      <c r="J22" s="58">
        <f t="shared" si="2"/>
        <v>0</v>
      </c>
      <c r="K22" s="58">
        <f t="shared" si="2"/>
        <v>0</v>
      </c>
      <c r="L22" s="58">
        <f t="shared" si="2"/>
        <v>0</v>
      </c>
      <c r="M22" s="58">
        <f t="shared" si="2"/>
        <v>0</v>
      </c>
      <c r="N22" s="58">
        <f t="shared" si="2"/>
        <v>0</v>
      </c>
      <c r="O22" s="58">
        <f t="shared" si="2"/>
        <v>0</v>
      </c>
    </row>
    <row r="23" spans="2:15" s="16" customFormat="1" ht="24" thickBot="1">
      <c r="B23" s="102" t="s">
        <v>22</v>
      </c>
      <c r="C23" s="103"/>
      <c r="D23" s="59">
        <f>D10+D16+D22</f>
        <v>0</v>
      </c>
      <c r="E23" s="59">
        <f t="shared" ref="E23:O23" si="3">E10+E16+E22</f>
        <v>0</v>
      </c>
      <c r="F23" s="59">
        <f t="shared" si="3"/>
        <v>0</v>
      </c>
      <c r="G23" s="59">
        <f t="shared" si="3"/>
        <v>0</v>
      </c>
      <c r="H23" s="59">
        <f t="shared" si="3"/>
        <v>0</v>
      </c>
      <c r="I23" s="59">
        <f t="shared" si="3"/>
        <v>0</v>
      </c>
      <c r="J23" s="59">
        <f t="shared" si="3"/>
        <v>0</v>
      </c>
      <c r="K23" s="59">
        <f t="shared" si="3"/>
        <v>0</v>
      </c>
      <c r="L23" s="59">
        <f t="shared" si="3"/>
        <v>0</v>
      </c>
      <c r="M23" s="59">
        <f t="shared" si="3"/>
        <v>0</v>
      </c>
      <c r="N23" s="59">
        <f t="shared" si="3"/>
        <v>0</v>
      </c>
      <c r="O23" s="60">
        <f t="shared" si="3"/>
        <v>0</v>
      </c>
    </row>
    <row r="24" spans="2:15" s="16" customFormat="1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2:15" s="16" customFormat="1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2:15" s="16" customFormat="1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2:15" s="16" customFormat="1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2:15" s="16" customFormat="1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2:15" s="16" customFormat="1"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2:15" s="16" customFormat="1"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2:15" s="16" customFormat="1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2:15" s="16" customFormat="1"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4:15" s="16" customFormat="1"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4:15" s="16" customFormat="1"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4:15" s="16" customFormat="1"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4:15" s="16" customFormat="1"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4:15" s="16" customFormat="1"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4:15" s="16" customFormat="1"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4:15" s="16" customFormat="1"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4:15" s="16" customFormat="1"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4:15" s="16" customFormat="1"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4:15" s="16" customFormat="1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4:15" s="16" customFormat="1"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4:15" s="16" customFormat="1"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4:15" s="16" customFormat="1"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4:15" s="16" customFormat="1"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4:15" s="16" customFormat="1"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4:15" s="16" customFormat="1"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4:15" s="16" customFormat="1"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4:15" s="16" customFormat="1"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4:15" s="16" customFormat="1"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4:15" s="16" customFormat="1"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4:15" s="16" customFormat="1"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4:15" s="16" customFormat="1"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4:15" s="16" customFormat="1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4:15" s="16" customFormat="1"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4:15" s="16" customFormat="1"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4:15" s="16" customFormat="1"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4:15" s="16" customFormat="1"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4:15" s="16" customFormat="1"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4:15" s="16" customFormat="1"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4:15" s="16" customFormat="1"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4:15" s="16" customFormat="1"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 spans="4:15" s="16" customFormat="1"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4:15" s="16" customFormat="1"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spans="4:15" s="16" customFormat="1"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spans="4:15" s="16" customFormat="1"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spans="4:15" s="16" customFormat="1"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spans="4:15" s="16" customFormat="1"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</row>
    <row r="70" spans="4:15" s="16" customFormat="1"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4:15" s="16" customFormat="1"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4:15" s="16" customFormat="1"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spans="4:15" s="16" customFormat="1"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spans="4:15" s="16" customFormat="1"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4:15" s="16" customFormat="1"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</row>
    <row r="76" spans="4:15" s="16" customFormat="1"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spans="4:15" s="16" customFormat="1"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4:15" s="16" customFormat="1"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4:15" s="16" customFormat="1"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4:15" s="16" customFormat="1"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4:15" s="16" customFormat="1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 spans="4:15" s="16" customFormat="1"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spans="4:15" s="16" customFormat="1"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4:15" s="16" customFormat="1"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spans="4:15" s="16" customFormat="1"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4:15" s="16" customFormat="1"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spans="4:15" s="16" customFormat="1"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</row>
    <row r="88" spans="4:15" s="16" customFormat="1"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 spans="4:15" s="16" customFormat="1"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4:15" s="16" customFormat="1"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 spans="4:15" s="16" customFormat="1"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spans="4:15" s="16" customFormat="1"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 spans="4:15" s="16" customFormat="1"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 spans="4:15" s="16" customFormat="1"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 spans="4:15" s="16" customFormat="1"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 spans="4:15" s="16" customFormat="1"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</row>
    <row r="97" spans="4:15" s="16" customFormat="1"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 spans="4:15" s="16" customFormat="1"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</row>
    <row r="99" spans="4:15" s="16" customFormat="1"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</row>
    <row r="100" spans="4:15" s="16" customFormat="1"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</row>
    <row r="101" spans="4:15" s="16" customFormat="1"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</row>
    <row r="102" spans="4:15" s="16" customFormat="1"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</row>
    <row r="103" spans="4:15" s="16" customFormat="1"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</row>
    <row r="104" spans="4:15" s="16" customFormat="1"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</row>
    <row r="105" spans="4:15" s="16" customFormat="1"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</row>
    <row r="106" spans="4:15" s="16" customFormat="1"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</row>
    <row r="107" spans="4:15" s="16" customFormat="1"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</row>
    <row r="108" spans="4:15" s="16" customFormat="1"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</row>
    <row r="109" spans="4:15" s="16" customFormat="1"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</row>
    <row r="110" spans="4:15" s="16" customFormat="1"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</row>
    <row r="111" spans="4:15" s="16" customFormat="1"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</row>
    <row r="112" spans="4:15" s="16" customFormat="1"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</row>
    <row r="113" spans="4:15" s="16" customFormat="1"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</row>
    <row r="114" spans="4:15" s="16" customFormat="1"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</row>
    <row r="115" spans="4:15" s="16" customFormat="1"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</row>
    <row r="116" spans="4:15" s="16" customFormat="1"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</row>
    <row r="117" spans="4:15" s="16" customFormat="1"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</row>
  </sheetData>
  <mergeCells count="10">
    <mergeCell ref="B2:B4"/>
    <mergeCell ref="C2:C4"/>
    <mergeCell ref="D2:O2"/>
    <mergeCell ref="B5:B9"/>
    <mergeCell ref="B10:C10"/>
    <mergeCell ref="B16:C16"/>
    <mergeCell ref="B22:C22"/>
    <mergeCell ref="B23:C23"/>
    <mergeCell ref="B11:B15"/>
    <mergeCell ref="B17:B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Introdução</vt:lpstr>
      <vt:lpstr>Receitas</vt:lpstr>
      <vt:lpstr>Filtro_Rec</vt:lpstr>
      <vt:lpstr>Despesas</vt:lpstr>
      <vt:lpstr>Filtro_Desp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Mello</dc:creator>
  <cp:lastModifiedBy>Felipe Mello</cp:lastModifiedBy>
  <dcterms:created xsi:type="dcterms:W3CDTF">2015-06-05T18:19:34Z</dcterms:created>
  <dcterms:modified xsi:type="dcterms:W3CDTF">2024-06-11T21:48:08Z</dcterms:modified>
</cp:coreProperties>
</file>