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avidkov\Desktop\"/>
    </mc:Choice>
  </mc:AlternateContent>
  <bookViews>
    <workbookView xWindow="0" yWindow="0" windowWidth="24150" windowHeight="9000"/>
  </bookViews>
  <sheets>
    <sheet name="EuroTrip V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11" i="1" l="1"/>
  <c r="D17" i="1" s="1"/>
  <c r="D19" i="1" s="1"/>
  <c r="D20" i="1" s="1"/>
  <c r="D11" i="1"/>
  <c r="D1048576" i="1" l="1"/>
</calcChain>
</file>

<file path=xl/sharedStrings.xml><?xml version="1.0" encoding="utf-8"?>
<sst xmlns="http://schemas.openxmlformats.org/spreadsheetml/2006/main" count="39" uniqueCount="34">
  <si>
    <t>Дата</t>
  </si>
  <si>
    <t>Километри</t>
  </si>
  <si>
    <t>ОБЩО:</t>
  </si>
  <si>
    <t>Програма</t>
  </si>
  <si>
    <t>1. Тръгване сутринта 9:00 и пристигане в Местре в 13:00.Настаняване. 
2. От 13:00 до вечерта разходка във Венеция (Автобус от Местре на всеки 15 минути за 3-4 лв в посока и 15 минути път). 
3. Връщане в Местре. Нощувка.</t>
  </si>
  <si>
    <t>1. Тръгване от София сутринта в 8:00. 
2. 12:30 Пристигане в Белград. Обяд/почивка до 13:30
3. Около 18:00 пристигане в Загреб. Настаняване. Разходка/Вечеря. Нощувка</t>
  </si>
  <si>
    <t>1. Тръгване сутринта в 9:00 в 13:00 пристигане в Геноа. Настаняване. 
2. Обяд.Почивка. Разходка в Геноа. Вечеря. Нощувка.</t>
  </si>
  <si>
    <t>Маршрут</t>
  </si>
  <si>
    <t>Местре -Геноа</t>
  </si>
  <si>
    <t>Загреб - Местре - Венеция - Местре</t>
  </si>
  <si>
    <t>Ница - Милано - Верона</t>
  </si>
  <si>
    <t>Верона - Любляна</t>
  </si>
  <si>
    <t>1. Тръгване в 9:00 и пристигане в SERRAVALLE DESIGNER OUTLET в 12:00 (През Геноа). Шопинг и Обяд.
2. Тръгване в 14:00 и пристигане в Милано в 15:15. Разходка в центъра. 
3. Тръгване в 18:00 и пристигане в 20:00 във Верона. Настаняване. Вечеря.  Нощувка.</t>
  </si>
  <si>
    <t>Любляна - Белград</t>
  </si>
  <si>
    <t>Белград - София</t>
  </si>
  <si>
    <t>1. Разходка във Верона. Обяд.
2. Тръгване в 13:00 и пристигане в 16:30 в Любляна. Почивка. Раходка. Вечеря. Бар. Нощувка.</t>
  </si>
  <si>
    <t>1. Тръгване в 9:00 и пристигане в Антиб в 9:45.
2. Разходка по Le Sentier du Littoral (крайбрежна пътека).
3. Обяд. Тръгване в 12:30 и пристигане в Кан в 13:00. Разходка.
4. Тръгване в 15:00 и пристигане в Сен Тропе в 16:20. (Вариант за път само по панорамен крайбрежен път + 40 минути).
5. Разходка в Сен Тропе. Вечеря. Тръгване към 21:00 (или по-късно/по-рано). Път до Ница по магистрала - 112 км 1 час и 40 минути.
6. Прибиране вечерта в Ница. Нощувка</t>
  </si>
  <si>
    <t>1. Тръгване сутринта в 9:00. Пристигане в Монако (Монте Карло) в 11:30. Разходка/Обяд.
2. 16:00 Тръгване. В 16:20 пристигане в Le Jardin exotique d'Eze (ботаническа градина) в град Езе.
3. 18:00 тръгване и в 18:30 пристигане в Ница.
4. Настаняване. Разходка по крайбрежието на Ница. Вечеря.Нощувка.</t>
  </si>
  <si>
    <t>1. Обяд.Тръгване в 13:00 и пристигане в 18:00 в Белград.
2. Разходка. Вечеря. Нощувка.</t>
  </si>
  <si>
    <t>1.Тръгване в 12:00 и пристигане в 16:00 в София. (Обяд по пътя).</t>
  </si>
  <si>
    <t>София-Загреб</t>
  </si>
  <si>
    <t>Разходи:</t>
  </si>
  <si>
    <t>Бензин</t>
  </si>
  <si>
    <t>Общо</t>
  </si>
  <si>
    <t>На човек</t>
  </si>
  <si>
    <t>Спане (вкл градски такси за спане)</t>
  </si>
  <si>
    <t xml:space="preserve">Пътни такси (+- 20-30 лв) </t>
  </si>
  <si>
    <t>2xStudio</t>
  </si>
  <si>
    <t>2xDouble Room</t>
  </si>
  <si>
    <t>Хотел (лв за 4ма + Такси)</t>
  </si>
  <si>
    <t>2-Bedroom apartment</t>
  </si>
  <si>
    <t>Хотел/Апартамент</t>
  </si>
  <si>
    <t>Геноа - Монако - Езе - Ница (Vence)</t>
  </si>
  <si>
    <t>Ница - Антиб - Кан - Сен Тропе - Ница (Vence)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</si>
</sst>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right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/>
    <xf numFmtId="0" fontId="4" fillId="0" borderId="0" xfId="1"/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9" formatCode="d/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headerRowDxfId="3" headerRowBorderDxfId="2">
  <autoFilter ref="A1:F11"/>
  <tableColumns count="6">
    <tableColumn id="1" name="Дата" dataDxfId="1"/>
    <tableColumn id="2" name="Маршрут"/>
    <tableColumn id="3" name="Програма" dataDxfId="0"/>
    <tableColumn id="4" name="Километри"/>
    <tableColumn id="5" name="Хотел (лв за 4ма + Такси)"/>
    <tableColumn id="6" name="Хотел/Апартамент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ure.booking.com/myreservations.en-gb.html?aid=304142;label=gen173nr-1DCAEoggJCAlhYSDNiBW5vcmVmaBeIAQGYAS64AQzIAQzYAQPoAQGoAgM;sid=5b3e619260ec89f40dab40617ef1ad81;dcid=2;bn=625897243;do=self_change1;pincode=3880" TargetMode="External"/><Relationship Id="rId3" Type="http://schemas.openxmlformats.org/officeDocument/2006/relationships/hyperlink" Target="https://secure.booking.com/myreservations.en-gb.html?aid=304142;label=gen173nr-1DCAEoggJCAlhYSDNiBW5vcmVmaBeIAQGYAS64AQzIAQzYAQPoAQGoAgM;sid=5b3e619260ec89f40dab40617ef1ad81;dcid=2;bn=625824569;do=self_change1;pincode=4489" TargetMode="External"/><Relationship Id="rId7" Type="http://schemas.openxmlformats.org/officeDocument/2006/relationships/hyperlink" Target="https://secure.booking.com/myreservations.en-gb.html?aid=304142;label=gen173nr-1DCAEoggJCAlhYSDNiBW5vcmVmaBeIAQGYAS64AQzIAQzYAQPoAQGoAgM;sid=5b3e619260ec89f40dab40617ef1ad81;dcid=2;bn=480877342;do=self_change1;pincode=7969" TargetMode="External"/><Relationship Id="rId2" Type="http://schemas.openxmlformats.org/officeDocument/2006/relationships/hyperlink" Target="https://secure.booking.com/myreservations.en-gb.html?aid=304142;label=gen173nr-1DCAEoggJCAlhYSDNiBW5vcmVmaBeIAQGYAS64AQzIAQzYAQPoAQGoAgM;sid=5b3e619260ec89f40dab40617ef1ad81;dcid=2;bn=591350878;do=self_change1;pincode=3517" TargetMode="External"/><Relationship Id="rId1" Type="http://schemas.openxmlformats.org/officeDocument/2006/relationships/hyperlink" Target="https://secure.booking.com/myreservations.en-gb.html?aid=304142;label=gen173nr-1DCAEoggJCAlhYSDNiBW5vcmVmaBeIAQGYAS64AQzIAQzYAQPoAQGoAgM;sid=5b3e619260ec89f40dab40617ef1ad81;dcid=2;bn=591350878;do=self_change1;pincode=3517" TargetMode="External"/><Relationship Id="rId6" Type="http://schemas.openxmlformats.org/officeDocument/2006/relationships/hyperlink" Target="https://secure.booking.com/myreservations.en-gb.html?aid=304142;label=gen173nr-1DCAEoggJCAlhYSDNiBW5vcmVmaBeIAQGYAS64AQzIAQzYAQPoAQGoAgM;sid=5b3e619260ec89f40dab40617ef1ad81;dcid=2;bn=625845808;do=self_change1;pincode=7233" TargetMode="External"/><Relationship Id="rId5" Type="http://schemas.openxmlformats.org/officeDocument/2006/relationships/hyperlink" Target="https://secure.booking.com/myreservations.en-gb.html?aid=304142;label=gen173nr-1DCAEoggJCAlhYSDNiBW5vcmVmaBeIAQGYAS64AQzIAQzYAQPoAQGoAgM;sid=5b3e619260ec89f40dab40617ef1ad81;dcid=2;bn=163863425;do=self_change1;pincode=9569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secure.booking.com/myreservations.en-gb.html?aid=304142;label=gen173nr-1DCAEoggJCAlhYSDNiBW5vcmVmaBeIAQGYAS64AQzIAQzYAQPoAQGoAgM;sid=5b3e619260ec89f40dab40617ef1ad81;dcid=2;bn=163863425;do=self_change1;pincode=956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abSelected="1" workbookViewId="0">
      <selection activeCell="C8" sqref="C8"/>
    </sheetView>
  </sheetViews>
  <sheetFormatPr defaultRowHeight="15" x14ac:dyDescent="0.25"/>
  <cols>
    <col min="1" max="1" width="9.140625" bestFit="1" customWidth="1"/>
    <col min="2" max="2" width="43.28515625" bestFit="1" customWidth="1"/>
    <col min="3" max="3" width="54.7109375" style="3" bestFit="1" customWidth="1"/>
    <col min="4" max="4" width="13.7109375" bestFit="1" customWidth="1"/>
    <col min="5" max="5" width="26.28515625" bestFit="1" customWidth="1"/>
    <col min="6" max="6" width="21.42578125" customWidth="1"/>
    <col min="7" max="9" width="6.42578125" customWidth="1"/>
    <col min="10" max="10" width="4.7109375" customWidth="1"/>
    <col min="11" max="11" width="4" customWidth="1"/>
    <col min="12" max="12" width="3.42578125" customWidth="1"/>
    <col min="13" max="14" width="3.140625" customWidth="1"/>
  </cols>
  <sheetData>
    <row r="1" spans="1:6" x14ac:dyDescent="0.25">
      <c r="A1" s="4" t="s">
        <v>0</v>
      </c>
      <c r="B1" s="4" t="s">
        <v>7</v>
      </c>
      <c r="C1" s="5" t="s">
        <v>3</v>
      </c>
      <c r="D1" s="4" t="s">
        <v>1</v>
      </c>
      <c r="E1" s="4" t="s">
        <v>29</v>
      </c>
      <c r="F1" s="10" t="s">
        <v>31</v>
      </c>
    </row>
    <row r="2" spans="1:6" ht="60" x14ac:dyDescent="0.25">
      <c r="A2" s="8">
        <v>42490</v>
      </c>
      <c r="B2" s="9" t="s">
        <v>20</v>
      </c>
      <c r="C2" s="2" t="s">
        <v>5</v>
      </c>
      <c r="D2" s="1">
        <v>785</v>
      </c>
      <c r="E2" s="1">
        <v>141</v>
      </c>
      <c r="F2" s="12" t="s">
        <v>27</v>
      </c>
    </row>
    <row r="3" spans="1:6" ht="90" x14ac:dyDescent="0.25">
      <c r="A3" s="8">
        <v>42491</v>
      </c>
      <c r="B3" s="9" t="s">
        <v>9</v>
      </c>
      <c r="C3" s="2" t="s">
        <v>4</v>
      </c>
      <c r="D3" s="1">
        <v>369</v>
      </c>
      <c r="E3" s="1">
        <v>372</v>
      </c>
      <c r="F3" s="11" t="s">
        <v>28</v>
      </c>
    </row>
    <row r="4" spans="1:6" ht="45" x14ac:dyDescent="0.25">
      <c r="A4" s="8">
        <v>42492</v>
      </c>
      <c r="B4" s="9" t="s">
        <v>8</v>
      </c>
      <c r="C4" s="2" t="s">
        <v>6</v>
      </c>
      <c r="D4" s="1">
        <v>401</v>
      </c>
      <c r="E4" s="1">
        <v>235</v>
      </c>
      <c r="F4" s="11" t="s">
        <v>30</v>
      </c>
    </row>
    <row r="5" spans="1:6" ht="105" x14ac:dyDescent="0.25">
      <c r="A5" s="8">
        <v>42493</v>
      </c>
      <c r="B5" s="9" t="s">
        <v>32</v>
      </c>
      <c r="C5" s="2" t="s">
        <v>17</v>
      </c>
      <c r="D5" s="1">
        <v>210</v>
      </c>
      <c r="E5" s="1">
        <f>509/2</f>
        <v>254.5</v>
      </c>
      <c r="F5" s="11" t="s">
        <v>28</v>
      </c>
    </row>
    <row r="6" spans="1:6" ht="165" x14ac:dyDescent="0.25">
      <c r="A6" s="8">
        <v>42494</v>
      </c>
      <c r="B6" s="9" t="s">
        <v>33</v>
      </c>
      <c r="C6" s="2" t="s">
        <v>16</v>
      </c>
      <c r="D6" s="1">
        <v>220</v>
      </c>
      <c r="E6" s="1">
        <f>509/2</f>
        <v>254.5</v>
      </c>
      <c r="F6" s="11" t="s">
        <v>28</v>
      </c>
    </row>
    <row r="7" spans="1:6" ht="90" x14ac:dyDescent="0.25">
      <c r="A7" s="8">
        <v>42495</v>
      </c>
      <c r="B7" s="9" t="s">
        <v>10</v>
      </c>
      <c r="C7" s="2" t="s">
        <v>12</v>
      </c>
      <c r="D7" s="1">
        <v>491</v>
      </c>
      <c r="E7" s="1">
        <v>208</v>
      </c>
      <c r="F7" s="11" t="s">
        <v>28</v>
      </c>
    </row>
    <row r="8" spans="1:6" ht="45" x14ac:dyDescent="0.25">
      <c r="A8" s="8">
        <v>42496</v>
      </c>
      <c r="B8" s="9" t="s">
        <v>11</v>
      </c>
      <c r="C8" s="2" t="s">
        <v>15</v>
      </c>
      <c r="D8" s="1">
        <v>342</v>
      </c>
      <c r="E8" s="1">
        <v>211</v>
      </c>
      <c r="F8" s="11" t="s">
        <v>30</v>
      </c>
    </row>
    <row r="9" spans="1:6" ht="30" x14ac:dyDescent="0.25">
      <c r="A9" s="8">
        <v>42497</v>
      </c>
      <c r="B9" s="9" t="s">
        <v>13</v>
      </c>
      <c r="C9" s="2" t="s">
        <v>18</v>
      </c>
      <c r="D9" s="1">
        <v>533</v>
      </c>
      <c r="E9" s="1">
        <v>77</v>
      </c>
      <c r="F9" s="11" t="s">
        <v>30</v>
      </c>
    </row>
    <row r="10" spans="1:6" ht="30" x14ac:dyDescent="0.25">
      <c r="A10" s="8">
        <v>42498</v>
      </c>
      <c r="B10" s="9" t="s">
        <v>14</v>
      </c>
      <c r="C10" s="2" t="s">
        <v>19</v>
      </c>
      <c r="D10" s="1">
        <v>394</v>
      </c>
      <c r="E10" s="1"/>
    </row>
    <row r="11" spans="1:6" x14ac:dyDescent="0.25">
      <c r="A11" s="6"/>
      <c r="B11" s="6"/>
      <c r="C11" s="7" t="s">
        <v>2</v>
      </c>
      <c r="D11" s="6">
        <f>SUM(D2:D10)</f>
        <v>3745</v>
      </c>
      <c r="E11" s="6">
        <f>SUM(E2:E10)</f>
        <v>1753</v>
      </c>
    </row>
    <row r="14" spans="1:6" x14ac:dyDescent="0.25">
      <c r="C14" s="3" t="s">
        <v>21</v>
      </c>
    </row>
    <row r="15" spans="1:6" x14ac:dyDescent="0.25">
      <c r="C15" s="3" t="s">
        <v>22</v>
      </c>
      <c r="D15">
        <v>650</v>
      </c>
    </row>
    <row r="16" spans="1:6" x14ac:dyDescent="0.25">
      <c r="C16" s="3" t="s">
        <v>26</v>
      </c>
      <c r="D16">
        <v>100</v>
      </c>
    </row>
    <row r="17" spans="3:4" x14ac:dyDescent="0.25">
      <c r="C17" s="3" t="s">
        <v>25</v>
      </c>
      <c r="D17">
        <f>E11</f>
        <v>1753</v>
      </c>
    </row>
    <row r="19" spans="3:4" x14ac:dyDescent="0.25">
      <c r="C19" s="3" t="s">
        <v>23</v>
      </c>
      <c r="D19">
        <f>SUM(D15:D18)</f>
        <v>2503</v>
      </c>
    </row>
    <row r="20" spans="3:4" x14ac:dyDescent="0.25">
      <c r="C20" s="3" t="s">
        <v>24</v>
      </c>
      <c r="D20">
        <f>D19/4</f>
        <v>625.75</v>
      </c>
    </row>
    <row r="1048576" spans="4:4" x14ac:dyDescent="0.25">
      <c r="D1048576">
        <f>SUM(D2:D1048575)</f>
        <v>13121.75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EuroTrip 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Davidkov</dc:creator>
  <cp:lastModifiedBy>Dimitar Davidkov</cp:lastModifiedBy>
  <dcterms:created xsi:type="dcterms:W3CDTF">2016-04-12T11:32:53Z</dcterms:created>
  <dcterms:modified xsi:type="dcterms:W3CDTF">2016-04-14T15:02:55Z</dcterms:modified>
</cp:coreProperties>
</file>