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1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B83F9654-84F7-0E48-B19A-5B5D6189204D}" xr6:coauthVersionLast="47" xr6:coauthVersionMax="47" xr10:uidLastSave="{00000000-0000-0000-0000-000000000000}"/>
  <bookViews>
    <workbookView xWindow="-33980" yWindow="3820" windowWidth="16440" windowHeight="11760" tabRatio="599" firstSheet="73" activeTab="80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2" r:id="rId79"/>
    <sheet name="26년 6월" sheetId="185" r:id="rId80"/>
    <sheet name="26년 7월" sheetId="186" r:id="rId81"/>
  </sheets>
  <externalReferences>
    <externalReference r:id="rId82"/>
  </externalReference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79" hidden="1">'26년 6월'!$A$5:$AP$5</definedName>
    <definedName name="_xlnm._FilterDatabase" localSheetId="80" hidden="1">'26년 7월'!$A$5:$AP$5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79">#REF!</definedName>
    <definedName name="근무표변경" localSheetId="80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79">#REF!</definedName>
    <definedName name="근무표변경12월" localSheetId="80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79">#REF!</definedName>
    <definedName name="근무푤" localSheetId="80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79">#REF!</definedName>
    <definedName name="사층" localSheetId="80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79">#REF!</definedName>
    <definedName name="원본" localSheetId="80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79">#REF!</definedName>
    <definedName name="DASF" localSheetId="80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79">#REF!</definedName>
    <definedName name="N" localSheetId="80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79">'26년 6월'!$A$1:$AO$29</definedName>
    <definedName name="_xlnm.Print_Area" localSheetId="80">'26년 7월'!$A$1:$AO$29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79">#REF!</definedName>
    <definedName name="Ranges" localSheetId="80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 iterateDelta="0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86" l="1"/>
  <c r="AM6" i="186"/>
  <c r="AN6" i="186"/>
  <c r="AO6" i="186" s="1"/>
  <c r="AL7" i="186"/>
  <c r="AM7" i="186"/>
  <c r="AN7" i="186"/>
  <c r="AO7" i="186" s="1"/>
  <c r="AL8" i="186"/>
  <c r="AM8" i="186"/>
  <c r="AN8" i="186"/>
  <c r="AO8" i="186" s="1"/>
  <c r="AL9" i="186"/>
  <c r="AM9" i="186"/>
  <c r="AN9" i="186"/>
  <c r="AL10" i="186"/>
  <c r="AM10" i="186"/>
  <c r="AN10" i="186"/>
  <c r="AO10" i="186" s="1"/>
  <c r="AL11" i="186"/>
  <c r="AM11" i="186"/>
  <c r="AN11" i="186"/>
  <c r="AO11" i="186" s="1"/>
  <c r="AL12" i="186"/>
  <c r="AM12" i="186"/>
  <c r="AN12" i="186"/>
  <c r="AO12" i="186" s="1"/>
  <c r="AL13" i="186"/>
  <c r="AM13" i="186"/>
  <c r="AN13" i="186"/>
  <c r="AO13" i="186" s="1"/>
  <c r="AL14" i="186"/>
  <c r="AM14" i="186"/>
  <c r="AN14" i="186"/>
  <c r="AO14" i="186" s="1"/>
  <c r="AL15" i="186"/>
  <c r="AM15" i="186"/>
  <c r="AN15" i="186"/>
  <c r="AO15" i="186" s="1"/>
  <c r="AL16" i="186"/>
  <c r="AO16" i="186" s="1"/>
  <c r="AM16" i="186"/>
  <c r="AN16" i="186"/>
  <c r="AL17" i="186"/>
  <c r="AM17" i="186"/>
  <c r="AN17" i="186"/>
  <c r="AO17" i="186" s="1"/>
  <c r="AL18" i="186"/>
  <c r="AO18" i="186" s="1"/>
  <c r="AM18" i="186"/>
  <c r="AN18" i="186"/>
  <c r="AL19" i="186"/>
  <c r="AM19" i="186"/>
  <c r="AN19" i="186"/>
  <c r="AO19" i="186"/>
  <c r="AL20" i="186"/>
  <c r="AM20" i="186"/>
  <c r="AN20" i="186"/>
  <c r="AO20" i="186"/>
  <c r="AL21" i="186"/>
  <c r="AM21" i="186"/>
  <c r="AN21" i="186"/>
  <c r="AO21" i="186" s="1"/>
  <c r="AL22" i="186"/>
  <c r="AM22" i="186"/>
  <c r="AN22" i="186"/>
  <c r="AO22" i="186" s="1"/>
  <c r="AL23" i="186"/>
  <c r="AM23" i="186"/>
  <c r="AN23" i="186"/>
  <c r="AO23" i="186" s="1"/>
  <c r="AL24" i="186"/>
  <c r="AM24" i="186"/>
  <c r="AN24" i="186"/>
  <c r="AO24" i="186" s="1"/>
  <c r="AL25" i="186"/>
  <c r="AM25" i="186"/>
  <c r="AN25" i="186"/>
  <c r="AO25" i="186" s="1"/>
  <c r="G26" i="186"/>
  <c r="H26" i="186"/>
  <c r="I26" i="186"/>
  <c r="J26" i="186"/>
  <c r="K26" i="186"/>
  <c r="L26" i="186"/>
  <c r="M26" i="186"/>
  <c r="N26" i="186"/>
  <c r="AL26" i="186" s="1"/>
  <c r="O26" i="186"/>
  <c r="P26" i="186"/>
  <c r="Q26" i="186"/>
  <c r="R26" i="186"/>
  <c r="S26" i="186"/>
  <c r="T26" i="186"/>
  <c r="U26" i="186"/>
  <c r="V26" i="186"/>
  <c r="W26" i="186"/>
  <c r="X26" i="186"/>
  <c r="Y26" i="186"/>
  <c r="Z26" i="186"/>
  <c r="AA26" i="186"/>
  <c r="AB26" i="186"/>
  <c r="AC26" i="186"/>
  <c r="AD26" i="186"/>
  <c r="AE26" i="186"/>
  <c r="AF26" i="186"/>
  <c r="AM26" i="186" s="1"/>
  <c r="AG26" i="186"/>
  <c r="AH26" i="186"/>
  <c r="AI26" i="186"/>
  <c r="AJ26" i="186"/>
  <c r="AN26" i="186" s="1"/>
  <c r="AO26" i="186" s="1"/>
  <c r="AK26" i="186"/>
  <c r="G27" i="186"/>
  <c r="H27" i="186"/>
  <c r="I27" i="186"/>
  <c r="J27" i="186"/>
  <c r="K27" i="186"/>
  <c r="L27" i="186"/>
  <c r="M27" i="186"/>
  <c r="N27" i="186"/>
  <c r="O27" i="186"/>
  <c r="P27" i="186"/>
  <c r="Q27" i="186"/>
  <c r="R27" i="186"/>
  <c r="S27" i="186"/>
  <c r="T27" i="186"/>
  <c r="U27" i="186"/>
  <c r="V27" i="186"/>
  <c r="W27" i="186"/>
  <c r="X27" i="186"/>
  <c r="Y27" i="186"/>
  <c r="Z27" i="186"/>
  <c r="AA27" i="186"/>
  <c r="AB27" i="186"/>
  <c r="AC27" i="186"/>
  <c r="AD27" i="186"/>
  <c r="AE27" i="186"/>
  <c r="AF27" i="186"/>
  <c r="AG27" i="186"/>
  <c r="AH27" i="186"/>
  <c r="AI27" i="186"/>
  <c r="AJ27" i="186"/>
  <c r="AK27" i="186"/>
  <c r="G28" i="186"/>
  <c r="H28" i="186"/>
  <c r="I28" i="186"/>
  <c r="J28" i="186"/>
  <c r="K28" i="186"/>
  <c r="L28" i="186"/>
  <c r="M28" i="186"/>
  <c r="N28" i="186"/>
  <c r="O28" i="186"/>
  <c r="P28" i="186"/>
  <c r="Q28" i="186"/>
  <c r="R28" i="186"/>
  <c r="S28" i="186"/>
  <c r="T28" i="186"/>
  <c r="U28" i="186"/>
  <c r="V28" i="186"/>
  <c r="W28" i="186"/>
  <c r="X28" i="186"/>
  <c r="Y28" i="186"/>
  <c r="Z28" i="186"/>
  <c r="AA28" i="186"/>
  <c r="AB28" i="186"/>
  <c r="AC28" i="186"/>
  <c r="AD28" i="186"/>
  <c r="AE28" i="186"/>
  <c r="AF28" i="186"/>
  <c r="AG28" i="186"/>
  <c r="AH28" i="186"/>
  <c r="AI28" i="186"/>
  <c r="AJ28" i="186"/>
  <c r="AK28" i="186"/>
  <c r="AL6" i="185"/>
  <c r="AM6" i="185"/>
  <c r="AN6" i="185"/>
  <c r="AO6" i="185" s="1"/>
  <c r="AL7" i="185"/>
  <c r="AM7" i="185"/>
  <c r="AN7" i="185"/>
  <c r="AO7" i="185" s="1"/>
  <c r="AL8" i="185"/>
  <c r="AM8" i="185"/>
  <c r="AN8" i="185"/>
  <c r="AO8" i="185" s="1"/>
  <c r="AL9" i="185"/>
  <c r="AM9" i="185"/>
  <c r="AN9" i="185"/>
  <c r="AL10" i="185"/>
  <c r="AM10" i="185"/>
  <c r="AN10" i="185"/>
  <c r="AO10" i="185" s="1"/>
  <c r="AL11" i="185"/>
  <c r="AM11" i="185"/>
  <c r="AN11" i="185"/>
  <c r="AO11" i="185" s="1"/>
  <c r="AL12" i="185"/>
  <c r="AM12" i="185"/>
  <c r="AN12" i="185"/>
  <c r="AO12" i="185" s="1"/>
  <c r="AL13" i="185"/>
  <c r="AM13" i="185"/>
  <c r="AN13" i="185"/>
  <c r="AO13" i="185" s="1"/>
  <c r="AL14" i="185"/>
  <c r="AM14" i="185"/>
  <c r="AN14" i="185"/>
  <c r="AO14" i="185" s="1"/>
  <c r="AL15" i="185"/>
  <c r="AM15" i="185"/>
  <c r="AN15" i="185"/>
  <c r="AO15" i="185" s="1"/>
  <c r="AL16" i="185"/>
  <c r="AM16" i="185"/>
  <c r="AN16" i="185"/>
  <c r="AO16" i="185" s="1"/>
  <c r="AL17" i="185"/>
  <c r="AO17" i="185" s="1"/>
  <c r="AM17" i="185"/>
  <c r="AN17" i="185"/>
  <c r="AL18" i="185"/>
  <c r="AM18" i="185"/>
  <c r="AN18" i="185"/>
  <c r="AO18" i="185"/>
  <c r="AL19" i="185"/>
  <c r="AM19" i="185"/>
  <c r="AN19" i="185"/>
  <c r="AO19" i="185" s="1"/>
  <c r="AL20" i="185"/>
  <c r="AM20" i="185"/>
  <c r="AN20" i="185"/>
  <c r="AO20" i="185" s="1"/>
  <c r="AL21" i="185"/>
  <c r="AM21" i="185"/>
  <c r="AN21" i="185"/>
  <c r="AO21" i="185" s="1"/>
  <c r="AL22" i="185"/>
  <c r="AM22" i="185"/>
  <c r="AN22" i="185"/>
  <c r="AO22" i="185" s="1"/>
  <c r="AL23" i="185"/>
  <c r="AM23" i="185"/>
  <c r="AN23" i="185"/>
  <c r="AO23" i="185" s="1"/>
  <c r="AL24" i="185"/>
  <c r="AM24" i="185"/>
  <c r="AN24" i="185"/>
  <c r="AO24" i="185" s="1"/>
  <c r="AL25" i="185"/>
  <c r="AM25" i="185"/>
  <c r="AN25" i="185"/>
  <c r="AO25" i="185" s="1"/>
  <c r="G26" i="185"/>
  <c r="H26" i="185"/>
  <c r="I26" i="185"/>
  <c r="J26" i="185"/>
  <c r="K26" i="185"/>
  <c r="L26" i="185"/>
  <c r="M26" i="185"/>
  <c r="N26" i="185"/>
  <c r="O26" i="185"/>
  <c r="P26" i="185"/>
  <c r="Q26" i="185"/>
  <c r="R26" i="185"/>
  <c r="S26" i="185"/>
  <c r="T26" i="185"/>
  <c r="U26" i="185"/>
  <c r="V26" i="185"/>
  <c r="W26" i="185"/>
  <c r="X26" i="185"/>
  <c r="Y26" i="185"/>
  <c r="Z26" i="185"/>
  <c r="AA26" i="185"/>
  <c r="AB26" i="185"/>
  <c r="AC26" i="185"/>
  <c r="AD26" i="185"/>
  <c r="AE26" i="185"/>
  <c r="AF26" i="185"/>
  <c r="AG26" i="185"/>
  <c r="AH26" i="185"/>
  <c r="AI26" i="185"/>
  <c r="AJ26" i="185"/>
  <c r="AK26" i="185"/>
  <c r="G27" i="185"/>
  <c r="H27" i="185"/>
  <c r="I27" i="185"/>
  <c r="J27" i="185"/>
  <c r="K27" i="185"/>
  <c r="L27" i="185"/>
  <c r="M27" i="185"/>
  <c r="N27" i="185"/>
  <c r="O27" i="185"/>
  <c r="P27" i="185"/>
  <c r="Q27" i="185"/>
  <c r="R27" i="185"/>
  <c r="S27" i="185"/>
  <c r="T27" i="185"/>
  <c r="U27" i="185"/>
  <c r="V27" i="185"/>
  <c r="W27" i="185"/>
  <c r="X27" i="185"/>
  <c r="Y27" i="185"/>
  <c r="Z27" i="185"/>
  <c r="AA27" i="185"/>
  <c r="AB27" i="185"/>
  <c r="AC27" i="185"/>
  <c r="AD27" i="185"/>
  <c r="AE27" i="185"/>
  <c r="AF27" i="185"/>
  <c r="AG27" i="185"/>
  <c r="AH27" i="185"/>
  <c r="AI27" i="185"/>
  <c r="AJ27" i="185"/>
  <c r="AK27" i="185"/>
  <c r="G28" i="185"/>
  <c r="H28" i="185"/>
  <c r="I28" i="185"/>
  <c r="J28" i="185"/>
  <c r="K28" i="185"/>
  <c r="L28" i="185"/>
  <c r="M28" i="185"/>
  <c r="N28" i="185"/>
  <c r="O28" i="185"/>
  <c r="P28" i="185"/>
  <c r="Q28" i="185"/>
  <c r="R28" i="185"/>
  <c r="S28" i="185"/>
  <c r="T28" i="185"/>
  <c r="U28" i="185"/>
  <c r="V28" i="185"/>
  <c r="W28" i="185"/>
  <c r="X28" i="185"/>
  <c r="Y28" i="185"/>
  <c r="Z28" i="185"/>
  <c r="AA28" i="185"/>
  <c r="AB28" i="185"/>
  <c r="AC28" i="185"/>
  <c r="AD28" i="185"/>
  <c r="AE28" i="185"/>
  <c r="AF28" i="185"/>
  <c r="AG28" i="185"/>
  <c r="AH28" i="185"/>
  <c r="AI28" i="185"/>
  <c r="AJ28" i="185"/>
  <c r="AK28" i="185"/>
  <c r="AN26" i="185" l="1"/>
  <c r="AL26" i="185"/>
  <c r="AM26" i="185"/>
  <c r="AO26" i="185" l="1"/>
  <c r="AK28" i="182"/>
  <c r="AJ28" i="182"/>
  <c r="AI28" i="182"/>
  <c r="AH28" i="182"/>
  <c r="AG28" i="182"/>
  <c r="AF28" i="182"/>
  <c r="AE28" i="182"/>
  <c r="AD28" i="182"/>
  <c r="AC28" i="182"/>
  <c r="AB28" i="182"/>
  <c r="AA28" i="182"/>
  <c r="Z28" i="182"/>
  <c r="Y28" i="182"/>
  <c r="X28" i="182"/>
  <c r="W28" i="182"/>
  <c r="V28" i="182"/>
  <c r="U28" i="182"/>
  <c r="T28" i="182"/>
  <c r="S28" i="182"/>
  <c r="R28" i="182"/>
  <c r="Q28" i="182"/>
  <c r="P28" i="182"/>
  <c r="O28" i="182"/>
  <c r="N28" i="182"/>
  <c r="M28" i="182"/>
  <c r="L28" i="182"/>
  <c r="K28" i="182"/>
  <c r="J28" i="182"/>
  <c r="I28" i="182"/>
  <c r="H28" i="182"/>
  <c r="G28" i="182"/>
  <c r="AK27" i="182"/>
  <c r="AJ27" i="182"/>
  <c r="AI27" i="182"/>
  <c r="AH27" i="182"/>
  <c r="AG27" i="182"/>
  <c r="AF27" i="182"/>
  <c r="AE27" i="182"/>
  <c r="AD27" i="182"/>
  <c r="AC27" i="182"/>
  <c r="AB27" i="182"/>
  <c r="AA27" i="182"/>
  <c r="Z27" i="182"/>
  <c r="Y27" i="182"/>
  <c r="X27" i="182"/>
  <c r="W27" i="182"/>
  <c r="V27" i="182"/>
  <c r="U27" i="182"/>
  <c r="T27" i="182"/>
  <c r="S27" i="182"/>
  <c r="R27" i="182"/>
  <c r="Q27" i="182"/>
  <c r="P27" i="182"/>
  <c r="O27" i="182"/>
  <c r="N27" i="182"/>
  <c r="M27" i="182"/>
  <c r="L27" i="182"/>
  <c r="K27" i="182"/>
  <c r="J27" i="182"/>
  <c r="I27" i="182"/>
  <c r="H27" i="182"/>
  <c r="G27" i="182"/>
  <c r="AK26" i="182"/>
  <c r="AJ26" i="182"/>
  <c r="AI26" i="182"/>
  <c r="AH26" i="182"/>
  <c r="AG26" i="182"/>
  <c r="AF26" i="182"/>
  <c r="AE26" i="182"/>
  <c r="AD26" i="182"/>
  <c r="AC26" i="182"/>
  <c r="AB26" i="182"/>
  <c r="AA26" i="182"/>
  <c r="Z26" i="182"/>
  <c r="Y26" i="182"/>
  <c r="X26" i="182"/>
  <c r="W26" i="182"/>
  <c r="V26" i="182"/>
  <c r="U26" i="182"/>
  <c r="T26" i="182"/>
  <c r="S26" i="182"/>
  <c r="R26" i="182"/>
  <c r="Q26" i="182"/>
  <c r="P26" i="182"/>
  <c r="O26" i="182"/>
  <c r="N26" i="182"/>
  <c r="M26" i="182"/>
  <c r="L26" i="182"/>
  <c r="K26" i="182"/>
  <c r="J26" i="182"/>
  <c r="I26" i="182"/>
  <c r="H26" i="182"/>
  <c r="G26" i="182"/>
  <c r="AN25" i="182"/>
  <c r="AM25" i="182"/>
  <c r="AL25" i="182"/>
  <c r="AN24" i="182"/>
  <c r="AM24" i="182"/>
  <c r="AL24" i="182"/>
  <c r="AN23" i="182"/>
  <c r="AM23" i="182"/>
  <c r="AL23" i="182"/>
  <c r="AN22" i="182"/>
  <c r="AM22" i="182"/>
  <c r="AL22" i="182"/>
  <c r="AN21" i="182"/>
  <c r="AM21" i="182"/>
  <c r="AL21" i="182"/>
  <c r="AN20" i="182"/>
  <c r="AM20" i="182"/>
  <c r="AL20" i="182"/>
  <c r="AN19" i="182"/>
  <c r="AM19" i="182"/>
  <c r="AL19" i="182"/>
  <c r="AN18" i="182"/>
  <c r="AM18" i="182"/>
  <c r="AL18" i="182"/>
  <c r="AN17" i="182"/>
  <c r="AM17" i="182"/>
  <c r="AL17" i="182"/>
  <c r="AN16" i="182"/>
  <c r="AM16" i="182"/>
  <c r="AL16" i="182"/>
  <c r="AN15" i="182"/>
  <c r="AM15" i="182"/>
  <c r="AL15" i="182"/>
  <c r="AN14" i="182"/>
  <c r="AM14" i="182"/>
  <c r="AL14" i="182"/>
  <c r="AN13" i="182"/>
  <c r="AM13" i="182"/>
  <c r="AL13" i="182"/>
  <c r="AN12" i="182"/>
  <c r="AM12" i="182"/>
  <c r="AL12" i="182"/>
  <c r="AN11" i="182"/>
  <c r="AM11" i="182"/>
  <c r="AL11" i="182"/>
  <c r="AN10" i="182"/>
  <c r="AM10" i="182"/>
  <c r="AL10" i="182"/>
  <c r="AN9" i="182"/>
  <c r="AM9" i="182"/>
  <c r="AL9" i="182"/>
  <c r="AN8" i="182"/>
  <c r="AM8" i="182"/>
  <c r="AL8" i="182"/>
  <c r="AM7" i="182"/>
  <c r="AL7" i="182"/>
  <c r="AN6" i="182"/>
  <c r="AM6" i="182"/>
  <c r="AL6" i="182"/>
  <c r="AO7" i="182" l="1"/>
  <c r="AO6" i="182"/>
  <c r="AO10" i="182"/>
  <c r="AO14" i="182"/>
  <c r="AO18" i="182"/>
  <c r="AO24" i="182"/>
  <c r="AO13" i="182"/>
  <c r="AO17" i="182"/>
  <c r="AO23" i="182"/>
  <c r="AO25" i="182"/>
  <c r="AO8" i="182"/>
  <c r="AO12" i="182"/>
  <c r="AO16" i="182"/>
  <c r="AO20" i="182"/>
  <c r="AO22" i="182"/>
  <c r="AO11" i="182"/>
  <c r="AO15" i="182"/>
  <c r="AO19" i="182"/>
  <c r="AO21" i="182"/>
  <c r="AM26" i="182"/>
  <c r="AN26" i="182"/>
  <c r="AL26" i="182"/>
  <c r="AO26" i="182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I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M26" i="180" s="1"/>
  <c r="AN25" i="180"/>
  <c r="AM25" i="180"/>
  <c r="AL25" i="180"/>
  <c r="AM24" i="180"/>
  <c r="AL24" i="180"/>
  <c r="AO24" i="180" s="1"/>
  <c r="AN23" i="180"/>
  <c r="AM23" i="180"/>
  <c r="AL23" i="180"/>
  <c r="AN22" i="180"/>
  <c r="AM22" i="180"/>
  <c r="AL22" i="180"/>
  <c r="AN21" i="180"/>
  <c r="AM21" i="180"/>
  <c r="AL21" i="180"/>
  <c r="AN20" i="180"/>
  <c r="AM20" i="180"/>
  <c r="AL20" i="180"/>
  <c r="AN19" i="180"/>
  <c r="AM19" i="180"/>
  <c r="AL19" i="180"/>
  <c r="AN18" i="180"/>
  <c r="AM18" i="180"/>
  <c r="AL18" i="180"/>
  <c r="AN17" i="180"/>
  <c r="AM17" i="180"/>
  <c r="AL17" i="180"/>
  <c r="AN16" i="180"/>
  <c r="AM16" i="180"/>
  <c r="AL16" i="180"/>
  <c r="AN15" i="180"/>
  <c r="AM15" i="180"/>
  <c r="AL15" i="180"/>
  <c r="AN14" i="180"/>
  <c r="AM14" i="180"/>
  <c r="AL14" i="180"/>
  <c r="AN13" i="180"/>
  <c r="AM13" i="180"/>
  <c r="AL13" i="180"/>
  <c r="AM12" i="180"/>
  <c r="AL12" i="180"/>
  <c r="AN11" i="180"/>
  <c r="AO11" i="180" s="1"/>
  <c r="AM11" i="180"/>
  <c r="AL11" i="180"/>
  <c r="AN10" i="180"/>
  <c r="AM10" i="180"/>
  <c r="AL10" i="180"/>
  <c r="AN9" i="180"/>
  <c r="AM9" i="180"/>
  <c r="AL9" i="180"/>
  <c r="AN8" i="180"/>
  <c r="AM8" i="180"/>
  <c r="AL8" i="180"/>
  <c r="AN7" i="180"/>
  <c r="AM7" i="180"/>
  <c r="AL7" i="180"/>
  <c r="AN6" i="180"/>
  <c r="AM6" i="180"/>
  <c r="AL6" i="180"/>
  <c r="AO25" i="180" l="1"/>
  <c r="AO23" i="180"/>
  <c r="AO22" i="180"/>
  <c r="AO21" i="180"/>
  <c r="AO20" i="180"/>
  <c r="AO19" i="180"/>
  <c r="AO18" i="180"/>
  <c r="AO17" i="180"/>
  <c r="AO16" i="180"/>
  <c r="AO15" i="180"/>
  <c r="AO14" i="180"/>
  <c r="AO13" i="180"/>
  <c r="AO12" i="180"/>
  <c r="AO10" i="180"/>
  <c r="AO8" i="180"/>
  <c r="AO7" i="180"/>
  <c r="AO6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O26" i="180" s="1"/>
  <c r="AN9" i="179"/>
  <c r="AN10" i="179"/>
  <c r="AO26" i="181" l="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17" i="179" l="1"/>
  <c r="AO24" i="179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G25" i="155"/>
  <c r="AN24" i="155"/>
  <c r="AM24" i="155"/>
  <c r="AL24" i="155"/>
  <c r="AN23" i="155"/>
  <c r="AO23" i="155" s="1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O11" i="155" s="1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L25" i="155" l="1"/>
  <c r="AO22" i="155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M24" i="148"/>
  <c r="AL24" i="148"/>
  <c r="AN23" i="148"/>
  <c r="AM23" i="148"/>
  <c r="AL23" i="148"/>
  <c r="AN22" i="148"/>
  <c r="AM22" i="148"/>
  <c r="AL22" i="148"/>
  <c r="AN21" i="148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M9" i="148"/>
  <c r="AL9" i="148"/>
  <c r="AN8" i="148"/>
  <c r="AM8" i="148"/>
  <c r="AL8" i="148"/>
  <c r="AN7" i="148"/>
  <c r="AM7" i="148"/>
  <c r="AL7" i="148"/>
  <c r="AN6" i="148"/>
  <c r="AM6" i="148"/>
  <c r="AL6" i="148"/>
  <c r="AO21" i="148" l="1"/>
  <c r="AO24" i="148"/>
  <c r="AO22" i="148"/>
  <c r="AO6" i="148"/>
  <c r="AO13" i="148"/>
  <c r="AO10" i="148"/>
  <c r="AO9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O20" i="145" s="1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1" i="145" l="1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6" i="136" l="1"/>
  <c r="AO27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O25" i="122" s="1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M21" i="122"/>
  <c r="AL21" i="122"/>
  <c r="AN20" i="122"/>
  <c r="AM20" i="122"/>
  <c r="AL20" i="122"/>
  <c r="AM19" i="122"/>
  <c r="AL19" i="122"/>
  <c r="AO19" i="122" s="1"/>
  <c r="AN18" i="122"/>
  <c r="AM18" i="122"/>
  <c r="AL18" i="122"/>
  <c r="AN17" i="122"/>
  <c r="AO17" i="122" s="1"/>
  <c r="AM17" i="122"/>
  <c r="AL17" i="122"/>
  <c r="AN16" i="122"/>
  <c r="AO16" i="122" s="1"/>
  <c r="AM16" i="122"/>
  <c r="AM15" i="122"/>
  <c r="AL15" i="122"/>
  <c r="AO15" i="122" s="1"/>
  <c r="AN14" i="122"/>
  <c r="AO14" i="122" s="1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24" i="122" l="1"/>
  <c r="AO21" i="122"/>
  <c r="AO20" i="122"/>
  <c r="AO18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M26" i="120"/>
  <c r="AL26" i="120"/>
  <c r="AN25" i="120"/>
  <c r="AM25" i="120"/>
  <c r="AL25" i="120"/>
  <c r="AN24" i="120"/>
  <c r="AM24" i="120"/>
  <c r="AL24" i="120"/>
  <c r="AN23" i="120"/>
  <c r="AM23" i="120"/>
  <c r="AL23" i="120"/>
  <c r="AN22" i="120"/>
  <c r="AM22" i="120"/>
  <c r="AL22" i="120"/>
  <c r="AN21" i="120"/>
  <c r="AM21" i="120"/>
  <c r="AL21" i="120"/>
  <c r="AN20" i="120"/>
  <c r="AM20" i="120"/>
  <c r="AL20" i="120"/>
  <c r="AM19" i="120"/>
  <c r="AL19" i="120"/>
  <c r="AO19" i="120" s="1"/>
  <c r="AN18" i="120"/>
  <c r="AM18" i="120"/>
  <c r="AL18" i="120"/>
  <c r="AN17" i="120"/>
  <c r="AO17" i="120" s="1"/>
  <c r="AM17" i="120"/>
  <c r="AL17" i="120"/>
  <c r="AN16" i="120"/>
  <c r="AO16" i="120" s="1"/>
  <c r="AM16" i="120"/>
  <c r="AM15" i="120"/>
  <c r="AL15" i="120"/>
  <c r="AN14" i="120"/>
  <c r="AM14" i="120"/>
  <c r="AL14" i="120"/>
  <c r="AN13" i="120"/>
  <c r="AM13" i="120"/>
  <c r="AL13" i="120"/>
  <c r="AN12" i="120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8" i="120" l="1"/>
  <c r="AO22" i="120"/>
  <c r="AO21" i="120"/>
  <c r="AO26" i="120"/>
  <c r="AO25" i="120"/>
  <c r="AO24" i="120"/>
  <c r="AO23" i="120"/>
  <c r="AO15" i="120"/>
  <c r="AO20" i="120"/>
  <c r="AO14" i="120"/>
  <c r="AO13" i="120"/>
  <c r="AO12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O25" i="114" s="1"/>
  <c r="AM25" i="114"/>
  <c r="AL25" i="114"/>
  <c r="AN24" i="114"/>
  <c r="AO24" i="114" s="1"/>
  <c r="AM24" i="114"/>
  <c r="AL24" i="114"/>
  <c r="AN23" i="114"/>
  <c r="AM23" i="114"/>
  <c r="AL23" i="114"/>
  <c r="AN22" i="114"/>
  <c r="AM22" i="114"/>
  <c r="AL22" i="114"/>
  <c r="AN21" i="114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M16" i="114"/>
  <c r="AM15" i="114"/>
  <c r="AL15" i="114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M26" i="113"/>
  <c r="AL26" i="113"/>
  <c r="AN25" i="113"/>
  <c r="AM25" i="113"/>
  <c r="AL25" i="113"/>
  <c r="AN24" i="113"/>
  <c r="AM24" i="113"/>
  <c r="AL24" i="113"/>
  <c r="AN23" i="113"/>
  <c r="AM23" i="113"/>
  <c r="AL23" i="113"/>
  <c r="AN22" i="113"/>
  <c r="AM22" i="113"/>
  <c r="AL22" i="113"/>
  <c r="AN21" i="113"/>
  <c r="AM21" i="113"/>
  <c r="AL21" i="113"/>
  <c r="AN20" i="113"/>
  <c r="AM20" i="113"/>
  <c r="AL20" i="113"/>
  <c r="AM19" i="113"/>
  <c r="AL19" i="113"/>
  <c r="AN18" i="113"/>
  <c r="AM18" i="113"/>
  <c r="AL18" i="113"/>
  <c r="AN17" i="113"/>
  <c r="AM17" i="113"/>
  <c r="AL17" i="113"/>
  <c r="AN16" i="113"/>
  <c r="AM16" i="113"/>
  <c r="AM15" i="113"/>
  <c r="AL15" i="113"/>
  <c r="AN14" i="113"/>
  <c r="AM14" i="113"/>
  <c r="AL14" i="113"/>
  <c r="AN13" i="113"/>
  <c r="AM13" i="113"/>
  <c r="AL13" i="113"/>
  <c r="AN12" i="113"/>
  <c r="AM12" i="113"/>
  <c r="AL12" i="113"/>
  <c r="AN11" i="113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12" i="114" l="1"/>
  <c r="AO13" i="114"/>
  <c r="AO11" i="114"/>
  <c r="AO20" i="113"/>
  <c r="AO23" i="114"/>
  <c r="AO22" i="114"/>
  <c r="AO21" i="114"/>
  <c r="AO20" i="114"/>
  <c r="AO16" i="114"/>
  <c r="AO15" i="114"/>
  <c r="AO14" i="114"/>
  <c r="AO26" i="113"/>
  <c r="AO24" i="113"/>
  <c r="AO23" i="113"/>
  <c r="AO21" i="113"/>
  <c r="AO19" i="113"/>
  <c r="AO18" i="113"/>
  <c r="AO17" i="113"/>
  <c r="AO16" i="113"/>
  <c r="AO15" i="113"/>
  <c r="AO14" i="113"/>
  <c r="AO13" i="113"/>
  <c r="AO12" i="113"/>
  <c r="AO11" i="113"/>
  <c r="AO7" i="113"/>
  <c r="AO22" i="113"/>
  <c r="AO26" i="114"/>
  <c r="AO25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O20" i="109" s="1"/>
  <c r="AM19" i="109"/>
  <c r="AM18" i="109"/>
  <c r="AL18" i="109"/>
  <c r="AM17" i="109"/>
  <c r="AL17" i="109"/>
  <c r="AM16" i="109"/>
  <c r="AL16" i="109"/>
  <c r="AO16" i="109" s="1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23" i="109" l="1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20" i="103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M26" i="97"/>
  <c r="AL26" i="97"/>
  <c r="AN25" i="97"/>
  <c r="AM25" i="97"/>
  <c r="AL25" i="97"/>
  <c r="AN24" i="97"/>
  <c r="AM24" i="97"/>
  <c r="AL24" i="97"/>
  <c r="AN23" i="97"/>
  <c r="AM23" i="97"/>
  <c r="AL23" i="97"/>
  <c r="AN22" i="97"/>
  <c r="AM22" i="97"/>
  <c r="AL22" i="97"/>
  <c r="AN21" i="97"/>
  <c r="AM21" i="97"/>
  <c r="AN20" i="97"/>
  <c r="AM20" i="97"/>
  <c r="AL20" i="97"/>
  <c r="AO19" i="97"/>
  <c r="AN19" i="97"/>
  <c r="AM19" i="97"/>
  <c r="AL19" i="97"/>
  <c r="AN18" i="97"/>
  <c r="AM18" i="97"/>
  <c r="AL18" i="97"/>
  <c r="AN17" i="97"/>
  <c r="AM17" i="97"/>
  <c r="AL17" i="97"/>
  <c r="AN16" i="97"/>
  <c r="AM16" i="97"/>
  <c r="AL16" i="97"/>
  <c r="AM15" i="97"/>
  <c r="AL15" i="97"/>
  <c r="AN14" i="97"/>
  <c r="AM14" i="97"/>
  <c r="AL14" i="97"/>
  <c r="AN13" i="97"/>
  <c r="AM13" i="97"/>
  <c r="AL13" i="97"/>
  <c r="AN12" i="97"/>
  <c r="AM12" i="97"/>
  <c r="AL12" i="97"/>
  <c r="AN11" i="97"/>
  <c r="AM11" i="97"/>
  <c r="AL11" i="97"/>
  <c r="AN10" i="97"/>
  <c r="AM10" i="97"/>
  <c r="AL10" i="97"/>
  <c r="AN9" i="97"/>
  <c r="AM9" i="97"/>
  <c r="AN8" i="97"/>
  <c r="AM8" i="97"/>
  <c r="AL8" i="97"/>
  <c r="AO7" i="97"/>
  <c r="AN7" i="97"/>
  <c r="AM7" i="97"/>
  <c r="AL7" i="97"/>
  <c r="AN6" i="97"/>
  <c r="AM6" i="97"/>
  <c r="AL6" i="97"/>
  <c r="AO26" i="97" l="1"/>
  <c r="AO25" i="97"/>
  <c r="AO24" i="97"/>
  <c r="AO23" i="97"/>
  <c r="AO22" i="97"/>
  <c r="AO21" i="97"/>
  <c r="AO20" i="97"/>
  <c r="AO18" i="97"/>
  <c r="AO17" i="97"/>
  <c r="AO16" i="97"/>
  <c r="AO15" i="97"/>
  <c r="AO14" i="97"/>
  <c r="AO13" i="97"/>
  <c r="AO12" i="97"/>
  <c r="AO11" i="97"/>
  <c r="AO10" i="97"/>
  <c r="AO9" i="97"/>
  <c r="AO8" i="97"/>
  <c r="AO6" i="97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M26" i="96"/>
  <c r="AL26" i="96"/>
  <c r="AN25" i="96"/>
  <c r="AM25" i="96"/>
  <c r="AL25" i="96"/>
  <c r="AN24" i="96"/>
  <c r="AM24" i="96"/>
  <c r="AL24" i="96"/>
  <c r="AN23" i="96"/>
  <c r="AM23" i="96"/>
  <c r="AL23" i="96"/>
  <c r="AN22" i="96"/>
  <c r="AM22" i="96"/>
  <c r="AL22" i="96"/>
  <c r="AN21" i="96"/>
  <c r="AM21" i="96"/>
  <c r="AN20" i="96"/>
  <c r="AM20" i="96"/>
  <c r="AL20" i="96"/>
  <c r="AN19" i="96"/>
  <c r="AM19" i="96"/>
  <c r="AL19" i="96"/>
  <c r="AN18" i="96"/>
  <c r="AM18" i="96"/>
  <c r="AL18" i="96"/>
  <c r="AN17" i="96"/>
  <c r="AM17" i="96"/>
  <c r="AL17" i="96"/>
  <c r="AN16" i="96"/>
  <c r="AM16" i="96"/>
  <c r="AL16" i="96"/>
  <c r="AM15" i="96"/>
  <c r="AL15" i="96"/>
  <c r="AO15" i="96" s="1"/>
  <c r="AN14" i="96"/>
  <c r="AM14" i="96"/>
  <c r="AL14" i="96"/>
  <c r="AN13" i="96"/>
  <c r="AM13" i="96"/>
  <c r="AL13" i="96"/>
  <c r="AN12" i="96"/>
  <c r="AM12" i="96"/>
  <c r="AL12" i="96"/>
  <c r="AN11" i="96"/>
  <c r="AM11" i="96"/>
  <c r="AL11" i="96"/>
  <c r="AN10" i="96"/>
  <c r="AM10" i="96"/>
  <c r="AL10" i="96"/>
  <c r="AN9" i="96"/>
  <c r="AM9" i="96"/>
  <c r="AN8" i="96"/>
  <c r="AM8" i="96"/>
  <c r="AL8" i="96"/>
  <c r="AM7" i="96"/>
  <c r="AL7" i="96"/>
  <c r="AN6" i="96"/>
  <c r="AM6" i="96"/>
  <c r="AL6" i="96"/>
  <c r="AO19" i="96" l="1"/>
  <c r="AO26" i="96"/>
  <c r="AO25" i="96"/>
  <c r="AO20" i="96"/>
  <c r="AO12" i="96"/>
  <c r="AO10" i="96"/>
  <c r="AO9" i="96"/>
  <c r="AO6" i="96"/>
  <c r="AO24" i="96"/>
  <c r="AO13" i="96"/>
  <c r="AO11" i="96"/>
  <c r="AO23" i="96"/>
  <c r="AO14" i="96"/>
  <c r="AO22" i="96"/>
  <c r="AO21" i="96"/>
  <c r="AO18" i="96"/>
  <c r="AO16" i="96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O16" i="92" s="1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O8" i="92" s="1"/>
  <c r="AM8" i="92"/>
  <c r="AN7" i="92"/>
  <c r="AM7" i="92"/>
  <c r="AL7" i="92"/>
  <c r="AN6" i="92"/>
  <c r="AM6" i="92"/>
  <c r="AL6" i="92"/>
  <c r="AO18" i="92" l="1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M25" i="91"/>
  <c r="AL25" i="91"/>
  <c r="AN24" i="91"/>
  <c r="AM24" i="91"/>
  <c r="AL24" i="91"/>
  <c r="AN23" i="91"/>
  <c r="AM23" i="91"/>
  <c r="AL23" i="91"/>
  <c r="AM22" i="91"/>
  <c r="AL22" i="9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M16" i="91"/>
  <c r="AL16" i="91"/>
  <c r="AN15" i="91"/>
  <c r="AO15" i="91" s="1"/>
  <c r="AM15" i="91"/>
  <c r="AN14" i="91"/>
  <c r="AM14" i="91"/>
  <c r="AL14" i="91"/>
  <c r="AN13" i="91"/>
  <c r="AM13" i="91"/>
  <c r="AL13" i="91"/>
  <c r="AN12" i="91"/>
  <c r="AM12" i="91"/>
  <c r="AL12" i="91"/>
  <c r="AN11" i="9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s="1"/>
  <c r="AO11" i="91" l="1"/>
  <c r="AO25" i="91"/>
  <c r="AO26" i="91"/>
  <c r="AO24" i="91"/>
  <c r="AO23" i="91"/>
  <c r="AO22" i="91"/>
  <c r="AO20" i="91"/>
  <c r="AO17" i="91"/>
  <c r="AO14" i="91"/>
  <c r="AO1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3" i="87" s="1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9" i="87" l="1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O20" i="83" s="1"/>
  <c r="AM20" i="83"/>
  <c r="AL20" i="83"/>
  <c r="AN19" i="83"/>
  <c r="AO19" i="83" s="1"/>
  <c r="AM19" i="83"/>
  <c r="AL19" i="83"/>
  <c r="AI61" i="85"/>
  <c r="AI70" i="85"/>
  <c r="AN25" i="83"/>
  <c r="AM25" i="83"/>
  <c r="AL25" i="83"/>
  <c r="AO25" i="83" l="1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M14" i="78"/>
  <c r="AL14" i="78"/>
  <c r="AN13" i="78"/>
  <c r="AM13" i="78"/>
  <c r="AL13" i="78"/>
  <c r="AM12" i="78"/>
  <c r="AL12" i="78"/>
  <c r="AN11" i="78"/>
  <c r="AM11" i="78"/>
  <c r="AL11" i="78"/>
  <c r="AN10" i="78"/>
  <c r="AM10" i="78"/>
  <c r="AL10" i="78"/>
  <c r="AN9" i="78"/>
  <c r="AM9" i="78"/>
  <c r="AL9" i="78"/>
  <c r="AN8" i="78"/>
  <c r="AM8" i="78"/>
  <c r="AL8" i="78"/>
  <c r="AN7" i="78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M25" i="74"/>
  <c r="AL25" i="74"/>
  <c r="AM24" i="74"/>
  <c r="AL24" i="74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M19" i="74"/>
  <c r="AL19" i="74"/>
  <c r="AN18" i="74"/>
  <c r="AM18" i="74"/>
  <c r="AL18" i="74"/>
  <c r="AN17" i="74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M11" i="74"/>
  <c r="AL11" i="74"/>
  <c r="AN10" i="74"/>
  <c r="AM10" i="74"/>
  <c r="AL10" i="74"/>
  <c r="AN9" i="74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M14" i="73"/>
  <c r="AL14" i="73"/>
  <c r="AN13" i="73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M6" i="73"/>
  <c r="AL6" i="73"/>
  <c r="AO16" i="84" l="1"/>
  <c r="AO12" i="84"/>
  <c r="AO8" i="84"/>
  <c r="AO25" i="80"/>
  <c r="AO24" i="80"/>
  <c r="AO23" i="80"/>
  <c r="AO22" i="80"/>
  <c r="AO21" i="80"/>
  <c r="AO15" i="80"/>
  <c r="AO14" i="80"/>
  <c r="AO13" i="80"/>
  <c r="AO12" i="80"/>
  <c r="AO11" i="80"/>
  <c r="AO9" i="80"/>
  <c r="AO27" i="78"/>
  <c r="AO26" i="78"/>
  <c r="AO25" i="78"/>
  <c r="AO24" i="78"/>
  <c r="AO23" i="78"/>
  <c r="AO22" i="78"/>
  <c r="AO21" i="78"/>
  <c r="AO19" i="78"/>
  <c r="AO18" i="78"/>
  <c r="AO17" i="78"/>
  <c r="AO16" i="78"/>
  <c r="AO14" i="78"/>
  <c r="AO13" i="78"/>
  <c r="AO11" i="78"/>
  <c r="AO10" i="78"/>
  <c r="AO9" i="78"/>
  <c r="AO8" i="78"/>
  <c r="AO7" i="78"/>
  <c r="AO6" i="78"/>
  <c r="AO25" i="74"/>
  <c r="AO24" i="74"/>
  <c r="AO23" i="74"/>
  <c r="AO22" i="74"/>
  <c r="AO21" i="74"/>
  <c r="AO19" i="74"/>
  <c r="AO18" i="74"/>
  <c r="AO17" i="74"/>
  <c r="AO16" i="74"/>
  <c r="AO14" i="74"/>
  <c r="AO13" i="74"/>
  <c r="AO11" i="74"/>
  <c r="AO10" i="74"/>
  <c r="AO9" i="74"/>
  <c r="AO26" i="73"/>
  <c r="AO24" i="73"/>
  <c r="AO23" i="73"/>
  <c r="AO22" i="73"/>
  <c r="AO21" i="73"/>
  <c r="AO20" i="73"/>
  <c r="AO19" i="73"/>
  <c r="AO14" i="73"/>
  <c r="AO13" i="73"/>
  <c r="AO12" i="73"/>
  <c r="AO9" i="73"/>
  <c r="AO8" i="73"/>
  <c r="AO6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<sst xmlns="http://schemas.openxmlformats.org/spreadsheetml/2006/main" count="52772" uniqueCount="3310">
  <si>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</si>
  <si>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</si>
  <si>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</si>
  <si>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</si>
  <si>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</si>
  <si>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</si>
  <si>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</si>
  <si>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</si>
  <si>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</si>
  <si>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</si>
  <si>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</si>
  <si>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</si>
  <si>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</si>
  <si>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</si>
  <si>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</si>
  <si>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</si>
  <si>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</si>
  <si>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</si>
  <si>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</si>
  <si>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</si>
  <si>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</si>
  <si>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</si>
  <si>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</si>
  <si>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</si>
  <si>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</si>
  <si>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</si>
  <si>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</si>
  <si>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</si>
  <si>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</si>
  <si>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</si>
  <si>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</si>
  <si>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</si>
  <si>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</si>
  <si>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</si>
  <si>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</si>
  <si>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</si>
  <si>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</si>
  <si>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</si>
  <si>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</si>
  <si>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</si>
  <si>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</si>
  <si>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</si>
  <si>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</si>
  <si>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</si>
  <si>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</si>
  <si>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</si>
  <si>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</si>
  <si>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</si>
  <si>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</si>
  <si>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</si>
  <si>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</si>
  <si>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</si>
  <si>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</si>
  <si>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</si>
  <si>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</si>
  <si>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</si>
  <si>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</si>
  <si>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</si>
  <si>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</si>
  <si>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</si>
  <si>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</si>
  <si>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</si>
  <si>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</si>
  <si>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</si>
  <si>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</si>
  <si>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</si>
  <si>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</si>
  <si>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</si>
  <si>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</si>
  <si>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</si>
  <si>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</si>
  <si>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</si>
  <si>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</si>
  <si>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</si>
  <si>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</si>
  <si>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</si>
  <si>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</si>
  <si>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</si>
  <si>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</si>
  <si>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</si>
  <si>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</si>
  <si>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</si>
  <si>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</si>
  <si>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</si>
  <si>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</si>
  <si>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</si>
  <si>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</si>
  <si>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</si>
  <si>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</si>
  <si>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</si>
  <si>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</si>
  <si>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</si>
  <si>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</si>
  <si>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</si>
  <si>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</si>
  <si>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</si>
  <si>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</si>
  <si>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</si>
  <si>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</si>
  <si>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</si>
  <si>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</si>
  <si>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</si>
  <si>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</si>
  <si>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</si>
  <si>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</si>
  <si>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</si>
  <si>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</si>
  <si>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</si>
  <si>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</si>
  <si>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</si>
  <si>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</si>
  <si>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</si>
  <si>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</si>
  <si>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</si>
  <si>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</si>
  <si>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</si>
  <si>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</si>
  <si>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</si>
  <si>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</si>
  <si>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</si>
  <si>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</si>
  <si>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</si>
  <si>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</si>
  <si>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</si>
  <si>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</si>
  <si>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</si>
  <si>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</si>
  <si>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</si>
  <si>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</si>
  <si>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</si>
  <si>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</si>
  <si>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</si>
  <si>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</si>
  <si>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</si>
  <si>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</si>
  <si>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</si>
  <si>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</si>
  <si>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</si>
  <si>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</si>
  <si>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</si>
  <si>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</si>
  <si>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</si>
  <si>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</si>
  <si>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</si>
  <si>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</si>
  <si>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</si>
  <si>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</si>
  <si>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</si>
  <si>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</si>
  <si>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</si>
  <si>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</si>
  <si>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</si>
  <si>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</si>
  <si>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</si>
  <si>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</si>
  <si>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</si>
  <si>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</si>
  <si>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</si>
  <si>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</si>
  <si>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</si>
  <si>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</si>
  <si>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</si>
  <si>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</si>
  <si>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</si>
  <si>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</si>
  <si>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</si>
  <si>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</si>
  <si>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</si>
  <si>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</si>
  <si>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</si>
  <si>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</si>
  <si>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</si>
  <si>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</si>
  <si>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</si>
  <si>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</si>
  <si>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</si>
  <si>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</si>
  <si>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</si>
  <si>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</si>
  <si>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</si>
  <si>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</si>
  <si>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</si>
  <si>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</si>
  <si>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</si>
  <si>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</si>
  <si>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</si>
  <si>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</si>
  <si>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</si>
  <si>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</si>
  <si>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</si>
  <si>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</si>
  <si>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</si>
  <si>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</si>
  <si>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</si>
  <si>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</si>
  <si>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</si>
  <si>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</si>
  <si>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</si>
  <si>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</si>
  <si>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</si>
  <si>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</si>
  <si>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</si>
  <si>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</si>
  <si>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</si>
  <si>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</si>
  <si>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</si>
  <si>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</si>
  <si>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</si>
  <si>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</si>
  <si>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</si>
  <si>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</si>
  <si>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</si>
  <si>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</si>
  <si>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</si>
  <si>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</si>
  <si>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</si>
  <si>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</si>
  <si>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</si>
  <si>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</si>
  <si>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</si>
  <si>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</si>
  <si>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</si>
  <si>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</si>
  <si>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</si>
  <si>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</si>
  <si>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</si>
  <si>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</si>
  <si>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</si>
  <si>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</si>
  <si>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</si>
  <si>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</si>
  <si>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</si>
  <si>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</si>
  <si>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</si>
  <si>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</si>
  <si>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</si>
  <si>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</si>
  <si>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</si>
  <si>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</si>
  <si>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</si>
  <si>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</si>
  <si>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</si>
  <si>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</si>
  <si>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</si>
  <si>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</si>
  <si>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</si>
  <si>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</si>
  <si>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</si>
  <si>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</si>
  <si>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</si>
  <si>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</si>
  <si>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</si>
  <si>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</si>
  <si>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</si>
  <si>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</si>
  <si>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</si>
  <si>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</si>
  <si>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</si>
  <si>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</si>
  <si>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</si>
  <si>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</si>
  <si>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</si>
  <si>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</si>
  <si>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</si>
  <si>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</si>
  <si>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</si>
  <si>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</si>
  <si>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</si>
  <si>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</si>
  <si>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</si>
  <si>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</si>
  <si>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</si>
  <si>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</si>
  <si>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</si>
  <si>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</si>
  <si>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</si>
  <si>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</si>
  <si>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</si>
  <si>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</si>
  <si>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</si>
  <si>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</si>
  <si>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</si>
  <si>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</si>
  <si>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</si>
  <si>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</si>
  <si>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</si>
  <si>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</si>
  <si>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</si>
  <si>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</si>
  <si>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</si>
  <si>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</si>
  <si>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</si>
  <si>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</si>
  <si>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</si>
  <si>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</si>
  <si>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</si>
  <si>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</si>
  <si>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</si>
  <si>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</si>
  <si>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</si>
  <si>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</si>
  <si>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</si>
  <si>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</si>
  <si>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</si>
  <si>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</si>
  <si>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</si>
  <si>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</si>
  <si>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</si>
  <si>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</si>
  <si>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</si>
  <si>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</si>
  <si>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</si>
  <si>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</si>
  <si>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</si>
  <si>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</si>
  <si>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</si>
  <si>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</si>
  <si>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</si>
  <si>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</si>
  <si>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</si>
  <si>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</si>
  <si>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</si>
  <si>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</si>
  <si>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</si>
  <si>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</si>
  <si>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</si>
  <si>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</si>
  <si>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</si>
  <si>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</si>
  <si>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</si>
  <si>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</si>
  <si>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</si>
  <si>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</si>
  <si>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</si>
  <si>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</si>
  <si>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</si>
  <si>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</si>
  <si>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</si>
  <si>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</si>
  <si>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</si>
  <si>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</si>
  <si>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</si>
  <si>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</si>
  <si>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</si>
  <si>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</si>
  <si>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</si>
  <si>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</si>
  <si>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</si>
  <si>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</si>
  <si>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</si>
  <si>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</si>
  <si>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</si>
  <si>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</si>
  <si>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</si>
  <si>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</si>
  <si>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</si>
  <si>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</si>
  <si>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</si>
  <si>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</si>
  <si>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</si>
  <si>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</si>
  <si>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</si>
  <si>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</si>
  <si>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</si>
  <si>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</si>
  <si>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</si>
  <si>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</si>
  <si>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</si>
  <si>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</si>
  <si>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</si>
  <si>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</si>
  <si>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</si>
  <si>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</si>
  <si>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</si>
  <si>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</si>
  <si>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</si>
  <si>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</si>
  <si>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</si>
  <si>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</si>
  <si>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</si>
  <si>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</si>
  <si>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</si>
  <si>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</si>
  <si>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</si>
  <si>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</si>
  <si>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</si>
  <si>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</si>
  <si>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</si>
  <si>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</si>
  <si>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</si>
  <si>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</si>
  <si>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</si>
  <si>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</si>
  <si>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</si>
  <si>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</si>
  <si>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</si>
  <si>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</si>
  <si>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</si>
  <si>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</si>
  <si>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</si>
  <si>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</si>
  <si>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</si>
  <si>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</si>
  <si>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</si>
  <si>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</si>
  <si>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</si>
  <si>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</si>
  <si>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</si>
  <si>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</si>
  <si>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</si>
  <si>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</si>
  <si>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</si>
  <si>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</si>
  <si>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</si>
  <si>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</si>
  <si>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</si>
  <si>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</si>
  <si>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</si>
  <si>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</si>
  <si>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</si>
  <si>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</si>
  <si>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</si>
  <si>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</si>
  <si>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</si>
  <si>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</si>
  <si>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</si>
  <si>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</si>
  <si>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</si>
  <si>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</si>
  <si>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</si>
  <si>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</si>
  <si>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</si>
  <si>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</si>
  <si>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</si>
  <si>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</si>
  <si>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</si>
  <si>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</si>
  <si>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</si>
  <si>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</si>
  <si>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</si>
  <si>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</si>
  <si>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</si>
  <si>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</si>
  <si>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</si>
  <si>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</si>
  <si>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</si>
  <si>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</si>
  <si>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</si>
  <si>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</si>
  <si>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</si>
  <si>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</si>
  <si>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</si>
  <si>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</si>
  <si>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</si>
  <si>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</si>
  <si>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</si>
  <si>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</si>
  <si>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</si>
  <si>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</si>
  <si>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</si>
  <si>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</si>
  <si>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</si>
  <si>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</si>
  <si>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</si>
  <si>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</si>
  <si>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</si>
  <si>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</si>
  <si>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</si>
  <si>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</si>
  <si>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</si>
  <si>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</si>
  <si>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</si>
  <si>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</si>
  <si>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</si>
  <si>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</si>
  <si>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</si>
  <si>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</si>
  <si>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</si>
  <si>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</si>
  <si>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</si>
  <si>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</si>
  <si>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</si>
  <si>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</si>
  <si>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</si>
  <si>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</si>
  <si>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</si>
  <si>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</si>
  <si>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</si>
  <si>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</si>
  <si>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</si>
  <si>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</si>
  <si>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</si>
  <si>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</si>
  <si>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</si>
  <si>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</si>
  <si>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</si>
  <si>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</si>
  <si>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</si>
  <si>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</si>
  <si>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</si>
  <si>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</si>
  <si>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</si>
  <si>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</si>
  <si>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</si>
  <si>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</si>
  <si>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</si>
  <si>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</si>
  <si>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</si>
  <si>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</si>
  <si>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</si>
  <si>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</si>
  <si>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</si>
  <si>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</si>
  <si>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</si>
  <si>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</si>
  <si>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</si>
  <si>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</si>
  <si>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</si>
  <si>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</si>
  <si>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</si>
  <si>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</si>
  <si>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</si>
  <si>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</si>
  <si>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</si>
  <si>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</si>
  <si>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</si>
  <si>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</si>
  <si>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</si>
  <si>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</si>
  <si>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</si>
  <si>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</si>
  <si>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</si>
  <si>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</si>
  <si>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</si>
  <si>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</si>
  <si>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</si>
  <si>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</si>
  <si>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</si>
  <si>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</si>
  <si>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</si>
  <si>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</si>
  <si>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</si>
  <si>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</si>
  <si>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</si>
  <si>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</si>
  <si>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</si>
  <si>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</si>
  <si>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</si>
  <si>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</si>
  <si>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</si>
  <si>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</si>
  <si>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</si>
  <si>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</si>
  <si>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</si>
  <si>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</si>
  <si>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</si>
  <si>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</si>
  <si>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</si>
  <si>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</si>
  <si>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</si>
  <si>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</si>
  <si>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</si>
  <si>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</si>
  <si>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</si>
  <si>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</si>
  <si>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</si>
  <si>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</si>
  <si>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</si>
  <si>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</si>
  <si>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</si>
  <si>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</si>
  <si>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</si>
  <si>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</si>
  <si>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</si>
  <si>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</si>
  <si>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</si>
  <si>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</si>
  <si>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</si>
  <si>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</si>
  <si>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</si>
  <si>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</si>
  <si>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</si>
  <si>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</si>
  <si>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</si>
  <si>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</si>
  <si>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</si>
  <si>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</si>
  <si>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</si>
  <si>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</si>
  <si>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</si>
  <si>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</si>
  <si>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</si>
  <si>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</si>
  <si>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</si>
  <si>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</si>
  <si>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</si>
  <si>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</si>
  <si>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</si>
  <si>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</si>
  <si>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</si>
  <si>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</si>
  <si>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</si>
  <si>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</si>
  <si>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</si>
  <si>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</si>
  <si>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</si>
  <si>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</si>
  <si>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</si>
  <si>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</si>
  <si>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</si>
  <si>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</si>
  <si>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</si>
  <si>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</si>
  <si>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</si>
  <si>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</si>
  <si>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</si>
  <si>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</si>
  <si>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</si>
  <si>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</si>
  <si>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</si>
  <si>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</si>
  <si>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</si>
  <si>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</si>
  <si>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</si>
  <si>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</si>
  <si>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</si>
  <si>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</si>
  <si>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</si>
  <si>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</si>
  <si>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</si>
  <si>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</si>
  <si>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</si>
  <si>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</si>
  <si>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</si>
  <si>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</si>
  <si>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</si>
  <si>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</si>
  <si>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</si>
  <si>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</si>
  <si>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</si>
  <si>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</si>
  <si>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</si>
  <si>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</si>
  <si>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</si>
  <si>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</si>
  <si>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</si>
  <si>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</si>
  <si>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</si>
  <si>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</si>
  <si>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</si>
  <si>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</si>
  <si>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</si>
  <si>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</si>
  <si>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</si>
  <si>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</si>
  <si>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</si>
  <si>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</si>
  <si>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</si>
  <si>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</si>
  <si>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</si>
  <si>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</si>
  <si>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</si>
  <si>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</si>
  <si>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</si>
  <si>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</si>
  <si>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</si>
  <si>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</si>
  <si>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</si>
  <si>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</si>
  <si>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</si>
  <si>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</si>
  <si>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</si>
  <si>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</si>
  <si>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</si>
  <si>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</si>
  <si>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</si>
  <si>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</si>
  <si>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</si>
  <si>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</si>
  <si>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</si>
  <si>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</si>
  <si>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</si>
  <si>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</si>
  <si>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</si>
  <si>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</si>
  <si>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</si>
  <si>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</si>
  <si>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</si>
  <si>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</si>
  <si>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</si>
  <si>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</si>
  <si>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</si>
  <si>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</si>
  <si>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</si>
  <si>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</si>
  <si>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</si>
  <si>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</si>
  <si>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</si>
  <si>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</si>
  <si>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</si>
  <si>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</si>
  <si>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</si>
  <si>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</si>
  <si>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</si>
  <si>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</si>
  <si>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</si>
  <si>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</si>
  <si>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</si>
  <si>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</si>
  <si>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</si>
  <si>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</si>
  <si>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</si>
  <si>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</si>
  <si>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</si>
  <si>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</si>
  <si>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</si>
  <si>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</si>
  <si>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</si>
  <si>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</si>
  <si>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</si>
  <si>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</si>
  <si>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</si>
  <si>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</si>
  <si>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</si>
  <si>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</si>
  <si>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</si>
  <si>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</si>
  <si>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</si>
  <si>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</si>
  <si>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</si>
  <si>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</si>
  <si>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</si>
  <si>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</si>
  <si>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</si>
  <si>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</si>
  <si>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</si>
  <si>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</si>
  <si>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</si>
  <si>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</si>
  <si>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</si>
  <si>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</si>
  <si>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</si>
  <si>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</si>
  <si>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</si>
  <si>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</si>
  <si>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</si>
  <si>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</si>
  <si>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</si>
  <si>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</si>
  <si>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</si>
  <si>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</si>
  <si>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</si>
  <si>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</si>
  <si>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</si>
  <si>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</si>
  <si>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</si>
  <si>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</si>
  <si>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</si>
  <si>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</si>
  <si>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</si>
  <si>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</si>
  <si>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</si>
  <si>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</si>
  <si>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</si>
  <si>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</si>
  <si>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</si>
  <si>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</si>
  <si>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</si>
  <si>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</si>
  <si>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</si>
  <si>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</si>
  <si>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</si>
  <si>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</si>
  <si>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</si>
  <si>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</si>
  <si>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</si>
  <si>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</si>
  <si>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</si>
  <si>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</si>
  <si>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</si>
  <si>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</si>
  <si>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</si>
  <si>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</si>
  <si>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</si>
  <si>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</si>
  <si>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</si>
  <si>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</si>
  <si>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</si>
  <si>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</si>
  <si>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</si>
  <si>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</si>
  <si>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</si>
  <si>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</si>
  <si>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</si>
  <si>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</si>
  <si>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</si>
  <si>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</si>
  <si>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</si>
  <si>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</si>
  <si>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</si>
  <si>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</si>
  <si>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</si>
  <si>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</si>
  <si>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</si>
  <si>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</si>
  <si>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</si>
  <si>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</si>
  <si>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</si>
  <si>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</si>
  <si>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</si>
  <si>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</si>
  <si>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</si>
  <si>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</si>
  <si>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</si>
  <si>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</si>
  <si>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</si>
  <si>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</si>
  <si>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</si>
  <si>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</si>
  <si>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</si>
  <si>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</si>
  <si>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</si>
  <si>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</si>
  <si>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</si>
  <si>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</si>
  <si>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</si>
  <si>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</si>
  <si>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</si>
  <si>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</si>
  <si>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</si>
  <si>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</si>
  <si>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</si>
  <si>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</si>
  <si>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</si>
  <si>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</si>
  <si>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</si>
  <si>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</si>
  <si>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</si>
  <si>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</si>
  <si>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</si>
  <si>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</si>
  <si>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</si>
  <si>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</si>
  <si>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</si>
  <si>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</si>
  <si>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</si>
  <si>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</si>
  <si>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</si>
  <si>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</si>
  <si>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</si>
  <si>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</si>
  <si>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</si>
  <si>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</si>
  <si>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</si>
  <si>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</si>
  <si>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</si>
  <si>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</si>
  <si>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</si>
  <si>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</si>
  <si>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</si>
  <si>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</si>
  <si>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</si>
  <si>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</si>
  <si>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</si>
  <si>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</si>
  <si>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</si>
  <si>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</si>
  <si>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</si>
  <si>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</si>
  <si>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</si>
  <si>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</si>
  <si>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</si>
  <si>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</si>
  <si>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</si>
  <si>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</si>
  <si>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</si>
  <si>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</si>
  <si>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</si>
  <si>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</si>
  <si>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</si>
  <si>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</si>
  <si>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</si>
  <si>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</si>
  <si>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</si>
  <si>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</si>
  <si>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</si>
  <si>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</si>
  <si>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</si>
  <si>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</si>
  <si>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</si>
  <si>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</si>
  <si>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</si>
  <si>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</si>
  <si>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</si>
  <si>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</si>
  <si>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</si>
  <si>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</si>
  <si>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</si>
  <si>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</si>
  <si>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</si>
  <si>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</si>
  <si>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</si>
  <si>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</si>
  <si>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</si>
  <si>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</si>
  <si>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</si>
  <si>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</si>
  <si>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</si>
  <si>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</si>
  <si>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</si>
  <si>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</si>
  <si>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</si>
  <si>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</si>
  <si>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</si>
  <si>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</si>
  <si>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</si>
  <si>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</si>
  <si>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</si>
  <si>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</si>
  <si>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</si>
  <si>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</si>
  <si>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</si>
  <si>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</si>
  <si>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</si>
  <si>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</si>
  <si>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</si>
  <si>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</si>
  <si>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</si>
  <si>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</si>
  <si>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</si>
  <si>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</si>
  <si>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</si>
  <si>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</si>
  <si>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</si>
  <si>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</si>
  <si>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</si>
  <si>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</si>
  <si>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</si>
  <si>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</si>
  <si>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</si>
  <si>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</si>
  <si>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</si>
  <si>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</si>
  <si>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</si>
  <si>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</si>
  <si>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</si>
  <si>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</si>
  <si>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</si>
  <si>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</si>
  <si>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</si>
  <si>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</si>
  <si>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</si>
  <si>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</si>
  <si>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</si>
  <si>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</si>
  <si>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</si>
  <si>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</si>
  <si>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</si>
  <si>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</si>
  <si>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</si>
  <si>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</si>
  <si>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</si>
  <si>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</si>
  <si>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</si>
  <si>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</si>
  <si>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</si>
  <si>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</si>
  <si>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</si>
  <si>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</si>
  <si>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</si>
  <si>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</si>
  <si>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</si>
  <si>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</si>
  <si>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</si>
  <si>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</si>
  <si>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</si>
  <si>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</si>
  <si>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</si>
  <si>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</si>
  <si>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</si>
  <si>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</si>
  <si>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</si>
  <si>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</si>
  <si>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</si>
  <si>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</si>
  <si>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</si>
  <si>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</si>
  <si>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</si>
  <si>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</si>
  <si>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</si>
  <si>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</si>
  <si>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</si>
  <si>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</si>
  <si>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</si>
  <si>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</si>
  <si>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</si>
  <si>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</si>
  <si>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</si>
  <si>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</si>
  <si>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</si>
  <si>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</si>
  <si>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</si>
  <si>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</si>
  <si>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</si>
  <si>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</si>
  <si>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</si>
  <si>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</si>
  <si>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</si>
  <si>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</si>
  <si>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</si>
  <si>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</si>
  <si>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</si>
  <si>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</si>
  <si>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</si>
  <si>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</si>
  <si>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</si>
  <si>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</si>
  <si>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</si>
  <si>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</si>
  <si>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</si>
  <si>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</si>
  <si>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</si>
  <si>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</si>
  <si>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</si>
  <si>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</si>
  <si>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</si>
  <si>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</si>
  <si>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</si>
  <si>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</si>
  <si>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</si>
  <si>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</si>
  <si>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</si>
  <si>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</si>
  <si>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</si>
  <si>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</si>
  <si>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</si>
  <si>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</si>
  <si>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</si>
  <si>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</si>
  <si>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</si>
  <si>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</si>
  <si>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</si>
  <si>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</si>
  <si>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</si>
  <si>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</si>
  <si>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</si>
  <si>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</si>
  <si>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</si>
  <si>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</si>
  <si>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</si>
  <si>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</si>
  <si>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</si>
  <si>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</si>
  <si>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</si>
  <si>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</si>
  <si>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</si>
  <si>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</si>
  <si>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</si>
  <si>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</si>
  <si>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</si>
  <si>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</si>
  <si>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</si>
  <si>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</si>
  <si>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</si>
  <si>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</si>
  <si>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</si>
  <si>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</si>
  <si>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</si>
  <si>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</si>
  <si>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</si>
  <si>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</si>
  <si>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</si>
  <si>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</si>
  <si>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</si>
  <si>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</si>
  <si>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</si>
  <si>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</si>
  <si>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</si>
  <si>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</si>
  <si>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</si>
  <si>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</si>
  <si>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</si>
  <si>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</si>
  <si>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</si>
  <si>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</si>
  <si>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</si>
  <si>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</si>
  <si>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</si>
  <si>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</si>
  <si>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</si>
  <si>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</si>
  <si>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</si>
  <si>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</si>
  <si>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</si>
  <si>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</si>
  <si>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</si>
  <si>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</si>
  <si>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</si>
  <si>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</si>
  <si>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</si>
  <si>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</si>
  <si>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</si>
  <si>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</si>
  <si>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</si>
  <si>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</si>
  <si>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</si>
  <si>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</si>
  <si>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</si>
  <si>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</si>
  <si>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</si>
  <si>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</si>
  <si>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</si>
  <si>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</si>
  <si>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</si>
  <si>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</si>
  <si>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</si>
  <si>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</si>
  <si>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</si>
  <si>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</si>
  <si>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</si>
  <si>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</si>
  <si>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</si>
  <si>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</si>
  <si>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</si>
  <si>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</si>
  <si>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</si>
  <si>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</si>
  <si>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</si>
  <si>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</si>
  <si>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</si>
  <si>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</si>
  <si>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</si>
  <si>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</si>
  <si>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</si>
  <si>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</si>
  <si>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</si>
  <si>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</si>
  <si>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</si>
  <si>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</si>
  <si>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</si>
  <si>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</si>
  <si>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</si>
  <si>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</si>
  <si>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</si>
  <si>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</si>
  <si>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</si>
  <si>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</si>
  <si>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</si>
  <si>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</si>
  <si>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</si>
  <si>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</si>
  <si>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</si>
  <si>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</si>
  <si>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</si>
  <si>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</si>
  <si>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</si>
  <si>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</si>
  <si>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</si>
  <si>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</si>
  <si>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</si>
  <si>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</si>
  <si>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</si>
  <si>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</si>
  <si>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</si>
  <si>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</si>
  <si>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</si>
  <si>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</si>
  <si>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</si>
  <si>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</si>
  <si>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</si>
  <si>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</si>
  <si>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</si>
  <si>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</si>
  <si>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</si>
  <si>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</si>
  <si>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</si>
  <si>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</si>
  <si>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</si>
  <si>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</si>
  <si>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</si>
  <si>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</si>
  <si>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</si>
  <si>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</si>
  <si>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</si>
  <si>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</si>
  <si>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</si>
  <si>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</si>
  <si>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</si>
  <si>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</si>
  <si>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</si>
  <si>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</si>
  <si>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</si>
  <si>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</si>
  <si>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</si>
  <si>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</si>
  <si>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</si>
  <si>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</si>
  <si>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</si>
  <si>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</si>
  <si>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</si>
  <si>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</si>
  <si>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</si>
  <si>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</si>
  <si>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</si>
  <si>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</si>
  <si>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</si>
  <si>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</si>
  <si>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</si>
  <si>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</si>
  <si>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</si>
  <si>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</si>
  <si>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</si>
  <si>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</si>
  <si>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</si>
  <si>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</si>
  <si>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</si>
  <si>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</si>
  <si>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</si>
  <si>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</si>
  <si>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</si>
  <si>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</si>
  <si>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</si>
  <si>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</si>
  <si>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</si>
  <si>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</si>
  <si>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</si>
  <si>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</si>
  <si>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</si>
  <si>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</si>
  <si>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</si>
  <si>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</si>
  <si>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</si>
  <si>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</si>
  <si>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</si>
  <si>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</si>
  <si>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</si>
  <si>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</si>
  <si>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</si>
  <si>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</si>
  <si>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</si>
  <si>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</si>
  <si>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</si>
  <si>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</si>
  <si>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</si>
  <si>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</si>
  <si>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</si>
  <si>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</si>
  <si>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</si>
  <si>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</si>
  <si>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</si>
  <si>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</si>
  <si>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</si>
  <si>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</si>
  <si>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</si>
  <si>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</si>
  <si>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</si>
  <si>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</si>
  <si>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</si>
  <si>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</si>
  <si>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</si>
  <si>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</si>
  <si>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</si>
  <si>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</si>
  <si>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</si>
  <si>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</si>
  <si>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</si>
  <si>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</si>
  <si>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</si>
  <si>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</si>
  <si>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</si>
  <si>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</si>
  <si>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</si>
  <si>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</si>
  <si>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</si>
  <si>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</si>
  <si>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</si>
  <si>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</si>
  <si>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</si>
  <si>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</si>
  <si>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</si>
  <si>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</si>
  <si>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</si>
  <si>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</si>
  <si>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</si>
  <si>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</si>
  <si>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</si>
  <si>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</si>
  <si>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</si>
  <si>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</si>
  <si>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</si>
  <si>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</si>
  <si>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</si>
  <si>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</si>
  <si>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</si>
  <si>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</si>
  <si>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</si>
  <si>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</si>
  <si>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</si>
  <si>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</si>
  <si>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</si>
  <si>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</si>
  <si>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</si>
  <si>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</si>
  <si>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</si>
  <si>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</si>
  <si>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</si>
  <si>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</si>
  <si>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</si>
  <si>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</si>
  <si>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</si>
  <si>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</si>
  <si>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</si>
  <si>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</si>
  <si>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</si>
  <si>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</si>
  <si>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</si>
  <si>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</si>
  <si>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</si>
  <si>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</si>
  <si>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</si>
  <si>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</si>
  <si>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</si>
  <si>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</si>
  <si>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</si>
  <si>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</si>
  <si>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</si>
  <si>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</si>
  <si>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</si>
  <si>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</si>
  <si>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</si>
  <si>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</si>
  <si>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</si>
  <si>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</si>
  <si>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</si>
  <si>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</si>
  <si>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</si>
  <si>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</si>
  <si>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</si>
  <si>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</si>
  <si>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</si>
  <si>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</si>
  <si>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</si>
  <si>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</si>
  <si>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</si>
  <si>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</si>
  <si>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</si>
  <si>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</si>
  <si>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</si>
  <si>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</si>
  <si>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</si>
  <si>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</si>
  <si>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</si>
  <si>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</si>
  <si>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</si>
  <si>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</si>
  <si>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</si>
  <si>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</si>
  <si>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</si>
  <si>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</si>
  <si>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</si>
  <si>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</si>
  <si>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</si>
  <si>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</si>
  <si>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</si>
  <si>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</si>
  <si>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</si>
  <si>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</si>
  <si>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</si>
  <si>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</si>
  <si>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</si>
  <si>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</si>
  <si>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</si>
  <si>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</si>
  <si>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</si>
  <si>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</si>
  <si>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</si>
  <si>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</si>
  <si>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</si>
  <si>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</si>
  <si>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</si>
  <si>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</si>
  <si>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</si>
  <si>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</si>
  <si>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</si>
  <si>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</si>
  <si>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</si>
  <si>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</si>
  <si>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</si>
  <si>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</si>
  <si>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</si>
  <si>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</si>
  <si>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</si>
  <si>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</si>
  <si>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</si>
  <si>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</si>
  <si>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</si>
  <si>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</si>
  <si>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</si>
  <si>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</si>
  <si>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</si>
  <si>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</si>
  <si>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</si>
  <si>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</si>
  <si>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</si>
  <si>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</si>
  <si>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</si>
  <si>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</si>
  <si>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</si>
  <si>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</si>
  <si>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</si>
  <si>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</si>
  <si>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</si>
  <si>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</si>
  <si>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</si>
  <si>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</si>
  <si>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</si>
  <si>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</si>
  <si>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</si>
  <si>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</si>
  <si>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</si>
  <si>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</si>
  <si>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</si>
  <si>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</si>
  <si>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</si>
  <si>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</si>
  <si>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</si>
  <si>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</si>
  <si>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</si>
  <si>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</si>
  <si>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</si>
  <si>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</si>
  <si>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</si>
  <si>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</si>
  <si>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</si>
  <si>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</si>
  <si>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</si>
  <si>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</si>
  <si>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</si>
  <si>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</si>
  <si>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</si>
  <si>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</si>
  <si>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</si>
  <si>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</si>
  <si>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</si>
  <si>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</si>
  <si>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</si>
  <si>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</si>
  <si>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</si>
  <si>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</si>
  <si>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</si>
  <si>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</si>
  <si>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</si>
  <si>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</si>
  <si>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</si>
  <si>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</si>
  <si>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</si>
  <si>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</si>
  <si>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</si>
  <si>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</si>
  <si>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</si>
  <si>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</si>
  <si>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</si>
  <si>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</si>
  <si>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</si>
  <si>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</si>
  <si>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</si>
  <si>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</si>
  <si>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</si>
  <si>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</si>
  <si>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</si>
  <si>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</si>
  <si>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</si>
  <si>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</si>
  <si>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</si>
  <si>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</si>
  <si>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</si>
  <si>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</si>
  <si>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</si>
  <si>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</si>
  <si>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</si>
  <si>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</si>
  <si>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</si>
  <si>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</si>
  <si>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</si>
  <si>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</si>
  <si>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</si>
  <si>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</si>
  <si>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</si>
  <si>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</si>
  <si>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</si>
  <si>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</si>
  <si>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</si>
  <si>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</si>
  <si>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</si>
  <si>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</si>
  <si>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</si>
  <si>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</si>
  <si>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</si>
  <si>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</si>
  <si>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</si>
  <si>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</si>
  <si>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</si>
  <si>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</si>
  <si>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</si>
  <si>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</si>
  <si>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</si>
  <si>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</si>
  <si>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</si>
  <si>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</si>
  <si>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</si>
  <si>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</si>
  <si>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</si>
  <si>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</si>
  <si>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</si>
  <si>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</si>
  <si>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</si>
  <si>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</si>
  <si>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</si>
  <si>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</si>
  <si>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</si>
  <si>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</si>
  <si>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</si>
  <si>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</si>
  <si>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</si>
  <si>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</si>
  <si>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</si>
  <si>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</si>
  <si>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</si>
  <si>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</si>
  <si>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</si>
  <si>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</si>
  <si>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</si>
  <si>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</si>
  <si>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</si>
  <si>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</si>
  <si>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</si>
  <si>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</si>
  <si>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</si>
  <si>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</si>
  <si>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</si>
  <si>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</si>
  <si>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</si>
  <si>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</si>
  <si>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</si>
  <si>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</si>
  <si>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</si>
  <si>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</si>
  <si>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</si>
  <si>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</si>
  <si>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</si>
  <si>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</si>
  <si>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</si>
  <si>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</si>
  <si>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</si>
  <si>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</si>
  <si>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</si>
  <si>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</si>
  <si>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</si>
  <si>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</si>
  <si>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</si>
  <si>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</si>
  <si>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</si>
  <si>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</si>
  <si>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</si>
  <si>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</si>
  <si>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</si>
  <si>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</si>
  <si>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</si>
  <si>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</si>
  <si>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</si>
  <si>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</si>
  <si>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</si>
  <si>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</si>
  <si>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</si>
  <si>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</si>
  <si>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</si>
  <si>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</si>
  <si>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</si>
  <si>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</si>
  <si>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</si>
  <si>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</si>
  <si>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</si>
  <si>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</si>
  <si>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</si>
  <si>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</si>
  <si>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</si>
  <si>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</si>
  <si>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</si>
  <si>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</si>
  <si>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</si>
  <si>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</si>
  <si>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</si>
  <si>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</si>
  <si>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</si>
  <si>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</si>
  <si>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</si>
  <si>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</si>
  <si>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</si>
  <si>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</si>
  <si>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</si>
  <si>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</si>
  <si>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</si>
  <si>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</si>
  <si>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</si>
  <si>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</si>
  <si>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</si>
  <si>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</si>
  <si>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</si>
  <si>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</si>
  <si>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</si>
  <si>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</si>
  <si>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</si>
  <si>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</si>
  <si>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</si>
  <si>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</si>
  <si>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</si>
  <si>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</si>
  <si>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</si>
  <si>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</si>
  <si>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</si>
  <si>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</si>
  <si>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</si>
  <si>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</si>
  <si>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</si>
  <si>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</si>
  <si>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</si>
  <si>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</si>
  <si>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</si>
  <si>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</si>
  <si>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</si>
  <si>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</si>
  <si>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</si>
  <si>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</si>
  <si>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</si>
  <si>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</si>
  <si>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</si>
  <si>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</si>
  <si>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</si>
  <si>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</si>
  <si>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</si>
  <si>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</si>
  <si>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</si>
  <si>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</si>
  <si>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</si>
  <si>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</si>
  <si>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</si>
  <si>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</si>
  <si>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</si>
  <si>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</si>
  <si>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</si>
  <si>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</si>
  <si>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</si>
  <si>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</si>
  <si>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</si>
  <si>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</si>
  <si>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</si>
  <si>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</si>
  <si>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</si>
  <si>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</si>
  <si>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</si>
  <si>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</si>
  <si>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</si>
  <si>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</si>
  <si>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</si>
  <si>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</si>
  <si>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</si>
  <si>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</si>
  <si>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</si>
  <si>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</si>
  <si>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</si>
  <si>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</si>
  <si>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</si>
  <si>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</si>
  <si>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</si>
  <si>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</si>
  <si>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</si>
  <si>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</si>
  <si>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</si>
  <si>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</si>
  <si>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</si>
  <si>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</si>
  <si>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</si>
  <si>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</si>
  <si>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</si>
  <si>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</si>
  <si>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</si>
  <si>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</si>
  <si>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</si>
  <si>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</si>
  <si>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</si>
  <si>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</si>
  <si>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</si>
  <si>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</si>
  <si>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</si>
  <si>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</si>
  <si>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</si>
  <si>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</si>
  <si>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</si>
  <si>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</si>
  <si>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</si>
  <si>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</si>
  <si>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</si>
  <si>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</si>
  <si>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</si>
  <si>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</si>
  <si>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</si>
  <si>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</si>
  <si>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</si>
  <si>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</si>
  <si>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</si>
  <si>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</si>
  <si>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</si>
  <si>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</si>
  <si>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</si>
  <si>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</si>
  <si>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</si>
  <si>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</si>
  <si>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</si>
  <si>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</si>
  <si>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</si>
  <si>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</si>
  <si>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</si>
  <si>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</si>
  <si>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</si>
  <si>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</si>
  <si>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</si>
  <si>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</si>
  <si>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</si>
  <si>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</si>
  <si>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</si>
  <si>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</si>
  <si>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</si>
  <si>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</si>
  <si>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</si>
  <si>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</si>
  <si>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</si>
  <si>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</si>
  <si>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</si>
  <si>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</si>
  <si>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</si>
  <si>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</si>
  <si>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</si>
  <si>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</si>
  <si>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</si>
  <si>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</si>
  <si>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</si>
  <si>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</si>
  <si>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</si>
  <si>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</si>
  <si>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</si>
  <si>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</si>
  <si>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</si>
  <si>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</si>
  <si>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</si>
  <si>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</si>
  <si>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</si>
  <si>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</si>
  <si>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</si>
  <si>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</si>
  <si>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</si>
  <si>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</si>
  <si>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</si>
  <si>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</si>
  <si>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</si>
  <si>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</si>
  <si>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</si>
  <si>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</si>
  <si>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</si>
  <si>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</si>
  <si>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</si>
  <si>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</si>
  <si>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</si>
  <si>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</si>
  <si>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</si>
  <si>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</si>
  <si>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</si>
  <si>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</si>
  <si>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</si>
  <si>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</si>
  <si>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</si>
  <si>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</si>
  <si>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</si>
  <si>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</si>
  <si>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</si>
  <si>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</si>
  <si>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</si>
  <si>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</si>
  <si>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</si>
  <si>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</si>
  <si>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</si>
  <si>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</si>
  <si>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</si>
  <si>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</si>
  <si>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</si>
  <si>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</si>
  <si>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</si>
  <si>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</si>
  <si>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</si>
  <si>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</si>
  <si>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</si>
  <si>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</si>
  <si>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</si>
  <si>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</si>
  <si>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</si>
  <si>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</si>
  <si>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</si>
  <si>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</si>
  <si>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</si>
  <si>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</si>
  <si>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</si>
  <si>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</si>
  <si>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</si>
  <si>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</si>
  <si>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</si>
  <si>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</si>
  <si>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</si>
  <si>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</si>
  <si>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</si>
  <si>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</si>
  <si>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</si>
  <si>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</si>
  <si>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</si>
  <si>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</si>
  <si>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</si>
  <si>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</si>
  <si>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</si>
  <si>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</si>
  <si>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</si>
  <si>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</si>
  <si>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</si>
  <si>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</si>
  <si>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</si>
  <si>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</si>
  <si>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</si>
  <si>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</si>
  <si>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</si>
  <si>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</si>
  <si>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</si>
  <si>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</si>
  <si>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</si>
  <si>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</si>
  <si>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</si>
  <si>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</si>
  <si>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</si>
  <si>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</si>
  <si>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</si>
  <si>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</si>
  <si>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</si>
  <si>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</si>
  <si>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</si>
  <si>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</si>
  <si>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</si>
  <si>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</si>
  <si>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</si>
  <si>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</si>
  <si>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</si>
  <si>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</si>
  <si>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</si>
  <si>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</si>
  <si>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</si>
  <si>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</si>
  <si>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</si>
  <si>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</si>
  <si>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</si>
  <si>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</si>
  <si>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</si>
  <si>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</si>
  <si>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</si>
  <si>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</si>
  <si>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</si>
  <si>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</si>
  <si>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</si>
  <si>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</si>
  <si>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</si>
  <si>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</si>
  <si>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</si>
  <si>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</si>
  <si>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</si>
  <si>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</si>
  <si>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</si>
  <si>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</si>
  <si>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</si>
  <si>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</si>
  <si>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</si>
  <si>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</si>
  <si>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</si>
  <si>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</si>
  <si>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</si>
  <si>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</si>
  <si>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</si>
  <si>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</si>
  <si>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</si>
  <si>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</si>
  <si>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</si>
  <si>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</si>
  <si>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</si>
  <si>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</si>
  <si>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</si>
  <si>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</si>
  <si>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</si>
  <si>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</si>
  <si>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</si>
  <si>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</si>
  <si>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</si>
  <si>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</si>
  <si>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</si>
  <si>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</si>
  <si>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</si>
  <si>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</si>
  <si>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</si>
  <si>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</si>
  <si>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</si>
  <si>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</si>
  <si>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</si>
  <si>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</si>
  <si>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</si>
  <si>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</si>
  <si>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</si>
  <si>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</si>
  <si>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</si>
  <si>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</si>
  <si>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</si>
  <si>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</si>
  <si>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</si>
  <si>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</si>
  <si>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</si>
  <si>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</si>
  <si>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</si>
  <si>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</si>
  <si>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</si>
  <si>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</si>
  <si>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</si>
  <si>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</si>
  <si>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</si>
  <si>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</si>
  <si>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</si>
  <si>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</si>
  <si>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</si>
  <si>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</si>
  <si>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</si>
  <si>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</si>
  <si>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</si>
  <si>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</si>
  <si>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</si>
  <si>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</si>
  <si>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</si>
  <si>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</si>
  <si>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</si>
  <si>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</si>
  <si>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</si>
  <si>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</si>
  <si>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</si>
  <si>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</si>
  <si>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</si>
  <si>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</si>
  <si>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</si>
  <si>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</si>
  <si>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</si>
  <si>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</si>
  <si>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</si>
  <si>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</si>
  <si>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</si>
  <si>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</si>
  <si>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</si>
  <si>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</si>
  <si>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</si>
  <si>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</si>
  <si>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</si>
  <si>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</si>
  <si>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</si>
  <si>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</si>
  <si>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</si>
  <si>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</si>
  <si>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</si>
  <si>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</si>
  <si>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</si>
  <si>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</si>
  <si>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</si>
  <si>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</si>
  <si>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</si>
  <si>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</si>
  <si>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</si>
  <si>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</si>
  <si>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</si>
  <si>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</si>
  <si>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</si>
  <si>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</si>
  <si>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</si>
  <si>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</si>
  <si>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</si>
  <si>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</si>
  <si>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</si>
  <si>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</si>
  <si>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</si>
  <si>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</si>
  <si>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</si>
  <si>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</si>
  <si>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</si>
  <si>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</si>
  <si>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</si>
  <si>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</si>
  <si>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</si>
  <si>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</si>
  <si>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</si>
  <si>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</si>
  <si>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</si>
  <si>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</si>
  <si>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</si>
  <si>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</si>
  <si>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</si>
  <si>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</si>
  <si>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</si>
  <si>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</si>
  <si>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</si>
  <si>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</si>
  <si>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</si>
  <si>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</si>
  <si>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</si>
  <si>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</si>
  <si>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</si>
  <si>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</si>
  <si>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</si>
  <si>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</si>
  <si>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</si>
  <si>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</si>
  <si>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</si>
  <si>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</si>
  <si>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</si>
  <si>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</si>
  <si>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</si>
  <si>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</si>
  <si>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</si>
  <si>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</si>
  <si>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</si>
  <si>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</si>
  <si>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</si>
  <si>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</si>
  <si>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</si>
  <si>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</si>
  <si>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</si>
  <si>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</si>
  <si>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</si>
  <si>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</si>
  <si>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</si>
  <si>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</si>
  <si>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</si>
  <si>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</si>
  <si>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</si>
  <si>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</si>
  <si>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</si>
  <si>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</si>
  <si>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</si>
  <si>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</si>
  <si>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</si>
  <si>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</si>
  <si>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</si>
  <si>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</si>
  <si>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</si>
  <si>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</si>
  <si>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</si>
  <si>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</si>
  <si>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</si>
  <si>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</si>
  <si>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</si>
  <si>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</si>
  <si>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</si>
  <si>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</si>
  <si>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</si>
  <si>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</si>
  <si>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</si>
  <si>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</si>
  <si>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</si>
  <si>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</si>
  <si>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</si>
  <si>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</si>
  <si>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</si>
  <si>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</si>
  <si>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</si>
  <si>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</si>
  <si>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</si>
  <si>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</si>
  <si>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</si>
  <si>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</si>
  <si>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</si>
  <si>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</si>
  <si>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</si>
  <si>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</si>
  <si>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</si>
  <si>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</si>
  <si>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</si>
  <si>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</si>
  <si>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</si>
  <si>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</si>
  <si>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</si>
  <si>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</si>
  <si>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</si>
  <si>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</si>
  <si>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</si>
  <si>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</si>
  <si>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</si>
  <si>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</si>
  <si>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</si>
  <si>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</si>
  <si>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</si>
  <si>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</si>
  <si>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</si>
  <si>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</si>
  <si>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</si>
  <si>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</si>
  <si>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</si>
  <si>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</si>
  <si>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</si>
  <si>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</si>
  <si>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</si>
  <si>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</si>
  <si>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</si>
  <si>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</si>
  <si>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</si>
  <si>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</si>
  <si>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</si>
  <si>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</si>
  <si>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</si>
  <si>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</si>
  <si>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</si>
  <si>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</si>
  <si>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</si>
  <si>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</si>
  <si>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</si>
  <si>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</si>
  <si>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</si>
  <si>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</si>
  <si>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</si>
  <si>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</si>
  <si>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</si>
  <si>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</si>
  <si>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</si>
  <si>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</si>
  <si>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</si>
  <si>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</si>
  <si>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</si>
  <si>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</si>
  <si>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</si>
  <si>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</si>
  <si>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</si>
  <si>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</si>
  <si>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</si>
  <si>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</si>
  <si>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</si>
  <si>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</si>
  <si>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</si>
  <si>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</si>
  <si>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</si>
  <si>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</si>
  <si>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</si>
  <si>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</si>
  <si>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</si>
  <si>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</si>
  <si>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</si>
  <si>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</si>
  <si>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</si>
  <si>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</si>
  <si>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</si>
  <si>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</si>
  <si>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</si>
  <si>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</si>
  <si>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</si>
  <si>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</si>
  <si>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</si>
  <si>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</si>
  <si>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</si>
  <si>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</si>
  <si>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</si>
  <si>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</si>
  <si>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</si>
  <si>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</si>
  <si>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</si>
  <si>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</si>
  <si>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</si>
  <si>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</si>
  <si>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</si>
  <si>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</si>
  <si>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</si>
  <si>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</si>
  <si>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</si>
  <si>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</si>
  <si>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</si>
  <si>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</si>
  <si>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</si>
  <si>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</si>
  <si>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</si>
  <si>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</si>
  <si>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</si>
  <si>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</si>
  <si>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</si>
  <si>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</si>
  <si>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</si>
  <si>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</si>
  <si>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</si>
  <si>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</si>
  <si>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</si>
  <si>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</si>
  <si>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</si>
  <si>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</si>
  <si>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</si>
  <si>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</si>
  <si>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</si>
  <si>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</si>
  <si>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</si>
  <si>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</si>
  <si>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</si>
  <si>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</si>
  <si>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</si>
  <si>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</si>
  <si>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</si>
  <si>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</si>
  <si>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</si>
  <si>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</si>
  <si>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</si>
  <si>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</si>
  <si>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</si>
  <si>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</si>
  <si>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</si>
  <si>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</si>
  <si>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</si>
  <si>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</si>
  <si>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</si>
  <si>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</si>
  <si>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</si>
  <si>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</si>
  <si>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</si>
  <si>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</si>
  <si>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</si>
  <si>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</si>
  <si>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</si>
  <si>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</si>
  <si>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</si>
  <si>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</si>
  <si>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</si>
  <si>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</si>
  <si>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</si>
  <si>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</si>
  <si>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</si>
  <si>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</si>
  <si>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</si>
  <si>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</si>
  <si>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</si>
  <si>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</si>
  <si>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</si>
  <si>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</si>
  <si>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</si>
  <si>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</si>
  <si>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</si>
  <si>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</si>
  <si>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</si>
  <si>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</si>
  <si>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</si>
  <si>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</si>
  <si>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</si>
  <si>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</si>
  <si>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</si>
  <si>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</si>
  <si>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</si>
  <si>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</si>
  <si>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</si>
  <si>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</si>
  <si>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</si>
  <si>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</si>
  <si>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</si>
  <si>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</si>
  <si>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</si>
  <si>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</si>
  <si>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</si>
  <si>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</si>
  <si>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</si>
  <si>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</si>
  <si>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</si>
  <si>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</si>
  <si>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</si>
  <si>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</si>
  <si>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</si>
  <si>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</si>
  <si>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</si>
  <si>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</si>
  <si>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</si>
  <si>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</si>
  <si>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</si>
  <si>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</si>
  <si>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</si>
  <si>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</si>
  <si>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</si>
  <si>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</si>
  <si>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</si>
  <si>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</si>
  <si>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</si>
  <si>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</si>
  <si>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</si>
  <si>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</si>
  <si>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</si>
  <si>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</si>
  <si>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</si>
  <si>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</si>
  <si>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</si>
  <si>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</si>
  <si>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</si>
  <si>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</si>
  <si>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</si>
  <si>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</si>
  <si>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</si>
  <si>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</si>
  <si>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</si>
  <si>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</si>
  <si>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</si>
  <si>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</si>
  <si>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</si>
  <si>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</si>
  <si>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</si>
  <si>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</si>
  <si>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</si>
  <si>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</si>
  <si>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</si>
  <si>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</si>
  <si>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</si>
  <si>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</si>
  <si>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</si>
  <si>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</si>
  <si>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</si>
  <si>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</si>
  <si>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</si>
  <si>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</si>
  <si>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</si>
  <si>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</si>
  <si>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</si>
  <si>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</si>
  <si>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</si>
  <si>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</si>
  <si>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</si>
  <si>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</si>
  <si>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</si>
  <si>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</si>
  <si>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</si>
  <si>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</si>
  <si>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</si>
  <si>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</si>
  <si>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</si>
  <si>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</si>
  <si>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</si>
  <si>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</si>
  <si>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</si>
  <si>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</si>
  <si>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</si>
  <si>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</si>
  <si>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</si>
  <si>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</si>
  <si>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</si>
  <si>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</si>
  <si>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</si>
  <si>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</si>
  <si>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</si>
  <si>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</si>
  <si>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</si>
  <si>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</si>
  <si>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</si>
  <si>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</si>
  <si>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</si>
  <si>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</si>
  <si>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</si>
  <si>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</si>
  <si>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</si>
  <si>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</si>
  <si>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</si>
  <si>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</si>
  <si>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</si>
  <si>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</si>
  <si>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</si>
  <si>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</si>
  <si>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</si>
  <si>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</si>
  <si>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</si>
  <si>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</si>
  <si>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</si>
  <si>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</si>
  <si>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</si>
  <si>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</si>
  <si>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</si>
  <si>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</si>
  <si>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</si>
  <si>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</si>
  <si>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</si>
  <si>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</si>
  <si>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</si>
  <si>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</si>
  <si>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</si>
  <si>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</si>
  <si>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</si>
  <si>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</si>
  <si>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</si>
  <si>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</si>
  <si>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</si>
  <si>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</si>
  <si>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</si>
  <si>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</si>
  <si>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</si>
  <si>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</si>
  <si>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</si>
  <si>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</si>
  <si>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</si>
  <si>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</si>
  <si>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</si>
  <si>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</si>
  <si>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</si>
  <si>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</si>
  <si>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</si>
  <si>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</si>
  <si>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</si>
  <si>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</si>
  <si>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</si>
  <si>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</si>
  <si>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</si>
  <si>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</si>
  <si>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</si>
  <si>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</si>
  <si>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</si>
  <si>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</si>
  <si>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</si>
  <si>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</si>
  <si>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</si>
  <si>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</si>
  <si>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</si>
  <si>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</si>
  <si>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</si>
  <si>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</si>
  <si>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</si>
  <si>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</si>
  <si>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</si>
  <si>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</si>
  <si>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</si>
  <si>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</si>
  <si>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</si>
  <si>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</si>
  <si>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</si>
  <si>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</si>
  <si>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</si>
  <si>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</si>
  <si>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</si>
  <si>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</si>
  <si>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</si>
  <si>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</si>
  <si>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</si>
  <si>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</si>
  <si>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</si>
  <si>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</si>
  <si>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</si>
  <si>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</si>
  <si>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</si>
  <si>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</si>
  <si>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</si>
  <si>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</si>
  <si>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</si>
  <si>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</si>
  <si>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</si>
  <si>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</si>
  <si>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</si>
  <si>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</si>
  <si>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</si>
  <si>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</si>
  <si>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</si>
  <si>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</si>
  <si>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</si>
  <si>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</si>
  <si>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</si>
  <si>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</si>
  <si>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</si>
  <si>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</si>
  <si>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</si>
  <si>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</si>
  <si>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</si>
  <si>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</si>
  <si>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</si>
  <si>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</si>
  <si>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</si>
  <si>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</si>
  <si>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</si>
  <si>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</si>
  <si>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</si>
  <si>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</si>
  <si>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</si>
  <si>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</si>
  <si>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</si>
  <si>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</si>
  <si>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</si>
  <si>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</si>
  <si>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</si>
  <si>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</si>
  <si>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</si>
  <si>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</si>
  <si>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</si>
  <si>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</si>
  <si>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</si>
  <si>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</si>
  <si>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</si>
  <si>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</si>
  <si>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</si>
  <si>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</si>
  <si>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</si>
  <si>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</si>
  <si>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</si>
  <si>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</si>
  <si>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</si>
  <si>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</si>
  <si>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</si>
  <si>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</si>
  <si>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</si>
  <si>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</si>
  <si>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</si>
  <si>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</si>
  <si>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</si>
  <si>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</si>
  <si>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</si>
  <si>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</si>
  <si>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</si>
  <si>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</si>
  <si>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</si>
  <si>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</si>
  <si>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</si>
  <si>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</si>
  <si>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</si>
  <si>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</si>
  <si>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</si>
  <si>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</si>
  <si>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</si>
  <si>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</si>
  <si>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</si>
  <si>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</si>
  <si>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</si>
  <si>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</si>
  <si>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</si>
  <si>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</si>
  <si>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</si>
  <si>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</si>
  <si>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</si>
  <si>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</si>
  <si>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</si>
  <si>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</si>
  <si>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</si>
  <si>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</si>
  <si>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</si>
  <si>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</si>
  <si>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</si>
  <si>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</si>
  <si>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</si>
  <si>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</si>
  <si>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</si>
  <si>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</si>
  <si>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</si>
  <si>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</si>
  <si>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</si>
  <si>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</si>
  <si>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</si>
  <si>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</si>
  <si>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</si>
  <si>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</si>
  <si>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</si>
  <si>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</si>
  <si>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</si>
  <si>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</si>
  <si>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</si>
  <si>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</si>
  <si>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</si>
  <si>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</si>
  <si>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</si>
  <si>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</si>
  <si>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</si>
  <si>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</si>
  <si>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</si>
  <si>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</si>
  <si>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</si>
  <si>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</si>
  <si>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</si>
  <si>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</si>
  <si>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</si>
  <si>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</si>
  <si>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</si>
  <si>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</si>
  <si>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</si>
  <si>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</si>
  <si>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</si>
  <si>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</si>
  <si>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</si>
  <si>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</si>
  <si>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</si>
  <si>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</si>
  <si>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</si>
  <si>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</si>
  <si>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</si>
  <si>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</si>
  <si>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</si>
  <si>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</si>
  <si>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</si>
  <si>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</si>
  <si>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</si>
  <si>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</si>
  <si>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</si>
  <si>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</si>
  <si>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</si>
  <si>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</si>
  <si>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</si>
  <si>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</si>
  <si>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</si>
  <si>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</si>
  <si>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</si>
  <si>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</si>
  <si>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</si>
  <si>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</si>
  <si>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</si>
  <si>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</si>
  <si>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</si>
  <si>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</si>
  <si>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</si>
  <si>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</si>
  <si>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</si>
  <si>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</si>
  <si>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</si>
  <si>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</si>
  <si>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</si>
  <si>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</si>
  <si>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</si>
  <si>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</si>
  <si>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</si>
  <si>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</si>
  <si>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</si>
  <si>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</si>
  <si>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</si>
  <si>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</si>
  <si>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</si>
  <si>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</si>
  <si>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</si>
  <si>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</si>
  <si>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</si>
  <si>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</si>
  <si>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</si>
  <si>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</si>
  <si>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</si>
  <si>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</si>
  <si>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</si>
  <si>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</si>
  <si>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</si>
  <si>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</si>
  <si>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</si>
  <si>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</si>
  <si>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</si>
  <si>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</si>
  <si>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</si>
  <si>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</si>
  <si>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</si>
  <si>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</si>
  <si>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</si>
  <si>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</si>
  <si>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</si>
  <si>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</si>
  <si>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</si>
  <si>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</si>
  <si>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</si>
  <si>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</si>
  <si>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</si>
  <si>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</si>
  <si>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</si>
  <si>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</si>
  <si>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</si>
  <si>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</si>
  <si>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</si>
  <si>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</si>
  <si>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</si>
  <si>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</si>
  <si>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</si>
  <si>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</si>
  <si>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</si>
  <si>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</si>
  <si>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</si>
  <si>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</si>
  <si>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</si>
  <si>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</si>
  <si>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</si>
  <si>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</si>
  <si>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</si>
  <si>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</si>
  <si>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</si>
  <si>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</si>
  <si>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</si>
  <si>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</si>
  <si>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</si>
  <si>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</si>
  <si>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</si>
  <si>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</si>
  <si>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</si>
  <si>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</si>
  <si>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</si>
  <si>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</si>
  <si>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</si>
  <si>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</si>
  <si>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</si>
  <si>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</si>
  <si>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</si>
  <si>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</si>
  <si>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</si>
  <si>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</si>
  <si>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</si>
  <si>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</si>
  <si>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</si>
  <si>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</si>
  <si>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</si>
  <si>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</si>
  <si>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</si>
  <si>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</si>
  <si>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</si>
  <si>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</si>
  <si>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</si>
  <si>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</si>
  <si>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</si>
  <si>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</si>
  <si>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</si>
  <si>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</si>
  <si>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</si>
  <si>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</si>
  <si>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</si>
  <si>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</si>
  <si>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</si>
  <si>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</si>
  <si>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</si>
  <si>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</si>
  <si>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</si>
  <si>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</si>
  <si>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</si>
  <si>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</si>
  <si>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</si>
  <si>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</si>
  <si>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</si>
  <si>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</si>
  <si>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</si>
  <si>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</si>
  <si>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</si>
  <si>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</si>
  <si>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</si>
  <si>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</si>
  <si>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</si>
  <si>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</si>
  <si>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</si>
  <si>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</si>
  <si>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</si>
  <si>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</si>
  <si>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</si>
  <si>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</si>
  <si>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</si>
  <si>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</si>
  <si>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</si>
  <si>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</si>
  <si>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</si>
  <si>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</si>
  <si>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</si>
  <si>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</si>
  <si>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</si>
  <si>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</si>
  <si>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</si>
  <si>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</si>
  <si>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</si>
  <si>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</si>
  <si>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</si>
  <si>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</si>
  <si>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</si>
  <si>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</si>
  <si>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</si>
  <si>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</si>
  <si>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</si>
  <si>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</si>
  <si>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</si>
  <si>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</si>
  <si>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</si>
  <si>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</si>
  <si>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</si>
  <si>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</si>
  <si>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</si>
  <si>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</si>
  <si>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</si>
  <si>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</si>
  <si>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</si>
  <si>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</si>
  <si>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</si>
  <si>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</si>
  <si>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</si>
  <si>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</si>
  <si>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</si>
  <si>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</si>
  <si>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</si>
  <si>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</si>
  <si>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</si>
  <si>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</si>
  <si>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</si>
  <si>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</si>
  <si>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</si>
  <si>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</si>
  <si>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</si>
  <si>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</si>
  <si>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</si>
  <si>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</si>
  <si>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</si>
  <si>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</si>
  <si>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</si>
  <si>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</si>
  <si>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</si>
  <si>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</si>
  <si>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</si>
  <si>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</si>
  <si>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</si>
  <si>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</si>
  <si>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</si>
  <si>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</si>
  <si>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</si>
  <si>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</si>
  <si>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</si>
  <si>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</si>
  <si>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</si>
  <si>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</si>
  <si>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</si>
  <si>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</si>
  <si>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</si>
  <si>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</si>
  <si>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</si>
  <si>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</si>
  <si>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</si>
  <si>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</si>
  <si>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</si>
  <si>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</si>
  <si>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</si>
  <si>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</si>
  <si>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</si>
  <si>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</si>
  <si>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</si>
  <si>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</si>
  <si>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</si>
  <si>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</si>
  <si>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</si>
  <si>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</si>
  <si>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</si>
  <si>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</si>
  <si>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</si>
  <si>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</si>
  <si>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</si>
  <si>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</si>
  <si>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</si>
  <si>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</si>
  <si>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</si>
  <si>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</si>
  <si>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</si>
  <si>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</si>
  <si>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</si>
  <si>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</si>
  <si>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</si>
  <si>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</si>
  <si>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</si>
  <si>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</si>
  <si>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</si>
  <si>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</si>
  <si>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</si>
  <si>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</si>
  <si>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</si>
  <si>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</si>
  <si>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</si>
  <si>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</si>
  <si>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</si>
  <si>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</si>
  <si>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</si>
  <si>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</si>
  <si>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</si>
  <si>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</si>
  <si>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</si>
  <si>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</si>
  <si>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</si>
  <si>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</si>
  <si>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</si>
  <si>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</si>
  <si>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</si>
  <si>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</si>
  <si>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</si>
  <si>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</si>
  <si>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</si>
  <si>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</si>
  <si>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</si>
  <si>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</si>
  <si>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</si>
  <si>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</si>
  <si>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</si>
  <si>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</si>
  <si>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</si>
  <si>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</si>
  <si>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</si>
  <si>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</si>
  <si>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</si>
  <si>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</si>
  <si>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</si>
  <si>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</si>
  <si>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</si>
  <si>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</si>
  <si>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</si>
  <si>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</si>
  <si>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</si>
  <si>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</si>
  <si>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</si>
  <si>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</si>
  <si>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</si>
  <si>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</si>
  <si>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</si>
  <si>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</si>
  <si>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</si>
  <si>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</si>
  <si>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</si>
  <si>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</si>
  <si>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</si>
  <si>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</si>
  <si>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</si>
  <si>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</si>
  <si>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</si>
  <si>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</si>
  <si>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</si>
  <si>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</si>
  <si>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</si>
  <si>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</si>
  <si>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</si>
  <si>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</si>
  <si>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</si>
  <si>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</si>
  <si>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</si>
  <si>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</si>
  <si>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</si>
  <si>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</si>
  <si>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</si>
  <si>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</si>
  <si>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</si>
  <si>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</si>
  <si>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</si>
  <si>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</si>
  <si>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</si>
  <si>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</si>
  <si>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</si>
  <si>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</si>
  <si>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</si>
  <si>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</si>
  <si>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</si>
  <si>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</si>
  <si>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</si>
  <si>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</si>
  <si>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</si>
  <si>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</si>
  <si>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</si>
  <si>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</si>
  <si>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</si>
  <si>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</si>
  <si>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</si>
  <si>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</si>
  <si>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</si>
  <si>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</si>
  <si>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</si>
  <si>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</si>
  <si>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</si>
  <si>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</si>
  <si>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</si>
  <si>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</si>
  <si>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</si>
  <si>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</si>
  <si>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</si>
  <si>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</si>
  <si>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</si>
  <si>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</si>
  <si>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</si>
  <si>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</si>
  <si>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</si>
  <si>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</si>
  <si>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</si>
  <si>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</si>
  <si>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</si>
  <si>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</si>
  <si>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</si>
  <si>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</si>
  <si>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</si>
  <si>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</si>
  <si>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</si>
  <si>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</si>
  <si>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</si>
  <si>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</si>
  <si>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</si>
  <si>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</si>
  <si>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</si>
  <si>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</si>
  <si>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</si>
  <si>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</si>
  <si>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</si>
  <si>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</si>
  <si>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</si>
  <si>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</si>
  <si>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</si>
  <si>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</si>
  <si>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</si>
  <si>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</si>
  <si>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</si>
  <si>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</si>
  <si>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</si>
  <si>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</si>
  <si>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</si>
  <si>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</si>
  <si>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</si>
  <si>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</si>
  <si>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</si>
  <si>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</si>
  <si>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</si>
  <si>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</si>
  <si>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</si>
  <si>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</si>
  <si>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</si>
  <si>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</si>
  <si>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</si>
  <si>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</si>
  <si>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</si>
  <si>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</si>
  <si>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</si>
  <si>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</si>
  <si>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</si>
  <si>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</si>
  <si>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</si>
  <si>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</si>
  <si>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</si>
  <si>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</si>
  <si>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</si>
  <si>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</si>
  <si>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</si>
  <si>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</si>
  <si>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</si>
  <si>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</si>
  <si>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</si>
  <si>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</si>
  <si>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</si>
  <si>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</si>
  <si>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</si>
  <si>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</si>
  <si>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</si>
  <si>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</si>
  <si>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</si>
  <si>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</si>
  <si>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</si>
  <si>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</si>
  <si>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</si>
  <si>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</si>
  <si>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</si>
  <si>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</si>
  <si>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</si>
  <si>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</si>
  <si>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</si>
  <si>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</si>
  <si>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</si>
  <si>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</si>
  <si>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</si>
  <si>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</si>
  <si>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</si>
  <si>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</si>
  <si>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</si>
  <si>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</si>
  <si>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</si>
  <si>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</si>
  <si>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</si>
  <si>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</si>
  <si>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</si>
  <si>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</si>
  <si>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</si>
  <si>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</si>
  <si>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</si>
  <si>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</si>
  <si>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</si>
  <si>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</si>
  <si>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</si>
  <si>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</si>
  <si>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</si>
  <si>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</si>
  <si>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</si>
  <si>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</si>
  <si>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</si>
  <si>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</si>
  <si>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</si>
  <si>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</si>
  <si>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</si>
  <si>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</si>
  <si>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</si>
  <si>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</si>
  <si>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</si>
  <si>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</si>
  <si>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</si>
  <si>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</si>
  <si>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</si>
  <si>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</si>
  <si>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</si>
  <si>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</si>
  <si>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</si>
  <si>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</si>
  <si>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</si>
  <si>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</si>
  <si>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</si>
  <si>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</si>
  <si>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</si>
  <si>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</si>
  <si>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</si>
  <si>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</si>
  <si>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</si>
  <si>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</si>
  <si>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</si>
  <si>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</si>
  <si>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</si>
  <si>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</si>
  <si>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</si>
  <si>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</si>
  <si>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</si>
  <si>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</si>
  <si>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</si>
  <si>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</si>
  <si>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</si>
  <si>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</si>
  <si>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</si>
  <si>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</si>
  <si>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</si>
  <si>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</si>
  <si>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</si>
  <si>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</si>
  <si>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</si>
  <si>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</si>
  <si>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</si>
  <si>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</si>
  <si>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</si>
  <si>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</si>
  <si>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</si>
  <si>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</si>
  <si>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</si>
  <si>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</si>
  <si>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</si>
  <si>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</si>
  <si>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</si>
  <si>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</si>
  <si>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</si>
  <si>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</si>
  <si>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</si>
  <si>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</si>
  <si>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</si>
  <si>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</si>
  <si>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</si>
  <si>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</si>
  <si>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</si>
  <si>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</si>
  <si>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</si>
  <si>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</si>
  <si>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</si>
  <si>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</si>
  <si>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</si>
  <si>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</si>
  <si>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</si>
  <si>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</si>
  <si>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</si>
  <si>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</si>
  <si>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</si>
  <si>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</si>
  <si>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</si>
  <si>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</si>
  <si>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</si>
  <si>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</si>
  <si>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</si>
  <si>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</si>
  <si>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</si>
  <si>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</si>
  <si>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</si>
  <si>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</si>
  <si>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</si>
  <si>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</si>
  <si>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</si>
  <si>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</si>
  <si>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</si>
  <si>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</si>
  <si>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</si>
  <si>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</si>
  <si>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</si>
  <si>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</si>
  <si>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</si>
  <si>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</si>
  <si>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</si>
  <si>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</si>
  <si>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</si>
  <si>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</si>
  <si>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</si>
  <si>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</si>
  <si>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</si>
  <si>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</si>
  <si>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</si>
  <si>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</si>
  <si>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</si>
  <si>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</si>
  <si>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</si>
  <si>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</si>
  <si>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</si>
  <si>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</si>
  <si>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</si>
  <si>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</si>
  <si>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</si>
  <si>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</si>
  <si>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</si>
  <si>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</si>
  <si>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</si>
  <si>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</si>
  <si>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</si>
  <si>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</si>
  <si>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</si>
  <si>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</si>
  <si>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</si>
  <si>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</si>
  <si>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</si>
  <si>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</si>
  <si>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</si>
  <si>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</si>
  <si>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</si>
  <si>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</si>
  <si>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</si>
  <si>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</si>
  <si>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</si>
  <si>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</si>
  <si>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</si>
  <si>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</si>
  <si>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</si>
  <si>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</si>
  <si>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</si>
  <si>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</si>
  <si>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</si>
  <si>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</si>
  <si>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</si>
  <si>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</si>
  <si>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</si>
  <si>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</si>
  <si>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</si>
  <si>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</si>
  <si>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</si>
  <si>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</si>
  <si>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</si>
  <si>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</si>
  <si>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</si>
  <si>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</si>
  <si>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</si>
  <si>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</si>
  <si>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</si>
  <si>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</si>
  <si>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</si>
  <si>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</si>
  <si>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</si>
  <si>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</si>
  <si>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토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</si>
  <si>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</si>
  <si>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</si>
  <si>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</si>
  <si>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</si>
  <si>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</si>
  <si>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</si>
  <si>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</si>
  <si>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</si>
  <si>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1일 사랑/소망 3, 믿음2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</si>
  <si>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</si>
  <si>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</si>
  <si>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</si>
  <si>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</si>
  <si>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</si>
  <si>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</si>
  <si>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</si>
  <si>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</si>
  <si>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</si>
  <si>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</si>
  <si>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</si>
  <si>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</si>
  <si>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</si>
  <si>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</si>
  <si>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</si>
  <si>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</si>
  <si>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</si>
  <si>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</si>
  <si>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</si>
  <si>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</si>
  <si>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</si>
  <si>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</si>
  <si>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</si>
  <si>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</si>
  <si>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</si>
  <si>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</si>
  <si>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</si>
  <si>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</si>
  <si>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</si>
  <si>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</si>
  <si>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</si>
  <si>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</si>
  <si>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</si>
  <si>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</si>
  <si>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8.5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</si>
  <si>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</si>
  <si>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</si>
  <si>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</si>
  <si>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</si>
  <si>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 xml:space="preserve">   </t>
    <phoneticPr fontId="2" type="noConversion"/>
  </si>
  <si>
    <t>●</t>
    <phoneticPr fontId="2" type="noConversion"/>
  </si>
  <si>
    <t>▲</t>
    <phoneticPr fontId="2" type="noConversion"/>
  </si>
  <si>
    <t>2026년 6월 근무편성표</t>
    <phoneticPr fontId="2" type="noConversion"/>
  </si>
  <si>
    <t>정성진</t>
    <phoneticPr fontId="2" type="noConversion"/>
  </si>
  <si>
    <t>4.5</t>
    <phoneticPr fontId="2" type="noConversion"/>
  </si>
  <si>
    <t>D(08:10~17:10)</t>
    <phoneticPr fontId="2" type="noConversion"/>
  </si>
  <si>
    <t>2026년 7월 근무편성표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</si>
</sst>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93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6" fontId="10" fillId="0" borderId="0" xfId="0" applyNumberFormat="1" applyFont="1">
      <alignment vertical="center"/>
    </xf>
    <xf numFmtId="0" fontId="42" fillId="0" borderId="100" xfId="0" applyFont="1" applyBorder="1" applyAlignment="1">
      <alignment horizontal="center" vertical="center"/>
    </xf>
    <xf numFmtId="49" fontId="42" fillId="0" borderId="100" xfId="0" applyNumberFormat="1" applyFont="1" applyBorder="1" applyAlignment="1">
      <alignment horizontal="center" vertical="center"/>
    </xf>
    <xf numFmtId="49" fontId="42" fillId="0" borderId="46" xfId="0" applyNumberFormat="1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22" fillId="0" borderId="93" xfId="0" applyFont="1" applyBorder="1" applyAlignment="1">
      <alignment horizontal="center" vertical="center"/>
    </xf>
    <xf numFmtId="49" fontId="63" fillId="0" borderId="17" xfId="0" applyNumberFormat="1" applyFont="1" applyBorder="1" applyAlignment="1">
      <alignment horizontal="center" vertical="center"/>
    </xf>
    <xf numFmtId="49" fontId="39" fillId="0" borderId="290" xfId="0" applyNumberFormat="1" applyFont="1" applyBorder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5" fillId="0" borderId="57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36" fillId="10" borderId="37" xfId="1" applyFont="1" applyFill="1" applyBorder="1" applyAlignment="1">
      <alignment horizontal="center" vertical="center" wrapText="1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  <xf numFmtId="49" fontId="39" fillId="0" borderId="146" xfId="0" applyNumberFormat="1" applyFont="1" applyBorder="1" applyAlignment="1">
      <alignment horizontal="center" vertical="center"/>
    </xf>
    <xf numFmtId="49" fontId="52" fillId="0" borderId="93" xfId="0" applyNumberFormat="1" applyFont="1" applyBorder="1" applyAlignment="1">
      <alignment horizontal="center" vertical="center"/>
    </xf>
    <xf numFmtId="49" fontId="31" fillId="0" borderId="211" xfId="0" applyNumberFormat="1" applyFont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5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DAEEF3"/>
      <color rgb="FF4F81BD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7C3D6678-CCDD-C446-BFE6-972E94168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0BEDCAED-E7D3-7F4C-A80F-083FC3EB6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26&#4354;&#4455;&#4523;%20&#4352;&#4467;&#4523;&#4358;&#4462;&#4369;&#4461;(6&#4363;&#4463;&#4527;_ver3).xlsx" TargetMode="External"/><Relationship Id="rId2" Type="http://schemas.openxmlformats.org/officeDocument/2006/relationships/externalLinkPath" Target="/Users/jimmychoi/Downloads/26&#4354;&#4455;&#4523;%20&#4352;&#4467;&#4523;&#4358;&#4462;&#4369;&#4461;(6&#4363;&#4463;&#4527;_ver3).xlsx" TargetMode="External"/><Relationship Id="rId1" Type="http://schemas.openxmlformats.org/officeDocument/2006/relationships/externalLinkPath" Target="/Users/jimmychoi/Downloads/26&#4354;&#4455;&#4523;%20&#4352;&#4467;&#4523;&#4358;&#4462;&#4369;&#4461;(6&#4363;&#4463;&#4527;_ver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층 근무편성표 (2)"/>
      <sheetName val="11월"/>
      <sheetName val="11월 출근부 "/>
      <sheetName val="3월"/>
      <sheetName val="3월 출근부"/>
      <sheetName val="25년 2월 출근부 (2)"/>
      <sheetName val="26년 3월 (2)"/>
      <sheetName val="4월"/>
      <sheetName val="4월 출근부"/>
      <sheetName val="5월"/>
      <sheetName val="5월 출근부"/>
      <sheetName val="6월"/>
      <sheetName val="6월 수거용"/>
      <sheetName val="7월"/>
      <sheetName val="7월 출근부"/>
      <sheetName val="8월 짭"/>
      <sheetName val="8월 드릴때"/>
      <sheetName val="9월 짭 (3)"/>
      <sheetName val="9월 짭"/>
      <sheetName val="9월 짭 (2)"/>
      <sheetName val="9월 출근부"/>
      <sheetName val="10월 조사"/>
      <sheetName val="10월"/>
      <sheetName val="10월 출근부"/>
      <sheetName val="8월 출근부"/>
      <sheetName val="23년 11월"/>
      <sheetName val="23년 12월"/>
      <sheetName val="23년12월 출근부"/>
      <sheetName val="24년 1월"/>
      <sheetName val="24년 1월 본"/>
      <sheetName val="3층 1월 근무편성표"/>
      <sheetName val="3층 2월 근무편성표"/>
      <sheetName val="3층 3월 근무편성표"/>
      <sheetName val="24년1월 출근부"/>
      <sheetName val="24년 2월 본"/>
      <sheetName val="24년 3월 본"/>
      <sheetName val="24년3월 출근부"/>
      <sheetName val="3층 4층 근무편성표"/>
      <sheetName val="24년4월 출근부"/>
      <sheetName val="24년 4월"/>
      <sheetName val="24년 4월 출근부"/>
      <sheetName val="24년 5월 출근부"/>
      <sheetName val="24년 7월"/>
      <sheetName val="24년 5월"/>
      <sheetName val="24년 6월 출근부"/>
      <sheetName val="24년 6월 본"/>
      <sheetName val="24년 7월 출근부"/>
      <sheetName val="24년 8월"/>
      <sheetName val="24년 8월 출근부"/>
      <sheetName val="24년 9월"/>
      <sheetName val="24년 9월 출근부"/>
      <sheetName val="24년 10월"/>
      <sheetName val="24년 11월"/>
      <sheetName val="24년 12월"/>
      <sheetName val="24년 12월 출근부"/>
      <sheetName val="25년 1월 출근부"/>
      <sheetName val="25년 1월"/>
      <sheetName val="25년 2월"/>
      <sheetName val="25년 3월"/>
      <sheetName val="25년 3월 출근부"/>
      <sheetName val="25년 4월"/>
      <sheetName val="25년 4월 출근부"/>
      <sheetName val="25년 5월"/>
      <sheetName val="25년 5월 조사"/>
      <sheetName val="25년 5월 출근부"/>
      <sheetName val="25년 6월"/>
      <sheetName val="25년 6월 출근부"/>
      <sheetName val="25년 7월"/>
      <sheetName val="25년 8월"/>
      <sheetName val="25년 9월"/>
      <sheetName val="25년 10월"/>
      <sheetName val="25년 10월 "/>
      <sheetName val="25년 11월"/>
      <sheetName val="25년 12월"/>
      <sheetName val="26년 1월"/>
      <sheetName val="26년 2월"/>
      <sheetName val="26년 3월"/>
      <sheetName val="26년 4월"/>
      <sheetName val="26년 5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1158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559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60" t="s">
        <v>1140</v>
      </c>
      <c r="D7" s="1561"/>
      <c r="E7" s="1480" t="s">
        <v>54</v>
      </c>
      <c r="F7" s="1562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563" t="s">
        <v>1141</v>
      </c>
      <c r="D8" s="1564"/>
      <c r="E8" s="1565" t="s">
        <v>51</v>
      </c>
      <c r="F8" s="1566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67" t="s">
        <v>1142</v>
      </c>
      <c r="D9" s="1568"/>
      <c r="E9" s="1569" t="s">
        <v>51</v>
      </c>
      <c r="F9" s="1570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489"/>
      <c r="B10" s="49">
        <v>5</v>
      </c>
      <c r="C10" s="1571" t="s">
        <v>1143</v>
      </c>
      <c r="D10" s="1572"/>
      <c r="E10" s="1569" t="s">
        <v>51</v>
      </c>
      <c r="F10" s="1570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489"/>
      <c r="B11" s="49">
        <v>6</v>
      </c>
      <c r="C11" s="1573"/>
      <c r="D11" s="1574"/>
      <c r="E11" s="1575" t="s">
        <v>29</v>
      </c>
      <c r="F11" s="1570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9"/>
      <c r="B12" s="49">
        <v>7</v>
      </c>
      <c r="C12" s="1576"/>
      <c r="D12" s="1474"/>
      <c r="E12" s="1575" t="s">
        <v>54</v>
      </c>
      <c r="F12" s="1577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9"/>
      <c r="B13" s="49">
        <v>8</v>
      </c>
      <c r="C13" s="1578"/>
      <c r="D13" s="1579"/>
      <c r="E13" s="1575" t="s">
        <v>82</v>
      </c>
      <c r="F13" s="1570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9"/>
      <c r="B14" s="142">
        <v>9</v>
      </c>
      <c r="C14" s="1580"/>
      <c r="D14" s="1581"/>
      <c r="E14" s="1582" t="s">
        <v>48</v>
      </c>
      <c r="F14" s="158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9"/>
      <c r="B15" s="50">
        <v>10</v>
      </c>
      <c r="C15" s="1584"/>
      <c r="D15" s="1585"/>
      <c r="E15" s="1586" t="s">
        <v>50</v>
      </c>
      <c r="F15" s="158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7"/>
      <c r="AS15" s="1507"/>
      <c r="AT15"/>
    </row>
    <row r="16" spans="1:46" ht="22" hidden="1" customHeight="1">
      <c r="A16" s="39"/>
      <c r="B16" s="49">
        <v>11</v>
      </c>
      <c r="C16" s="1578"/>
      <c r="D16" s="1579"/>
      <c r="E16" s="1575" t="s">
        <v>30</v>
      </c>
      <c r="F16" s="1570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1"/>
      <c r="AS16" s="1521"/>
    </row>
    <row r="17" spans="1:81" ht="21.75" hidden="1" customHeight="1">
      <c r="A17" s="40"/>
      <c r="B17" s="192">
        <v>12</v>
      </c>
      <c r="C17" s="1588"/>
      <c r="D17" s="1589"/>
      <c r="E17" s="1590" t="s">
        <v>30</v>
      </c>
      <c r="F17" s="159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1"/>
      <c r="AS17" s="1521"/>
    </row>
    <row r="18" spans="1:81" ht="21.75" hidden="1" customHeight="1">
      <c r="A18" s="40" t="s">
        <v>745</v>
      </c>
      <c r="B18" s="192">
        <v>13</v>
      </c>
      <c r="C18" s="1592"/>
      <c r="D18" s="1509"/>
      <c r="E18" s="1593" t="s">
        <v>51</v>
      </c>
      <c r="F18" s="1594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5"/>
      <c r="D19" s="1596"/>
      <c r="E19" s="1516" t="s">
        <v>51</v>
      </c>
      <c r="F19" s="1597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8"/>
      <c r="D20" s="1599"/>
      <c r="E20" s="1575" t="s">
        <v>51</v>
      </c>
      <c r="F20" s="1570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0"/>
      <c r="D21" s="1601"/>
      <c r="E21" s="1602" t="s">
        <v>51</v>
      </c>
      <c r="F21" s="160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4"/>
      <c r="D22" s="1513"/>
      <c r="E22" s="1602" t="s">
        <v>51</v>
      </c>
      <c r="F22" s="160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8"/>
      <c r="D23" s="1589"/>
      <c r="E23" s="1519" t="s">
        <v>51</v>
      </c>
      <c r="F23" s="1605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1"/>
      <c r="AS23" s="1521"/>
    </row>
    <row r="24" spans="1:81" ht="22" hidden="1" customHeight="1">
      <c r="A24" s="40"/>
      <c r="B24" s="192">
        <v>19</v>
      </c>
      <c r="C24" s="1592"/>
      <c r="D24" s="1509"/>
      <c r="E24" s="1516" t="s">
        <v>51</v>
      </c>
      <c r="F24" s="1597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1"/>
      <c r="AS24" s="1521"/>
    </row>
    <row r="25" spans="1:81" ht="22" hidden="1" customHeight="1">
      <c r="A25" s="40"/>
      <c r="B25" s="49">
        <v>20</v>
      </c>
      <c r="C25" s="1606"/>
      <c r="D25" s="1607"/>
      <c r="E25" s="1516" t="s">
        <v>51</v>
      </c>
      <c r="F25" s="1597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4"/>
      <c r="D26" s="1525"/>
      <c r="E26" s="1516" t="s">
        <v>51</v>
      </c>
      <c r="F26" s="1516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353"/>
      <c r="O30" s="1609"/>
      <c r="P30" s="1609"/>
      <c r="Q30" s="1609"/>
      <c r="R30" s="4" t="s">
        <v>0</v>
      </c>
      <c r="S30" s="1531" t="s">
        <v>5</v>
      </c>
      <c r="T30" s="1532"/>
      <c r="U30" s="1533"/>
      <c r="V30" s="10" t="s">
        <v>108</v>
      </c>
      <c r="W30" s="1531" t="s">
        <v>19</v>
      </c>
      <c r="X30" s="1532"/>
      <c r="Y30" s="1533"/>
      <c r="Z30" s="9" t="s">
        <v>294</v>
      </c>
      <c r="AA30" s="1531" t="s">
        <v>46</v>
      </c>
      <c r="AB30" s="1533"/>
      <c r="AC30" s="341" t="s">
        <v>1</v>
      </c>
      <c r="AD30" s="1539" t="s">
        <v>16</v>
      </c>
      <c r="AE30" s="1540"/>
      <c r="AF30" s="1541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53" priority="5" operator="equal">
      <formula>8</formula>
    </cfRule>
    <cfRule type="cellIs" dxfId="452" priority="6" operator="equal">
      <formula>0</formula>
    </cfRule>
  </conditionalFormatting>
  <conditionalFormatting sqref="BZ19">
    <cfRule type="cellIs" dxfId="451" priority="3" operator="equal">
      <formula>8</formula>
    </cfRule>
    <cfRule type="cellIs" dxfId="450" priority="4" operator="equal">
      <formula>0</formula>
    </cfRule>
  </conditionalFormatting>
  <conditionalFormatting sqref="BZ25">
    <cfRule type="cellIs" dxfId="449" priority="1" operator="equal">
      <formula>8</formula>
    </cfRule>
    <cfRule type="cellIs" dxfId="44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95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22" t="s">
        <v>56</v>
      </c>
      <c r="F6" s="1559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473" t="s">
        <v>27</v>
      </c>
      <c r="D7" s="1479"/>
      <c r="E7" s="1623" t="s">
        <v>28</v>
      </c>
      <c r="F7" s="1562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24" t="s">
        <v>60</v>
      </c>
      <c r="D8" s="1625"/>
      <c r="E8" s="1626" t="s">
        <v>61</v>
      </c>
      <c r="F8" s="1627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67" t="s">
        <v>85</v>
      </c>
      <c r="D9" s="1568"/>
      <c r="E9" s="1620" t="s">
        <v>84</v>
      </c>
      <c r="F9" s="1621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489"/>
      <c r="B10" s="49">
        <v>5</v>
      </c>
      <c r="C10" s="1614" t="s">
        <v>86</v>
      </c>
      <c r="D10" s="1568"/>
      <c r="E10" s="1615" t="s">
        <v>29</v>
      </c>
      <c r="F10" s="1616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489"/>
      <c r="B11" s="49">
        <v>6</v>
      </c>
      <c r="C11" s="1573" t="s">
        <v>83</v>
      </c>
      <c r="D11" s="1574"/>
      <c r="E11" s="1569" t="s">
        <v>29</v>
      </c>
      <c r="F11" s="1570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489"/>
      <c r="B12" s="49">
        <v>7</v>
      </c>
      <c r="C12" s="1612" t="s">
        <v>87</v>
      </c>
      <c r="D12" s="1572"/>
      <c r="E12" s="1569" t="s">
        <v>54</v>
      </c>
      <c r="F12" s="1577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489"/>
      <c r="B13" s="49">
        <v>8</v>
      </c>
      <c r="C13" s="1612" t="s">
        <v>81</v>
      </c>
      <c r="D13" s="1572"/>
      <c r="E13" s="1569" t="s">
        <v>82</v>
      </c>
      <c r="F13" s="1570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489"/>
      <c r="B14" s="142">
        <v>9</v>
      </c>
      <c r="C14" s="1560" t="s">
        <v>49</v>
      </c>
      <c r="D14" s="1617"/>
      <c r="E14" s="1618" t="s">
        <v>48</v>
      </c>
      <c r="F14" s="1583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489"/>
      <c r="B15" s="50">
        <v>10</v>
      </c>
      <c r="C15" s="1614" t="s">
        <v>43</v>
      </c>
      <c r="D15" s="1619"/>
      <c r="E15" s="1615" t="s">
        <v>50</v>
      </c>
      <c r="F15" s="1587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07"/>
      <c r="AS15" s="1507"/>
      <c r="AT15"/>
    </row>
    <row r="16" spans="1:46" ht="21.75" customHeight="1">
      <c r="A16" s="1489"/>
      <c r="B16" s="49">
        <v>11</v>
      </c>
      <c r="C16" s="1612" t="s">
        <v>63</v>
      </c>
      <c r="D16" s="1572"/>
      <c r="E16" s="1569" t="s">
        <v>51</v>
      </c>
      <c r="F16" s="1570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521"/>
      <c r="AS16" s="1521"/>
    </row>
    <row r="17" spans="1:45" ht="22" customHeight="1">
      <c r="A17" s="39"/>
      <c r="B17" s="49">
        <v>12</v>
      </c>
      <c r="C17" s="1612" t="s">
        <v>117</v>
      </c>
      <c r="D17" s="1572"/>
      <c r="E17" s="1569" t="s">
        <v>30</v>
      </c>
      <c r="F17" s="1570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521"/>
      <c r="AS17" s="1521"/>
    </row>
    <row r="18" spans="1:45" ht="22" customHeight="1">
      <c r="A18" s="40"/>
      <c r="B18" s="192">
        <v>13</v>
      </c>
      <c r="C18" s="1576" t="s">
        <v>91</v>
      </c>
      <c r="D18" s="1474"/>
      <c r="E18" s="1613" t="s">
        <v>30</v>
      </c>
      <c r="F18" s="1591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521"/>
      <c r="AS18" s="1521"/>
    </row>
    <row r="19" spans="1:45" ht="22" customHeight="1">
      <c r="A19" s="40"/>
      <c r="B19" s="49">
        <v>14</v>
      </c>
      <c r="C19" s="1612" t="s">
        <v>52</v>
      </c>
      <c r="D19" s="1572"/>
      <c r="E19" s="1569" t="s">
        <v>51</v>
      </c>
      <c r="F19" s="1577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521"/>
      <c r="AS19" s="1521"/>
    </row>
    <row r="20" spans="1:45" ht="21.75" customHeight="1">
      <c r="A20" s="40"/>
      <c r="B20" s="49">
        <v>15</v>
      </c>
      <c r="C20" s="1612" t="s">
        <v>110</v>
      </c>
      <c r="D20" s="1572"/>
      <c r="E20" s="1569" t="s">
        <v>51</v>
      </c>
      <c r="F20" s="1570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521"/>
      <c r="AS20" s="1521"/>
    </row>
    <row r="21" spans="1:45" ht="21.75" customHeight="1">
      <c r="A21" s="40"/>
      <c r="B21" s="49">
        <v>16</v>
      </c>
      <c r="C21" s="1522" t="s">
        <v>89</v>
      </c>
      <c r="D21" s="1523"/>
      <c r="E21" s="1577" t="s">
        <v>90</v>
      </c>
      <c r="F21" s="1597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522" t="s">
        <v>127</v>
      </c>
      <c r="D22" s="1523"/>
      <c r="E22" s="1577" t="s">
        <v>128</v>
      </c>
      <c r="F22" s="1597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88" t="s">
        <v>72</v>
      </c>
      <c r="D23" s="1589"/>
      <c r="E23" s="1611" t="s">
        <v>51</v>
      </c>
      <c r="F23" s="1605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521"/>
      <c r="AS23" s="1521"/>
    </row>
    <row r="24" spans="1:45" ht="22" customHeight="1">
      <c r="A24" s="40"/>
      <c r="B24" s="49">
        <v>19</v>
      </c>
      <c r="C24" s="1522" t="s">
        <v>73</v>
      </c>
      <c r="D24" s="1523"/>
      <c r="E24" s="1577" t="s">
        <v>51</v>
      </c>
      <c r="F24" s="1597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521"/>
      <c r="AS24" s="1521"/>
    </row>
    <row r="25" spans="1:45" ht="22" customHeight="1">
      <c r="A25" s="40"/>
      <c r="B25" s="49">
        <v>20</v>
      </c>
      <c r="C25" s="1522" t="s">
        <v>74</v>
      </c>
      <c r="D25" s="1523"/>
      <c r="E25" s="1577" t="s">
        <v>62</v>
      </c>
      <c r="F25" s="1597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521"/>
      <c r="AS25" s="1521"/>
    </row>
    <row r="26" spans="1:45" ht="22" customHeight="1">
      <c r="A26" s="40"/>
      <c r="B26" s="49">
        <v>21</v>
      </c>
      <c r="C26" s="1522" t="s">
        <v>75</v>
      </c>
      <c r="D26" s="1523"/>
      <c r="E26" s="1577" t="s">
        <v>62</v>
      </c>
      <c r="F26" s="1516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521"/>
      <c r="AS26" s="1521"/>
    </row>
    <row r="27" spans="1:45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549" t="s">
        <v>25</v>
      </c>
      <c r="AM28" s="1550"/>
      <c r="AN28" s="1550"/>
      <c r="AO28" s="1551"/>
      <c r="AP28" s="15"/>
    </row>
    <row r="29" spans="1:45" ht="22.5" customHeight="1">
      <c r="A29" s="1608"/>
      <c r="B29" s="1553" t="s">
        <v>5</v>
      </c>
      <c r="C29" s="1554"/>
      <c r="D29" s="1554"/>
      <c r="E29" s="1555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531" t="s">
        <v>18</v>
      </c>
      <c r="AN29" s="1532"/>
      <c r="AO29" s="1533"/>
      <c r="AP29" s="15"/>
    </row>
    <row r="30" spans="1:45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557" t="s">
        <v>20</v>
      </c>
      <c r="T30" s="1557"/>
      <c r="U30" s="1557"/>
      <c r="V30" s="10" t="s">
        <v>2</v>
      </c>
      <c r="W30" s="1557" t="s">
        <v>19</v>
      </c>
      <c r="X30" s="1557"/>
      <c r="Y30" s="1557"/>
      <c r="Z30" s="9" t="s">
        <v>2</v>
      </c>
      <c r="AA30" s="1557" t="s">
        <v>46</v>
      </c>
      <c r="AB30" s="1557"/>
      <c r="AC30" s="21" t="s">
        <v>70</v>
      </c>
      <c r="AD30" s="1610" t="s">
        <v>16</v>
      </c>
      <c r="AE30" s="1610"/>
      <c r="AF30" s="1610"/>
      <c r="AG30" s="3" t="s">
        <v>88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C24:D24"/>
    <mergeCell ref="E24:F24"/>
    <mergeCell ref="A29:A30"/>
    <mergeCell ref="B29:E29"/>
    <mergeCell ref="B30:F30"/>
    <mergeCell ref="A27:A28"/>
    <mergeCell ref="B27:E27"/>
    <mergeCell ref="B28:E28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AR15:AS15"/>
    <mergeCell ref="AR16:AS16"/>
    <mergeCell ref="AR17:AS17"/>
    <mergeCell ref="AR18:AS18"/>
    <mergeCell ref="AR19:AS19"/>
    <mergeCell ref="AR26:AS26"/>
    <mergeCell ref="AR20:AS20"/>
    <mergeCell ref="AR23:AS23"/>
    <mergeCell ref="AR24:AS24"/>
    <mergeCell ref="AR25:AS25"/>
  </mergeCells>
  <phoneticPr fontId="2" type="noConversion"/>
  <conditionalFormatting sqref="AL6:AL26">
    <cfRule type="cellIs" dxfId="447" priority="3" operator="equal">
      <formula>8</formula>
    </cfRule>
    <cfRule type="cellIs" dxfId="44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134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33" t="s">
        <v>33</v>
      </c>
      <c r="B3" s="1634"/>
      <c r="C3" s="1634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36"/>
      <c r="B5" s="1638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36"/>
      <c r="B8" s="1638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1"/>
      <c r="B9" s="164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6"/>
      <c r="B12" s="1639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0">
        <v>4</v>
      </c>
      <c r="B13" s="1642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36"/>
      <c r="B14" s="1638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1"/>
      <c r="B15" s="164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4">
        <v>5</v>
      </c>
      <c r="B16" s="1645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4">
        <v>6</v>
      </c>
      <c r="B19" s="1646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36"/>
      <c r="B20" s="1647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4">
        <v>7</v>
      </c>
      <c r="B22" s="1646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4">
        <v>8</v>
      </c>
      <c r="B25" s="1646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36"/>
      <c r="B26" s="1647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4">
        <v>9</v>
      </c>
      <c r="B28" s="1646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36"/>
      <c r="B29" s="1647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9"/>
      <c r="B30" s="1650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0">
        <v>10</v>
      </c>
      <c r="B31" s="1647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6"/>
      <c r="B33" s="1648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0">
        <v>11</v>
      </c>
      <c r="B34" s="1646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6"/>
      <c r="B36" s="1648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4">
        <v>12</v>
      </c>
      <c r="B37" s="1646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36"/>
      <c r="B39" s="1648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44">
        <v>13</v>
      </c>
      <c r="B40" s="1646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36"/>
      <c r="B41" s="1647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36"/>
      <c r="B42" s="1648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44">
        <v>14</v>
      </c>
      <c r="B43" s="1646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36"/>
      <c r="B44" s="1647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36"/>
      <c r="B45" s="1648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44">
        <v>15</v>
      </c>
      <c r="B46" s="1646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36"/>
      <c r="B47" s="1647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36"/>
      <c r="B48" s="1648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44">
        <v>16</v>
      </c>
      <c r="B49" s="1646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36"/>
      <c r="B50" s="1647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36"/>
      <c r="B51" s="1648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44">
        <v>17</v>
      </c>
      <c r="B52" s="1646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36"/>
      <c r="B53" s="1647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36"/>
      <c r="B54" s="1648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44">
        <v>18</v>
      </c>
      <c r="B55" s="1646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36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9"/>
      <c r="B57" s="1650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40">
        <v>19</v>
      </c>
      <c r="B58" s="1647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36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36"/>
      <c r="B60" s="1648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40">
        <v>20</v>
      </c>
      <c r="B61" s="1647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36"/>
      <c r="B62" s="1647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36"/>
      <c r="B63" s="1648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44">
        <v>21</v>
      </c>
      <c r="B64" s="1646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36"/>
      <c r="B65" s="1647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36"/>
      <c r="B66" s="1648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44">
        <v>22</v>
      </c>
      <c r="B67" s="1645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36"/>
      <c r="B68" s="1638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36"/>
      <c r="B69" s="1639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40">
        <v>23</v>
      </c>
      <c r="B70" s="1642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36"/>
      <c r="B71" s="1638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36"/>
      <c r="B72" s="1643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44">
        <v>24</v>
      </c>
      <c r="B73" s="1645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39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>
        <v>25</v>
      </c>
      <c r="B76" s="1642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>
        <v>26</v>
      </c>
      <c r="B79" s="1645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>
        <v>27</v>
      </c>
      <c r="B82" s="1642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  <mergeCell ref="B82:B84"/>
    <mergeCell ref="A82:A84"/>
    <mergeCell ref="A73:A75"/>
    <mergeCell ref="B73:B75"/>
    <mergeCell ref="A76:A78"/>
    <mergeCell ref="B76:B78"/>
    <mergeCell ref="A79:A81"/>
    <mergeCell ref="B79:B81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A37:A39"/>
    <mergeCell ref="B37:B39"/>
    <mergeCell ref="A28:A30"/>
    <mergeCell ref="B28:B30"/>
    <mergeCell ref="A46:A48"/>
    <mergeCell ref="B46:B48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168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22" t="s">
        <v>56</v>
      </c>
      <c r="F6" s="1559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473" t="s">
        <v>27</v>
      </c>
      <c r="D7" s="1479"/>
      <c r="E7" s="1623" t="s">
        <v>28</v>
      </c>
      <c r="F7" s="1562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24" t="s">
        <v>59</v>
      </c>
      <c r="D8" s="1625"/>
      <c r="E8" s="1626" t="s">
        <v>61</v>
      </c>
      <c r="F8" s="1627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67" t="s">
        <v>85</v>
      </c>
      <c r="D9" s="1568"/>
      <c r="E9" s="1620" t="s">
        <v>84</v>
      </c>
      <c r="F9" s="1621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489"/>
      <c r="B10" s="49">
        <v>5</v>
      </c>
      <c r="C10" s="1614" t="s">
        <v>86</v>
      </c>
      <c r="D10" s="1568"/>
      <c r="E10" s="1615" t="s">
        <v>29</v>
      </c>
      <c r="F10" s="1616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489"/>
      <c r="B11" s="49">
        <v>6</v>
      </c>
      <c r="C11" s="1573" t="s">
        <v>83</v>
      </c>
      <c r="D11" s="1574"/>
      <c r="E11" s="1569" t="s">
        <v>29</v>
      </c>
      <c r="F11" s="1570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489"/>
      <c r="B12" s="49">
        <v>7</v>
      </c>
      <c r="C12" s="1612" t="s">
        <v>87</v>
      </c>
      <c r="D12" s="1572"/>
      <c r="E12" s="1569" t="s">
        <v>54</v>
      </c>
      <c r="F12" s="1577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489"/>
      <c r="B13" s="49">
        <v>8</v>
      </c>
      <c r="C13" s="1612" t="s">
        <v>81</v>
      </c>
      <c r="D13" s="1572"/>
      <c r="E13" s="1569" t="s">
        <v>82</v>
      </c>
      <c r="F13" s="1570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489"/>
      <c r="B14" s="142">
        <v>9</v>
      </c>
      <c r="C14" s="1560" t="s">
        <v>49</v>
      </c>
      <c r="D14" s="1617"/>
      <c r="E14" s="1618" t="s">
        <v>48</v>
      </c>
      <c r="F14" s="1583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489"/>
      <c r="B15" s="50">
        <v>10</v>
      </c>
      <c r="C15" s="1614" t="s">
        <v>43</v>
      </c>
      <c r="D15" s="1619"/>
      <c r="E15" s="1615" t="s">
        <v>50</v>
      </c>
      <c r="F15" s="1587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07"/>
      <c r="AS15" s="1507"/>
      <c r="AT15"/>
    </row>
    <row r="16" spans="1:46" ht="21.75" customHeight="1">
      <c r="A16" s="1489"/>
      <c r="B16" s="49">
        <v>11</v>
      </c>
      <c r="C16" s="1612" t="s">
        <v>63</v>
      </c>
      <c r="D16" s="1572"/>
      <c r="E16" s="1569" t="s">
        <v>51</v>
      </c>
      <c r="F16" s="1570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521"/>
      <c r="AS16" s="1521"/>
    </row>
    <row r="17" spans="1:45" ht="22" customHeight="1">
      <c r="A17" s="39"/>
      <c r="B17" s="49">
        <v>12</v>
      </c>
      <c r="C17" s="1612" t="s">
        <v>77</v>
      </c>
      <c r="D17" s="1572"/>
      <c r="E17" s="1569" t="s">
        <v>30</v>
      </c>
      <c r="F17" s="1570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1"/>
      <c r="AS17" s="1521"/>
    </row>
    <row r="18" spans="1:45" ht="22" customHeight="1">
      <c r="A18" s="40"/>
      <c r="B18" s="192">
        <v>13</v>
      </c>
      <c r="C18" s="1576" t="s">
        <v>91</v>
      </c>
      <c r="D18" s="1474"/>
      <c r="E18" s="1613" t="s">
        <v>30</v>
      </c>
      <c r="F18" s="1591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521"/>
      <c r="AS18" s="1521"/>
    </row>
    <row r="19" spans="1:45" ht="22" customHeight="1">
      <c r="A19" s="40"/>
      <c r="B19" s="49">
        <v>14</v>
      </c>
      <c r="C19" s="1612" t="s">
        <v>52</v>
      </c>
      <c r="D19" s="1572"/>
      <c r="E19" s="1569" t="s">
        <v>51</v>
      </c>
      <c r="F19" s="1577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521"/>
      <c r="AS19" s="1521"/>
    </row>
    <row r="20" spans="1:45" ht="21.75" customHeight="1">
      <c r="A20" s="40"/>
      <c r="B20" s="49">
        <v>15</v>
      </c>
      <c r="C20" s="1612" t="s">
        <v>66</v>
      </c>
      <c r="D20" s="1572"/>
      <c r="E20" s="1569" t="s">
        <v>51</v>
      </c>
      <c r="F20" s="1570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521"/>
      <c r="AS20" s="1521"/>
    </row>
    <row r="21" spans="1:45" ht="21.75" customHeight="1">
      <c r="A21" s="40"/>
      <c r="B21" s="49">
        <v>16</v>
      </c>
      <c r="C21" s="1522" t="s">
        <v>89</v>
      </c>
      <c r="D21" s="1523"/>
      <c r="E21" s="1577" t="s">
        <v>90</v>
      </c>
      <c r="F21" s="1597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88" t="s">
        <v>72</v>
      </c>
      <c r="D22" s="1589"/>
      <c r="E22" s="1611" t="s">
        <v>51</v>
      </c>
      <c r="F22" s="1605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521"/>
      <c r="AS22" s="1521"/>
    </row>
    <row r="23" spans="1:45" ht="22" customHeight="1">
      <c r="A23" s="40"/>
      <c r="B23" s="49">
        <v>18</v>
      </c>
      <c r="C23" s="1522" t="s">
        <v>64</v>
      </c>
      <c r="D23" s="1523"/>
      <c r="E23" s="1577" t="s">
        <v>51</v>
      </c>
      <c r="F23" s="1597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521"/>
      <c r="AS23" s="1521"/>
    </row>
    <row r="24" spans="1:45" ht="22" customHeight="1">
      <c r="A24" s="40"/>
      <c r="B24" s="49">
        <v>19</v>
      </c>
      <c r="C24" s="1522" t="s">
        <v>65</v>
      </c>
      <c r="D24" s="1523"/>
      <c r="E24" s="1577" t="s">
        <v>51</v>
      </c>
      <c r="F24" s="1597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521"/>
      <c r="AS24" s="1521"/>
    </row>
    <row r="25" spans="1:45" ht="22" customHeight="1">
      <c r="A25" s="40"/>
      <c r="B25" s="49">
        <v>20</v>
      </c>
      <c r="C25" s="1522" t="s">
        <v>75</v>
      </c>
      <c r="D25" s="1523"/>
      <c r="E25" s="1577" t="s">
        <v>51</v>
      </c>
      <c r="F25" s="1516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521"/>
      <c r="AS25" s="1521"/>
    </row>
    <row r="26" spans="1:45" ht="22.5" customHeight="1">
      <c r="A26" s="1542"/>
      <c r="B26" s="1546" t="s">
        <v>3</v>
      </c>
      <c r="C26" s="1547"/>
      <c r="D26" s="1547"/>
      <c r="E26" s="1548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549" t="s">
        <v>25</v>
      </c>
      <c r="AM27" s="1550"/>
      <c r="AN27" s="1550"/>
      <c r="AO27" s="1551"/>
      <c r="AP27" s="15"/>
    </row>
    <row r="28" spans="1:45" ht="22.5" customHeigh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531" t="s">
        <v>18</v>
      </c>
      <c r="AN28" s="1532"/>
      <c r="AO28" s="1533"/>
      <c r="AP28" s="15"/>
    </row>
    <row r="29" spans="1:45" ht="22.5" customHeight="1">
      <c r="A29" s="1608"/>
      <c r="B29" s="1556"/>
      <c r="C29" s="1556"/>
      <c r="D29" s="1556"/>
      <c r="E29" s="1556"/>
      <c r="F29" s="1556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557" t="s">
        <v>20</v>
      </c>
      <c r="T29" s="1557"/>
      <c r="U29" s="1557"/>
      <c r="V29" s="10" t="s">
        <v>2</v>
      </c>
      <c r="W29" s="1557" t="s">
        <v>19</v>
      </c>
      <c r="X29" s="1557"/>
      <c r="Y29" s="1557"/>
      <c r="Z29" s="9" t="s">
        <v>2</v>
      </c>
      <c r="AA29" s="1557" t="s">
        <v>46</v>
      </c>
      <c r="AB29" s="1557"/>
      <c r="AC29" s="21" t="s">
        <v>1</v>
      </c>
      <c r="AD29" s="1610" t="s">
        <v>16</v>
      </c>
      <c r="AE29" s="1610"/>
      <c r="AF29" s="1610"/>
      <c r="AG29" s="3" t="s">
        <v>1</v>
      </c>
      <c r="AH29" s="1531" t="s">
        <v>4</v>
      </c>
      <c r="AI29" s="1532"/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AR18:AS18"/>
    <mergeCell ref="C19:D19"/>
    <mergeCell ref="E19:F19"/>
    <mergeCell ref="AR19:AS19"/>
    <mergeCell ref="C20:D20"/>
    <mergeCell ref="E20:F20"/>
    <mergeCell ref="AR20:AS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</mergeCells>
  <phoneticPr fontId="2" type="noConversion"/>
  <conditionalFormatting sqref="AL6:AL25">
    <cfRule type="cellIs" dxfId="445" priority="1" operator="equal">
      <formula>8</formula>
    </cfRule>
    <cfRule type="cellIs" dxfId="44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217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33" t="s">
        <v>33</v>
      </c>
      <c r="B3" s="1634"/>
      <c r="C3" s="1634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36"/>
      <c r="B5" s="1638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36"/>
      <c r="B8" s="1638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1"/>
      <c r="B9" s="164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6"/>
      <c r="B12" s="1639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0">
        <v>4</v>
      </c>
      <c r="B13" s="1642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36"/>
      <c r="B14" s="1638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1"/>
      <c r="B15" s="164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4">
        <v>5</v>
      </c>
      <c r="B16" s="1645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4">
        <v>6</v>
      </c>
      <c r="B19" s="1646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36"/>
      <c r="B20" s="1647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4">
        <v>7</v>
      </c>
      <c r="B22" s="1646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4">
        <v>8</v>
      </c>
      <c r="B25" s="1646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36"/>
      <c r="B26" s="1647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4">
        <v>9</v>
      </c>
      <c r="B28" s="1646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36"/>
      <c r="B29" s="1647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9"/>
      <c r="B30" s="1650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0">
        <v>10</v>
      </c>
      <c r="B31" s="1647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6"/>
      <c r="B33" s="1648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0">
        <v>11</v>
      </c>
      <c r="B34" s="1646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6"/>
      <c r="B36" s="1648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4">
        <v>12</v>
      </c>
      <c r="B37" s="1646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36"/>
      <c r="B39" s="1648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44">
        <v>13</v>
      </c>
      <c r="B40" s="1646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36"/>
      <c r="B41" s="1647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36"/>
      <c r="B42" s="1648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44">
        <v>14</v>
      </c>
      <c r="B43" s="1646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36"/>
      <c r="B44" s="1647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36"/>
      <c r="B45" s="1648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44">
        <v>15</v>
      </c>
      <c r="B46" s="1646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36"/>
      <c r="B47" s="1647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36"/>
      <c r="B48" s="1648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44">
        <v>16</v>
      </c>
      <c r="B49" s="1646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36"/>
      <c r="B50" s="1647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36"/>
      <c r="B51" s="1648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44">
        <v>17</v>
      </c>
      <c r="B52" s="1646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36"/>
      <c r="B53" s="1647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36"/>
      <c r="B54" s="1648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44">
        <v>18</v>
      </c>
      <c r="B55" s="1646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36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9"/>
      <c r="B57" s="1650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40">
        <v>19</v>
      </c>
      <c r="B58" s="1647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36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36"/>
      <c r="B60" s="1648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40">
        <v>20</v>
      </c>
      <c r="B61" s="1647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36"/>
      <c r="B62" s="1647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36"/>
      <c r="B63" s="1648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44">
        <v>21</v>
      </c>
      <c r="B64" s="1646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36"/>
      <c r="B65" s="1647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36"/>
      <c r="B66" s="1648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44">
        <v>22</v>
      </c>
      <c r="B67" s="1645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36"/>
      <c r="B68" s="1638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36"/>
      <c r="B69" s="1639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40">
        <v>23</v>
      </c>
      <c r="B70" s="1642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36"/>
      <c r="B71" s="1638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36"/>
      <c r="B72" s="1643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44">
        <v>24</v>
      </c>
      <c r="B73" s="1645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39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>
        <v>25</v>
      </c>
      <c r="B76" s="1642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>
        <v>26</v>
      </c>
      <c r="B79" s="1645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>
        <v>27</v>
      </c>
      <c r="B82" s="1642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2407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36"/>
      <c r="B5" s="1638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36"/>
      <c r="B8" s="1638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36"/>
      <c r="B11" s="1638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44"/>
      <c r="B13" s="1642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36"/>
      <c r="B14" s="1638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36"/>
      <c r="B15" s="1643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36"/>
      <c r="B17" s="1638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6"/>
      <c r="B18" s="1639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36"/>
      <c r="B20" s="1647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36"/>
      <c r="B23" s="1647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6"/>
      <c r="B24" s="1648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44"/>
      <c r="B25" s="1646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36"/>
      <c r="B26" s="1647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36"/>
      <c r="B27" s="1648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4">
        <v>8</v>
      </c>
      <c r="B28" s="1646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36"/>
      <c r="B29" s="1647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9"/>
      <c r="B30" s="1650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0">
        <v>9</v>
      </c>
      <c r="B31" s="1647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36"/>
      <c r="B32" s="1647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6"/>
      <c r="B33" s="1648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44"/>
      <c r="B34" s="1646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36"/>
      <c r="B35" s="1647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36"/>
      <c r="B36" s="1648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44"/>
      <c r="B37" s="1646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36"/>
      <c r="B38" s="1647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36"/>
      <c r="B39" s="1648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4">
        <v>11</v>
      </c>
      <c r="B40" s="1646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54"/>
      <c r="B41" s="1647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40"/>
      <c r="B42" s="1648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54"/>
      <c r="B43" s="1646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54"/>
      <c r="B44" s="1647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40"/>
      <c r="B45" s="1648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53">
        <v>12</v>
      </c>
      <c r="B46" s="1646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54"/>
      <c r="B47" s="1647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40"/>
      <c r="B48" s="1648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54">
        <v>12</v>
      </c>
      <c r="B49" s="1647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54"/>
      <c r="B50" s="1647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40"/>
      <c r="B51" s="1648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54">
        <v>13</v>
      </c>
      <c r="B52" s="1646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54"/>
      <c r="B53" s="1647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40"/>
      <c r="B54" s="1648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53">
        <v>14</v>
      </c>
      <c r="B55" s="1646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54"/>
      <c r="B56" s="1647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55"/>
      <c r="B57" s="1650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54">
        <v>15</v>
      </c>
      <c r="B58" s="1647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54"/>
      <c r="B59" s="1647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40"/>
      <c r="B60" s="1648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54">
        <v>16</v>
      </c>
      <c r="B61" s="1646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54"/>
      <c r="B62" s="1647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40"/>
      <c r="B63" s="1648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53">
        <v>17</v>
      </c>
      <c r="B64" s="1646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54"/>
      <c r="B65" s="1647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40"/>
      <c r="B66" s="1648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53"/>
      <c r="B67" s="1646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54"/>
      <c r="B68" s="1647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40"/>
      <c r="B69" s="1648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53">
        <v>18</v>
      </c>
      <c r="B70" s="1646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54"/>
      <c r="B71" s="1647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0"/>
      <c r="B72" s="1648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4"/>
      <c r="B73" s="1646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4"/>
      <c r="B74" s="1647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0"/>
      <c r="B75" s="1648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/>
      <c r="B76" s="1642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/>
      <c r="B79" s="1645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/>
      <c r="B82" s="1642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3182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489"/>
      <c r="B12" s="49">
        <v>6</v>
      </c>
      <c r="C12" s="1498" t="s">
        <v>3061</v>
      </c>
      <c r="D12" s="1499"/>
      <c r="E12" s="1471" t="s">
        <v>54</v>
      </c>
      <c r="F12" s="1472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486" t="s">
        <v>51</v>
      </c>
      <c r="F17" s="1487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8" t="s">
        <v>44</v>
      </c>
      <c r="D21" s="1509"/>
      <c r="E21" s="1516" t="s">
        <v>51</v>
      </c>
      <c r="F21" s="1516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2" t="s">
        <v>75</v>
      </c>
      <c r="D22" s="1523"/>
      <c r="E22" s="1516" t="s">
        <v>51</v>
      </c>
      <c r="F22" s="1516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488"/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2" t="s">
        <v>1682</v>
      </c>
      <c r="D23" s="1513"/>
      <c r="E23" s="1471" t="s">
        <v>51</v>
      </c>
      <c r="F23" s="1472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0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1416" t="s">
        <v>24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43" priority="11" operator="equal">
      <formula>8</formula>
    </cfRule>
    <cfRule type="cellIs" dxfId="442" priority="12" operator="equal">
      <formula>0</formula>
    </cfRule>
  </conditionalFormatting>
  <conditionalFormatting sqref="BZ20:BZ21">
    <cfRule type="cellIs" dxfId="441" priority="5" operator="equal">
      <formula>8</formula>
    </cfRule>
    <cfRule type="cellIs" dxfId="440" priority="6" operator="equal">
      <formula>0</formula>
    </cfRule>
  </conditionalFormatting>
  <conditionalFormatting sqref="CA19">
    <cfRule type="cellIs" dxfId="439" priority="1" operator="equal">
      <formula>8</formula>
    </cfRule>
    <cfRule type="cellIs" dxfId="438" priority="2" operator="equal">
      <formula>0</formula>
    </cfRule>
  </conditionalFormatting>
  <conditionalFormatting sqref="CA25">
    <cfRule type="cellIs" dxfId="437" priority="3" operator="equal">
      <formula>8</formula>
    </cfRule>
    <cfRule type="cellIs" dxfId="436" priority="4" operator="equal">
      <formula>0</formula>
    </cfRule>
  </conditionalFormatting>
  <conditionalFormatting sqref="CB24">
    <cfRule type="cellIs" dxfId="435" priority="7" operator="equal">
      <formula>8</formula>
    </cfRule>
    <cfRule type="cellIs" dxfId="43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247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22" t="s">
        <v>56</v>
      </c>
      <c r="F6" s="1559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473" t="s">
        <v>27</v>
      </c>
      <c r="D7" s="1479"/>
      <c r="E7" s="1623" t="s">
        <v>28</v>
      </c>
      <c r="F7" s="1562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24" t="s">
        <v>59</v>
      </c>
      <c r="D8" s="1625"/>
      <c r="E8" s="1565" t="s">
        <v>61</v>
      </c>
      <c r="F8" s="1566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67" t="s">
        <v>85</v>
      </c>
      <c r="D9" s="1568"/>
      <c r="E9" s="1615" t="s">
        <v>84</v>
      </c>
      <c r="F9" s="1587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615" t="s">
        <v>29</v>
      </c>
      <c r="F10" s="1616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69" t="s">
        <v>29</v>
      </c>
      <c r="F11" s="1570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489"/>
      <c r="B12" s="49">
        <v>7</v>
      </c>
      <c r="C12" s="1612" t="s">
        <v>79</v>
      </c>
      <c r="D12" s="1572"/>
      <c r="E12" s="1569" t="s">
        <v>54</v>
      </c>
      <c r="F12" s="1577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69" t="s">
        <v>82</v>
      </c>
      <c r="F13" s="1570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489"/>
      <c r="B14" s="142">
        <v>9</v>
      </c>
      <c r="C14" s="1560" t="s">
        <v>49</v>
      </c>
      <c r="D14" s="1617"/>
      <c r="E14" s="1618" t="s">
        <v>48</v>
      </c>
      <c r="F14" s="1583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489"/>
      <c r="B15" s="50">
        <v>10</v>
      </c>
      <c r="C15" s="1614" t="s">
        <v>43</v>
      </c>
      <c r="D15" s="1619"/>
      <c r="E15" s="1615" t="s">
        <v>50</v>
      </c>
      <c r="F15" s="1587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286</v>
      </c>
      <c r="D16" s="1572"/>
      <c r="E16" s="1569" t="s">
        <v>30</v>
      </c>
      <c r="F16" s="1570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521"/>
      <c r="AS16" s="1521"/>
    </row>
    <row r="17" spans="1:45" ht="22" customHeight="1">
      <c r="A17" s="40"/>
      <c r="B17" s="192">
        <v>12</v>
      </c>
      <c r="C17" s="1576" t="s">
        <v>91</v>
      </c>
      <c r="D17" s="1474"/>
      <c r="E17" s="1613" t="s">
        <v>30</v>
      </c>
      <c r="F17" s="1591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521"/>
      <c r="AS17" s="1521"/>
    </row>
    <row r="18" spans="1:45" ht="22" customHeight="1">
      <c r="A18" s="40"/>
      <c r="B18" s="49">
        <v>13</v>
      </c>
      <c r="C18" s="1612" t="s">
        <v>287</v>
      </c>
      <c r="D18" s="1572"/>
      <c r="E18" s="1569" t="s">
        <v>51</v>
      </c>
      <c r="F18" s="1577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521"/>
      <c r="AS18" s="1521"/>
    </row>
    <row r="19" spans="1:45" ht="22" customHeight="1">
      <c r="A19" s="40"/>
      <c r="B19" s="192">
        <v>14</v>
      </c>
      <c r="C19" s="1522" t="s">
        <v>301</v>
      </c>
      <c r="D19" s="1523"/>
      <c r="E19" s="1577" t="s">
        <v>302</v>
      </c>
      <c r="F19" s="1597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12" t="s">
        <v>66</v>
      </c>
      <c r="D20" s="1572"/>
      <c r="E20" s="1569" t="s">
        <v>51</v>
      </c>
      <c r="F20" s="1570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521"/>
      <c r="AS20" s="1521"/>
    </row>
    <row r="21" spans="1:45" ht="21.75" customHeight="1">
      <c r="A21" s="40"/>
      <c r="B21" s="192">
        <v>16</v>
      </c>
      <c r="C21" s="1522" t="s">
        <v>288</v>
      </c>
      <c r="D21" s="1523"/>
      <c r="E21" s="1577" t="s">
        <v>51</v>
      </c>
      <c r="F21" s="1597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522" t="s">
        <v>117</v>
      </c>
      <c r="D22" s="1523"/>
      <c r="E22" s="1577" t="s">
        <v>128</v>
      </c>
      <c r="F22" s="1597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522" t="s">
        <v>289</v>
      </c>
      <c r="D23" s="1523"/>
      <c r="E23" s="1577" t="s">
        <v>51</v>
      </c>
      <c r="F23" s="1597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88" t="s">
        <v>72</v>
      </c>
      <c r="D24" s="1589"/>
      <c r="E24" s="1611" t="s">
        <v>51</v>
      </c>
      <c r="F24" s="1605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521"/>
      <c r="AS24" s="1521"/>
    </row>
    <row r="25" spans="1:45" ht="22" customHeight="1">
      <c r="A25" s="40"/>
      <c r="B25" s="192">
        <v>20</v>
      </c>
      <c r="C25" s="1522" t="s">
        <v>64</v>
      </c>
      <c r="D25" s="1523"/>
      <c r="E25" s="1577" t="s">
        <v>51</v>
      </c>
      <c r="F25" s="1597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521"/>
      <c r="AS25" s="1521"/>
    </row>
    <row r="26" spans="1:45" ht="22" customHeight="1">
      <c r="A26" s="40"/>
      <c r="B26" s="49">
        <v>21</v>
      </c>
      <c r="C26" s="1522" t="s">
        <v>65</v>
      </c>
      <c r="D26" s="1523"/>
      <c r="E26" s="1577" t="s">
        <v>51</v>
      </c>
      <c r="F26" s="1597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521"/>
      <c r="AS26" s="1521"/>
    </row>
    <row r="27" spans="1:45" ht="22" customHeight="1">
      <c r="A27" s="40"/>
      <c r="B27" s="192">
        <v>22</v>
      </c>
      <c r="C27" s="1522" t="s">
        <v>75</v>
      </c>
      <c r="D27" s="1523"/>
      <c r="E27" s="1577" t="s">
        <v>51</v>
      </c>
      <c r="F27" s="1516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521"/>
      <c r="AS27" s="1521"/>
    </row>
    <row r="28" spans="1:45" ht="22.5" customHeight="1">
      <c r="A28" s="1542"/>
      <c r="B28" s="1546" t="s">
        <v>3</v>
      </c>
      <c r="C28" s="1547"/>
      <c r="D28" s="1547"/>
      <c r="E28" s="1548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542"/>
      <c r="B29" s="1546" t="s">
        <v>4</v>
      </c>
      <c r="C29" s="1547"/>
      <c r="D29" s="1547"/>
      <c r="E29" s="1548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549" t="s">
        <v>25</v>
      </c>
      <c r="AM29" s="1550"/>
      <c r="AN29" s="1550"/>
      <c r="AO29" s="1551"/>
      <c r="AP29" s="15"/>
    </row>
    <row r="30" spans="1:45" ht="22.5" customHeight="1">
      <c r="A30" s="1608"/>
      <c r="B30" s="1553" t="s">
        <v>5</v>
      </c>
      <c r="C30" s="1554"/>
      <c r="D30" s="1554"/>
      <c r="E30" s="1555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531" t="s">
        <v>18</v>
      </c>
      <c r="AN30" s="1532"/>
      <c r="AO30" s="1533"/>
      <c r="AP30" s="15"/>
    </row>
    <row r="31" spans="1:45" ht="22.5" customHeight="1">
      <c r="A31" s="1608"/>
      <c r="B31" s="1556"/>
      <c r="C31" s="1556"/>
      <c r="D31" s="1556"/>
      <c r="E31" s="1556"/>
      <c r="F31" s="1556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557" t="s">
        <v>5</v>
      </c>
      <c r="T31" s="1557"/>
      <c r="U31" s="1557"/>
      <c r="V31" s="10" t="s">
        <v>2</v>
      </c>
      <c r="W31" s="1557" t="s">
        <v>19</v>
      </c>
      <c r="X31" s="1557"/>
      <c r="Y31" s="1557"/>
      <c r="Z31" s="9" t="s">
        <v>2</v>
      </c>
      <c r="AA31" s="1557" t="s">
        <v>46</v>
      </c>
      <c r="AB31" s="1557"/>
      <c r="AC31" s="341" t="s">
        <v>1</v>
      </c>
      <c r="AD31" s="1610" t="s">
        <v>16</v>
      </c>
      <c r="AE31" s="1610"/>
      <c r="AF31" s="1610"/>
      <c r="AG31" s="3" t="s">
        <v>249</v>
      </c>
      <c r="AH31" s="1531" t="s">
        <v>4</v>
      </c>
      <c r="AI31" s="1532"/>
      <c r="AJ31" s="1532"/>
      <c r="AK31" s="1533"/>
      <c r="AL31" s="19" t="s">
        <v>23</v>
      </c>
      <c r="AM31" s="1531" t="s">
        <v>21</v>
      </c>
      <c r="AN31" s="1532"/>
      <c r="AO31" s="1533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521"/>
      <c r="C33" s="1521"/>
      <c r="D33" s="1500"/>
      <c r="E33" s="1500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6:D16"/>
    <mergeCell ref="E16:F16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</mergeCells>
  <phoneticPr fontId="2" type="noConversion"/>
  <conditionalFormatting sqref="AK33">
    <cfRule type="cellIs" dxfId="433" priority="5" operator="equal">
      <formula>8</formula>
    </cfRule>
    <cfRule type="cellIs" dxfId="432" priority="6" operator="equal">
      <formula>0</formula>
    </cfRule>
  </conditionalFormatting>
  <conditionalFormatting sqref="AL6:AL27">
    <cfRule type="cellIs" dxfId="431" priority="1" operator="equal">
      <formula>8</formula>
    </cfRule>
    <cfRule type="cellIs" dxfId="43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344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33" t="s">
        <v>33</v>
      </c>
      <c r="B3" s="1634"/>
      <c r="C3" s="1634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32"/>
    </row>
    <row r="4" spans="1:39" ht="17.5" customHeight="1">
      <c r="A4" s="1635">
        <v>1</v>
      </c>
      <c r="B4" s="1637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36"/>
      <c r="B5" s="1638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0">
        <v>2</v>
      </c>
      <c r="B7" s="1642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36"/>
      <c r="B8" s="1638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1"/>
      <c r="B9" s="164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4">
        <v>3</v>
      </c>
      <c r="B10" s="1645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6"/>
      <c r="B12" s="1639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0">
        <v>4</v>
      </c>
      <c r="B13" s="1642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36"/>
      <c r="B14" s="1638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1"/>
      <c r="B15" s="164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4">
        <v>5</v>
      </c>
      <c r="B16" s="1645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4">
        <v>6</v>
      </c>
      <c r="B19" s="1646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36"/>
      <c r="B20" s="1647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4">
        <v>7</v>
      </c>
      <c r="B22" s="1646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4">
        <v>8</v>
      </c>
      <c r="B25" s="1646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36"/>
      <c r="B26" s="1647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4">
        <v>9</v>
      </c>
      <c r="B28" s="1646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36"/>
      <c r="B29" s="1647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9"/>
      <c r="B30" s="1650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0">
        <v>10</v>
      </c>
      <c r="B31" s="1647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6"/>
      <c r="B33" s="1648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0">
        <v>11</v>
      </c>
      <c r="B34" s="1646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6"/>
      <c r="B36" s="1648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4">
        <v>12</v>
      </c>
      <c r="B37" s="1646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36"/>
      <c r="B39" s="1648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44">
        <v>13</v>
      </c>
      <c r="B40" s="1646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36"/>
      <c r="B41" s="1647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36"/>
      <c r="B42" s="1648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44">
        <v>13</v>
      </c>
      <c r="B43" s="1646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36"/>
      <c r="B44" s="1647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36"/>
      <c r="B45" s="1648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44">
        <v>14</v>
      </c>
      <c r="B46" s="1646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36"/>
      <c r="B47" s="1647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36"/>
      <c r="B48" s="1648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53">
        <v>15</v>
      </c>
      <c r="B49" s="1646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54"/>
      <c r="B50" s="1647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40"/>
      <c r="B51" s="1648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53">
        <v>16</v>
      </c>
      <c r="B52" s="1646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54"/>
      <c r="B53" s="1647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40"/>
      <c r="B54" s="1648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53">
        <v>17</v>
      </c>
      <c r="B55" s="1646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54"/>
      <c r="B56" s="1647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40"/>
      <c r="B57" s="1648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53">
        <v>18</v>
      </c>
      <c r="B58" s="1646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54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55"/>
      <c r="B60" s="1650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57">
        <v>19</v>
      </c>
      <c r="B61" s="1658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54"/>
      <c r="B62" s="1647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40"/>
      <c r="B63" s="1648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53">
        <v>20</v>
      </c>
      <c r="B64" s="1646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40"/>
      <c r="B66" s="1648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53">
        <v>21</v>
      </c>
      <c r="B67" s="1646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54"/>
      <c r="B68" s="1647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40"/>
      <c r="B69" s="1648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53">
        <v>22</v>
      </c>
      <c r="B70" s="1646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54"/>
      <c r="B71" s="1647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40"/>
      <c r="B72" s="1648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0">
        <v>23</v>
      </c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>
        <v>24</v>
      </c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>
        <v>25</v>
      </c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36"/>
      <c r="B81" s="1643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44">
        <v>26</v>
      </c>
      <c r="B82" s="1645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36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36"/>
      <c r="B84" s="1639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40">
        <v>27</v>
      </c>
      <c r="B85" s="1642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44"/>
      <c r="B86" s="1638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52"/>
      <c r="B87" s="1651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6:A48"/>
    <mergeCell ref="B46:B48"/>
    <mergeCell ref="A49:A51"/>
    <mergeCell ref="B49:B51"/>
    <mergeCell ref="A52:A54"/>
    <mergeCell ref="B52:B54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354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22" t="s">
        <v>56</v>
      </c>
      <c r="F6" s="1559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473" t="s">
        <v>27</v>
      </c>
      <c r="D7" s="1479"/>
      <c r="E7" s="1623" t="s">
        <v>28</v>
      </c>
      <c r="F7" s="1562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24" t="s">
        <v>59</v>
      </c>
      <c r="D8" s="1625"/>
      <c r="E8" s="1565" t="s">
        <v>61</v>
      </c>
      <c r="F8" s="1566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67" t="s">
        <v>53</v>
      </c>
      <c r="D9" s="1568"/>
      <c r="E9" s="1615" t="s">
        <v>84</v>
      </c>
      <c r="F9" s="1587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615" t="s">
        <v>29</v>
      </c>
      <c r="F10" s="1616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69" t="s">
        <v>29</v>
      </c>
      <c r="F11" s="1570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489"/>
      <c r="B12" s="49">
        <v>7</v>
      </c>
      <c r="C12" s="1612" t="s">
        <v>79</v>
      </c>
      <c r="D12" s="1572"/>
      <c r="E12" s="1569" t="s">
        <v>54</v>
      </c>
      <c r="F12" s="1577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69" t="s">
        <v>82</v>
      </c>
      <c r="F13" s="1570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89"/>
      <c r="B14" s="142">
        <v>9</v>
      </c>
      <c r="C14" s="1560" t="s">
        <v>49</v>
      </c>
      <c r="D14" s="1617"/>
      <c r="E14" s="1618" t="s">
        <v>48</v>
      </c>
      <c r="F14" s="1583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286</v>
      </c>
      <c r="D16" s="1572"/>
      <c r="E16" s="1575" t="s">
        <v>30</v>
      </c>
      <c r="F16" s="1570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521"/>
      <c r="AS16" s="1521"/>
    </row>
    <row r="17" spans="1:46" ht="22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521"/>
      <c r="AS17" s="1521"/>
    </row>
    <row r="18" spans="1:46" ht="21.75" customHeight="1">
      <c r="A18" s="40"/>
      <c r="B18" s="49">
        <v>13</v>
      </c>
      <c r="C18" s="1612" t="s">
        <v>66</v>
      </c>
      <c r="D18" s="1572"/>
      <c r="E18" s="1575" t="s">
        <v>51</v>
      </c>
      <c r="F18" s="1570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521"/>
      <c r="AS18" s="1521"/>
    </row>
    <row r="19" spans="1:46" ht="21.75" customHeight="1">
      <c r="A19" s="40"/>
      <c r="B19" s="192">
        <v>14</v>
      </c>
      <c r="C19" s="1659" t="s">
        <v>288</v>
      </c>
      <c r="D19" s="1660"/>
      <c r="E19" s="1593" t="s">
        <v>51</v>
      </c>
      <c r="F19" s="1594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522" t="s">
        <v>117</v>
      </c>
      <c r="D20" s="1523"/>
      <c r="E20" s="1516" t="s">
        <v>128</v>
      </c>
      <c r="F20" s="1597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606" t="s">
        <v>289</v>
      </c>
      <c r="D21" s="1607"/>
      <c r="E21" s="1602" t="s">
        <v>51</v>
      </c>
      <c r="F21" s="1603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88" t="s">
        <v>72</v>
      </c>
      <c r="D22" s="1589"/>
      <c r="E22" s="1519" t="s">
        <v>51</v>
      </c>
      <c r="F22" s="1605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521"/>
      <c r="AS22" s="1521"/>
    </row>
    <row r="23" spans="1:46" ht="22" customHeight="1">
      <c r="A23" s="40"/>
      <c r="B23" s="192">
        <v>18</v>
      </c>
      <c r="C23" s="1522" t="s">
        <v>64</v>
      </c>
      <c r="D23" s="1523"/>
      <c r="E23" s="1516" t="s">
        <v>51</v>
      </c>
      <c r="F23" s="1597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521"/>
      <c r="AS23" s="1521"/>
    </row>
    <row r="24" spans="1:46" ht="22" customHeight="1">
      <c r="A24" s="40"/>
      <c r="B24" s="49">
        <v>19</v>
      </c>
      <c r="C24" s="1606" t="s">
        <v>65</v>
      </c>
      <c r="D24" s="1607"/>
      <c r="E24" s="1602" t="s">
        <v>51</v>
      </c>
      <c r="F24" s="1603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521"/>
      <c r="AS24" s="1521"/>
    </row>
    <row r="25" spans="1:46" ht="22" customHeight="1">
      <c r="A25" s="40"/>
      <c r="B25" s="192">
        <v>20</v>
      </c>
      <c r="C25" s="1524" t="s">
        <v>75</v>
      </c>
      <c r="D25" s="1525"/>
      <c r="E25" s="1516" t="s">
        <v>51</v>
      </c>
      <c r="F25" s="1516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521"/>
      <c r="AS25" s="1521"/>
    </row>
    <row r="26" spans="1:46" ht="22.5" customHeight="1">
      <c r="A26" s="1542"/>
      <c r="B26" s="1546" t="s">
        <v>3</v>
      </c>
      <c r="C26" s="1547"/>
      <c r="D26" s="1547"/>
      <c r="E26" s="1548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549" t="s">
        <v>25</v>
      </c>
      <c r="AM27" s="1550"/>
      <c r="AN27" s="1550"/>
      <c r="AO27" s="1551"/>
      <c r="AP27" s="15"/>
    </row>
    <row r="28" spans="1:46" ht="22.5" customHeigh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531" t="s">
        <v>18</v>
      </c>
      <c r="AN28" s="1532"/>
      <c r="AO28" s="1533"/>
      <c r="AP28" s="15"/>
    </row>
    <row r="29" spans="1:46" ht="22.5" customHeight="1">
      <c r="A29" s="1608"/>
      <c r="B29" s="1556"/>
      <c r="C29" s="1556"/>
      <c r="D29" s="1556"/>
      <c r="E29" s="1556"/>
      <c r="F29" s="1556"/>
      <c r="G29" s="22"/>
      <c r="H29" s="18"/>
      <c r="I29" s="18"/>
      <c r="J29" s="22"/>
      <c r="K29" s="22"/>
      <c r="L29" s="18"/>
      <c r="M29" s="18"/>
      <c r="N29" s="407" t="s">
        <v>96</v>
      </c>
      <c r="O29" s="1557" t="s">
        <v>415</v>
      </c>
      <c r="P29" s="1557"/>
      <c r="Q29" s="1557"/>
      <c r="R29" s="4" t="s">
        <v>0</v>
      </c>
      <c r="S29" s="1557" t="s">
        <v>5</v>
      </c>
      <c r="T29" s="1557"/>
      <c r="U29" s="1557"/>
      <c r="V29" s="10" t="s">
        <v>2</v>
      </c>
      <c r="W29" s="1557" t="s">
        <v>19</v>
      </c>
      <c r="X29" s="1557"/>
      <c r="Y29" s="1557"/>
      <c r="Z29" s="9" t="s">
        <v>2</v>
      </c>
      <c r="AA29" s="1557" t="s">
        <v>46</v>
      </c>
      <c r="AB29" s="1557"/>
      <c r="AC29" s="341" t="s">
        <v>1</v>
      </c>
      <c r="AD29" s="1610" t="s">
        <v>16</v>
      </c>
      <c r="AE29" s="1610"/>
      <c r="AF29" s="1610"/>
      <c r="AG29" s="3" t="s">
        <v>369</v>
      </c>
      <c r="AH29" s="1531" t="s">
        <v>4</v>
      </c>
      <c r="AI29" s="1532"/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521"/>
      <c r="C31" s="1521"/>
      <c r="D31" s="1500"/>
      <c r="E31" s="1500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C19:D19"/>
    <mergeCell ref="E19:F19"/>
    <mergeCell ref="C20:D20"/>
    <mergeCell ref="E20:F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B31:C31"/>
    <mergeCell ref="D31:E31"/>
    <mergeCell ref="A26:A27"/>
    <mergeCell ref="B26:E26"/>
    <mergeCell ref="B27:E27"/>
  </mergeCells>
  <phoneticPr fontId="2" type="noConversion"/>
  <conditionalFormatting sqref="AK31">
    <cfRule type="cellIs" dxfId="429" priority="5" operator="equal">
      <formula>8</formula>
    </cfRule>
    <cfRule type="cellIs" dxfId="428" priority="6" operator="equal">
      <formula>0</formula>
    </cfRule>
  </conditionalFormatting>
  <conditionalFormatting sqref="AL6:AL25">
    <cfRule type="cellIs" dxfId="427" priority="1" operator="equal">
      <formula>8</formula>
    </cfRule>
    <cfRule type="cellIs" dxfId="42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418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33" t="s">
        <v>33</v>
      </c>
      <c r="B3" s="1634"/>
      <c r="C3" s="1634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32"/>
    </row>
    <row r="4" spans="1:39" ht="17.5" customHeight="1">
      <c r="A4" s="1635">
        <v>1</v>
      </c>
      <c r="B4" s="1637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36"/>
      <c r="B5" s="1638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36"/>
      <c r="B6" s="1639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5">
        <v>2</v>
      </c>
      <c r="B7" s="1642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36"/>
      <c r="B8" s="1638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36"/>
      <c r="B9" s="164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5">
        <v>3</v>
      </c>
      <c r="B10" s="1645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36"/>
      <c r="B12" s="1639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5">
        <v>4</v>
      </c>
      <c r="B13" s="1642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36"/>
      <c r="B14" s="1638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36"/>
      <c r="B15" s="164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5">
        <v>5</v>
      </c>
      <c r="B16" s="1645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5">
        <v>6</v>
      </c>
      <c r="B19" s="1646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36"/>
      <c r="B20" s="1647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5">
        <v>7</v>
      </c>
      <c r="B22" s="1646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5">
        <v>8</v>
      </c>
      <c r="B25" s="1646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36"/>
      <c r="B26" s="1647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5">
        <v>9</v>
      </c>
      <c r="B28" s="1646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36"/>
      <c r="B29" s="1647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6"/>
      <c r="B30" s="1650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5">
        <v>10</v>
      </c>
      <c r="B31" s="1647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36"/>
      <c r="B33" s="1648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5">
        <v>11</v>
      </c>
      <c r="B34" s="1646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36"/>
      <c r="B36" s="1648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5">
        <v>12</v>
      </c>
      <c r="B37" s="1646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36"/>
      <c r="B39" s="1648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35">
        <v>13</v>
      </c>
      <c r="B40" s="1646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36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36"/>
      <c r="B42" s="1648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35">
        <v>14</v>
      </c>
      <c r="B43" s="1646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36"/>
      <c r="B44" s="1647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36"/>
      <c r="B45" s="1648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35">
        <v>15</v>
      </c>
      <c r="B46" s="1646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36"/>
      <c r="B47" s="1647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36"/>
      <c r="B48" s="1648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35">
        <v>16</v>
      </c>
      <c r="B49" s="1646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36"/>
      <c r="B50" s="1647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36"/>
      <c r="B51" s="1648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35">
        <v>17</v>
      </c>
      <c r="B52" s="1646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36"/>
      <c r="B53" s="1647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36"/>
      <c r="B54" s="1650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35">
        <v>18</v>
      </c>
      <c r="B55" s="1658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36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6"/>
      <c r="B57" s="1648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35">
        <v>19</v>
      </c>
      <c r="B58" s="1646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36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36"/>
      <c r="B60" s="1648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35">
        <v>20</v>
      </c>
      <c r="B61" s="1646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36"/>
      <c r="B62" s="1647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36"/>
      <c r="B63" s="1648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53"/>
      <c r="B64" s="1646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54"/>
      <c r="B65" s="1647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40"/>
      <c r="B66" s="1648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40"/>
      <c r="B67" s="1642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36"/>
      <c r="B68" s="1638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36"/>
      <c r="B69" s="1643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44"/>
      <c r="B70" s="1645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36"/>
      <c r="B71" s="1638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36"/>
      <c r="B72" s="1639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43:A45"/>
    <mergeCell ref="A40:A42"/>
    <mergeCell ref="B40:B42"/>
    <mergeCell ref="B43:B45"/>
    <mergeCell ref="A34:A36"/>
    <mergeCell ref="B34:B36"/>
    <mergeCell ref="A37:A39"/>
    <mergeCell ref="B37:B39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519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61" t="s">
        <v>59</v>
      </c>
      <c r="D8" s="1662"/>
      <c r="E8" s="1663" t="s">
        <v>61</v>
      </c>
      <c r="F8" s="1566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84</v>
      </c>
      <c r="F9" s="1587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489"/>
      <c r="B13" s="49">
        <v>8</v>
      </c>
      <c r="C13" s="1578" t="s">
        <v>41</v>
      </c>
      <c r="D13" s="1579"/>
      <c r="E13" s="1575" t="s">
        <v>82</v>
      </c>
      <c r="F13" s="1570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521"/>
      <c r="AS16" s="1521"/>
    </row>
    <row r="17" spans="1:81" ht="21.75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521"/>
      <c r="AS17" s="1521"/>
    </row>
    <row r="18" spans="1:81" ht="21.75" customHeight="1">
      <c r="A18" s="40"/>
      <c r="B18" s="192">
        <v>13</v>
      </c>
      <c r="C18" s="1665" t="s">
        <v>447</v>
      </c>
      <c r="D18" s="1666"/>
      <c r="E18" s="1593" t="s">
        <v>51</v>
      </c>
      <c r="F18" s="1594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522" t="s">
        <v>65</v>
      </c>
      <c r="D19" s="1523"/>
      <c r="E19" s="1516" t="s">
        <v>51</v>
      </c>
      <c r="F19" s="1597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12" t="s">
        <v>66</v>
      </c>
      <c r="D20" s="1572"/>
      <c r="E20" s="1575" t="s">
        <v>51</v>
      </c>
      <c r="F20" s="1570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7" t="s">
        <v>117</v>
      </c>
      <c r="D21" s="1668"/>
      <c r="E21" s="1602" t="s">
        <v>51</v>
      </c>
      <c r="F21" s="1603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606" t="s">
        <v>289</v>
      </c>
      <c r="D22" s="1607"/>
      <c r="E22" s="1602" t="s">
        <v>51</v>
      </c>
      <c r="F22" s="1603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521"/>
      <c r="AS23" s="1521"/>
    </row>
    <row r="24" spans="1:81" ht="22" customHeight="1">
      <c r="A24" s="40"/>
      <c r="B24" s="192">
        <v>19</v>
      </c>
      <c r="C24" s="1664" t="s">
        <v>531</v>
      </c>
      <c r="D24" s="1515"/>
      <c r="E24" s="1516" t="s">
        <v>525</v>
      </c>
      <c r="F24" s="1597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521"/>
      <c r="AS24" s="1521"/>
    </row>
    <row r="25" spans="1:81" ht="22" customHeight="1">
      <c r="A25" s="40"/>
      <c r="B25" s="49">
        <v>20</v>
      </c>
      <c r="C25" s="1522" t="s">
        <v>526</v>
      </c>
      <c r="D25" s="1523"/>
      <c r="E25" s="1516" t="s">
        <v>525</v>
      </c>
      <c r="F25" s="1516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521"/>
      <c r="AR25" s="1521"/>
      <c r="AS25" s="1500"/>
      <c r="AT25" s="1500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522" t="s">
        <v>63</v>
      </c>
      <c r="D26" s="1523"/>
      <c r="E26" s="1516" t="s">
        <v>51</v>
      </c>
      <c r="F26" s="1597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96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2</v>
      </c>
      <c r="W30" s="1557" t="s">
        <v>19</v>
      </c>
      <c r="X30" s="1557"/>
      <c r="Y30" s="1557"/>
      <c r="Z30" s="9" t="s">
        <v>2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133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521"/>
      <c r="C32" s="1521"/>
      <c r="D32" s="1500"/>
      <c r="E32" s="1500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  <mergeCell ref="B32:C32"/>
    <mergeCell ref="D32:E32"/>
    <mergeCell ref="A27:A28"/>
    <mergeCell ref="B27:E27"/>
    <mergeCell ref="B28:E28"/>
    <mergeCell ref="A29:A30"/>
    <mergeCell ref="B29:E29"/>
    <mergeCell ref="B30:F3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25" priority="5" operator="equal">
      <formula>8</formula>
    </cfRule>
    <cfRule type="cellIs" dxfId="424" priority="6" operator="equal">
      <formula>0</formula>
    </cfRule>
  </conditionalFormatting>
  <conditionalFormatting sqref="AL6:AL26">
    <cfRule type="cellIs" dxfId="423" priority="1" operator="equal">
      <formula>8</formula>
    </cfRule>
    <cfRule type="cellIs" dxfId="422" priority="2" operator="equal">
      <formula>0</formula>
    </cfRule>
  </conditionalFormatting>
  <conditionalFormatting sqref="BZ19">
    <cfRule type="cellIs" dxfId="421" priority="11" operator="equal">
      <formula>8</formula>
    </cfRule>
    <cfRule type="cellIs" dxfId="42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460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277"/>
      <c r="AL1" s="1669"/>
      <c r="AM1" s="1670"/>
      <c r="AN1" s="1670"/>
      <c r="AO1" s="1670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277"/>
      <c r="AL2" s="1670"/>
      <c r="AM2" s="1670"/>
      <c r="AN2" s="1670"/>
      <c r="AO2" s="1670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444"/>
      <c r="AL3" s="1671" t="s">
        <v>466</v>
      </c>
      <c r="AM3" s="1671"/>
      <c r="AN3" s="1671"/>
      <c r="AO3" s="1671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22" t="s">
        <v>56</v>
      </c>
      <c r="F6" s="1559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473" t="s">
        <v>27</v>
      </c>
      <c r="D7" s="1479"/>
      <c r="E7" s="1623" t="s">
        <v>28</v>
      </c>
      <c r="F7" s="1562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24" t="s">
        <v>59</v>
      </c>
      <c r="D8" s="1625"/>
      <c r="E8" s="1565" t="s">
        <v>61</v>
      </c>
      <c r="F8" s="1566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67" t="s">
        <v>53</v>
      </c>
      <c r="D9" s="1568"/>
      <c r="E9" s="1615" t="s">
        <v>84</v>
      </c>
      <c r="F9" s="1587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489"/>
      <c r="B10" s="49">
        <v>5</v>
      </c>
      <c r="C10" s="1614" t="s">
        <v>55</v>
      </c>
      <c r="D10" s="1568"/>
      <c r="E10" s="1615" t="s">
        <v>29</v>
      </c>
      <c r="F10" s="1616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69" t="s">
        <v>29</v>
      </c>
      <c r="F11" s="1570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89"/>
      <c r="B12" s="49">
        <v>7</v>
      </c>
      <c r="C12" s="1612" t="s">
        <v>79</v>
      </c>
      <c r="D12" s="1572"/>
      <c r="E12" s="1569" t="s">
        <v>54</v>
      </c>
      <c r="F12" s="1577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69" t="s">
        <v>82</v>
      </c>
      <c r="F13" s="1570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89"/>
      <c r="B14" s="142">
        <v>9</v>
      </c>
      <c r="C14" s="1560" t="s">
        <v>49</v>
      </c>
      <c r="D14" s="1617"/>
      <c r="E14" s="1618" t="s">
        <v>48</v>
      </c>
      <c r="F14" s="1583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521"/>
      <c r="AS16" s="1521"/>
    </row>
    <row r="17" spans="1:46" ht="21.75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521"/>
      <c r="AS17" s="1521"/>
    </row>
    <row r="18" spans="1:46" ht="21.75" customHeight="1">
      <c r="A18" s="40"/>
      <c r="B18" s="192">
        <v>13</v>
      </c>
      <c r="C18" s="1522" t="s">
        <v>447</v>
      </c>
      <c r="D18" s="1523"/>
      <c r="E18" s="1577" t="s">
        <v>51</v>
      </c>
      <c r="F18" s="1597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12" t="s">
        <v>66</v>
      </c>
      <c r="D19" s="1572"/>
      <c r="E19" s="1575" t="s">
        <v>51</v>
      </c>
      <c r="F19" s="1570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521"/>
      <c r="AS19" s="1521"/>
    </row>
    <row r="20" spans="1:46" ht="21.75" customHeight="1">
      <c r="A20" s="40"/>
      <c r="B20" s="192">
        <v>15</v>
      </c>
      <c r="C20" s="1659" t="s">
        <v>63</v>
      </c>
      <c r="D20" s="1660"/>
      <c r="E20" s="1593" t="s">
        <v>51</v>
      </c>
      <c r="F20" s="1594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522" t="s">
        <v>117</v>
      </c>
      <c r="D21" s="1523"/>
      <c r="E21" s="1516" t="s">
        <v>51</v>
      </c>
      <c r="F21" s="1597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606" t="s">
        <v>289</v>
      </c>
      <c r="D22" s="1607"/>
      <c r="E22" s="1602" t="s">
        <v>51</v>
      </c>
      <c r="F22" s="1603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521"/>
      <c r="AS23" s="1521"/>
    </row>
    <row r="24" spans="1:46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521"/>
      <c r="AS24" s="1521"/>
    </row>
    <row r="25" spans="1:46" ht="22" customHeight="1">
      <c r="A25" s="40"/>
      <c r="B25" s="49">
        <v>20</v>
      </c>
      <c r="C25" s="1606" t="s">
        <v>65</v>
      </c>
      <c r="D25" s="1607"/>
      <c r="E25" s="1602" t="s">
        <v>51</v>
      </c>
      <c r="F25" s="1603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521"/>
      <c r="AS25" s="1521"/>
    </row>
    <row r="26" spans="1:46" ht="22" customHeight="1">
      <c r="A26" s="40"/>
      <c r="B26" s="192">
        <v>21</v>
      </c>
      <c r="C26" s="1524" t="s">
        <v>75</v>
      </c>
      <c r="D26" s="1525"/>
      <c r="E26" s="1516" t="s">
        <v>51</v>
      </c>
      <c r="F26" s="1516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521"/>
      <c r="AS26" s="1521"/>
    </row>
    <row r="27" spans="1:46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549" t="s">
        <v>25</v>
      </c>
      <c r="AM28" s="1550"/>
      <c r="AN28" s="1550"/>
      <c r="AO28" s="1551"/>
      <c r="AP28" s="15"/>
    </row>
    <row r="29" spans="1:46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531" t="s">
        <v>18</v>
      </c>
      <c r="AN29" s="1532"/>
      <c r="AO29" s="1533"/>
      <c r="AP29" s="15"/>
    </row>
    <row r="30" spans="1:46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96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2</v>
      </c>
      <c r="W30" s="1557" t="s">
        <v>19</v>
      </c>
      <c r="X30" s="1557"/>
      <c r="Y30" s="1557"/>
      <c r="Z30" s="9" t="s">
        <v>2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133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521"/>
      <c r="C32" s="1521"/>
      <c r="D32" s="1500"/>
      <c r="E32" s="1500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C26:D26"/>
    <mergeCell ref="E26:F26"/>
    <mergeCell ref="AR26:AS26"/>
    <mergeCell ref="A27:A28"/>
    <mergeCell ref="B27:E27"/>
    <mergeCell ref="B28:E28"/>
    <mergeCell ref="AL28:AO28"/>
    <mergeCell ref="AR23:AS23"/>
    <mergeCell ref="C24:D24"/>
    <mergeCell ref="E24:F24"/>
    <mergeCell ref="AR24:AS24"/>
    <mergeCell ref="C25:D25"/>
    <mergeCell ref="E25:F25"/>
    <mergeCell ref="AR25:AS25"/>
    <mergeCell ref="C21:D21"/>
    <mergeCell ref="E21:F21"/>
    <mergeCell ref="C22:D22"/>
    <mergeCell ref="E22:F22"/>
    <mergeCell ref="C23:D23"/>
    <mergeCell ref="E23:F23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J3"/>
    <mergeCell ref="AL1:AO2"/>
    <mergeCell ref="AL3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19" priority="5" operator="equal">
      <formula>8</formula>
    </cfRule>
    <cfRule type="cellIs" dxfId="418" priority="6" operator="equal">
      <formula>0</formula>
    </cfRule>
  </conditionalFormatting>
  <conditionalFormatting sqref="AL6:AL26">
    <cfRule type="cellIs" dxfId="417" priority="1" operator="equal">
      <formula>8</formula>
    </cfRule>
    <cfRule type="cellIs" dxfId="41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538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61" t="s">
        <v>59</v>
      </c>
      <c r="D8" s="1662"/>
      <c r="E8" s="1663" t="s">
        <v>61</v>
      </c>
      <c r="F8" s="1566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84</v>
      </c>
      <c r="F9" s="1587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489"/>
      <c r="B13" s="49">
        <v>8</v>
      </c>
      <c r="C13" s="1578" t="s">
        <v>41</v>
      </c>
      <c r="D13" s="1579"/>
      <c r="E13" s="1575" t="s">
        <v>82</v>
      </c>
      <c r="F13" s="1570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521"/>
      <c r="AS16" s="1521"/>
    </row>
    <row r="17" spans="1:81" ht="21.75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521"/>
      <c r="AS17" s="1521"/>
    </row>
    <row r="18" spans="1:81" ht="21.75" customHeight="1">
      <c r="A18" s="40"/>
      <c r="B18" s="192">
        <v>13</v>
      </c>
      <c r="C18" s="1665" t="s">
        <v>447</v>
      </c>
      <c r="D18" s="1666"/>
      <c r="E18" s="1593" t="s">
        <v>51</v>
      </c>
      <c r="F18" s="1594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72" t="s">
        <v>65</v>
      </c>
      <c r="D19" s="1673"/>
      <c r="E19" s="1516" t="s">
        <v>51</v>
      </c>
      <c r="F19" s="1597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595" t="s">
        <v>75</v>
      </c>
      <c r="D21" s="1596"/>
      <c r="E21" s="1602" t="s">
        <v>51</v>
      </c>
      <c r="F21" s="1603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4" t="s">
        <v>77</v>
      </c>
      <c r="D22" s="1675"/>
      <c r="E22" s="1602" t="s">
        <v>51</v>
      </c>
      <c r="F22" s="1603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521"/>
      <c r="AS23" s="1521"/>
    </row>
    <row r="24" spans="1:81" ht="22" customHeight="1">
      <c r="A24" s="40"/>
      <c r="B24" s="192">
        <v>19</v>
      </c>
      <c r="C24" s="1664" t="s">
        <v>531</v>
      </c>
      <c r="D24" s="1515"/>
      <c r="E24" s="1516" t="s">
        <v>525</v>
      </c>
      <c r="F24" s="1597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521"/>
      <c r="AS24" s="1521"/>
    </row>
    <row r="25" spans="1:81" ht="22" customHeight="1">
      <c r="A25" s="40"/>
      <c r="B25" s="49">
        <v>20</v>
      </c>
      <c r="C25" s="1522" t="s">
        <v>63</v>
      </c>
      <c r="D25" s="1523"/>
      <c r="E25" s="1516" t="s">
        <v>51</v>
      </c>
      <c r="F25" s="1597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2" t="s">
        <v>589</v>
      </c>
      <c r="D26" s="1523"/>
      <c r="E26" s="1516" t="s">
        <v>525</v>
      </c>
      <c r="F26" s="1516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407" t="s">
        <v>2</v>
      </c>
      <c r="K30" s="1557" t="s">
        <v>415</v>
      </c>
      <c r="L30" s="1557"/>
      <c r="M30" s="1557"/>
      <c r="N30" s="519" t="s">
        <v>746</v>
      </c>
      <c r="O30" s="1557" t="s">
        <v>748</v>
      </c>
      <c r="P30" s="1557"/>
      <c r="Q30" s="1557"/>
      <c r="R30" s="4" t="s">
        <v>0</v>
      </c>
      <c r="S30" s="1557" t="s">
        <v>5</v>
      </c>
      <c r="T30" s="1557"/>
      <c r="U30" s="1557"/>
      <c r="V30" s="506" t="s">
        <v>108</v>
      </c>
      <c r="W30" s="1557" t="s">
        <v>19</v>
      </c>
      <c r="X30" s="1557"/>
      <c r="Y30" s="1557"/>
      <c r="Z30" s="9" t="s">
        <v>751</v>
      </c>
      <c r="AA30" s="1557" t="s">
        <v>749</v>
      </c>
      <c r="AB30" s="1557"/>
      <c r="AC30" s="341" t="s">
        <v>1</v>
      </c>
      <c r="AD30" s="1610" t="s">
        <v>16</v>
      </c>
      <c r="AE30" s="1610"/>
      <c r="AF30" s="1610"/>
      <c r="AG30" s="3" t="s">
        <v>750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AQ21:AR21"/>
    <mergeCell ref="AS21:AT21"/>
    <mergeCell ref="W30:Y30"/>
    <mergeCell ref="AA30:AB30"/>
    <mergeCell ref="AD30:AF30"/>
    <mergeCell ref="AH30:AK30"/>
    <mergeCell ref="AM30:AO30"/>
    <mergeCell ref="B32:C32"/>
    <mergeCell ref="D32:E32"/>
    <mergeCell ref="C31:D31"/>
    <mergeCell ref="E31:F31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C25:D25"/>
    <mergeCell ref="E25:F25"/>
    <mergeCell ref="AQ25:AR25"/>
    <mergeCell ref="AS25:AT25"/>
    <mergeCell ref="C26:D26"/>
    <mergeCell ref="E26:F26"/>
    <mergeCell ref="AR26:AS26"/>
    <mergeCell ref="C23:D23"/>
    <mergeCell ref="E23:F23"/>
    <mergeCell ref="AR23:AS23"/>
    <mergeCell ref="C24:D24"/>
    <mergeCell ref="E24:F24"/>
    <mergeCell ref="AR24:AS24"/>
    <mergeCell ref="C20:D20"/>
    <mergeCell ref="E20:F20"/>
    <mergeCell ref="C21:D21"/>
    <mergeCell ref="E21:F21"/>
    <mergeCell ref="C22:D22"/>
    <mergeCell ref="E22:F22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15" priority="1" operator="equal">
      <formula>8</formula>
    </cfRule>
    <cfRule type="cellIs" dxfId="414" priority="2" operator="equal">
      <formula>0</formula>
    </cfRule>
  </conditionalFormatting>
  <conditionalFormatting sqref="BZ19">
    <cfRule type="cellIs" dxfId="413" priority="13" operator="equal">
      <formula>8</formula>
    </cfRule>
    <cfRule type="cellIs" dxfId="412" priority="14" operator="equal">
      <formula>0</formula>
    </cfRule>
  </conditionalFormatting>
  <conditionalFormatting sqref="BZ25">
    <cfRule type="cellIs" dxfId="411" priority="3" operator="equal">
      <formula>8</formula>
    </cfRule>
    <cfRule type="cellIs" dxfId="41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598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2"/>
    </row>
    <row r="4" spans="1:39" ht="17.5" customHeight="1">
      <c r="A4" s="1644">
        <v>1</v>
      </c>
      <c r="B4" s="1637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36"/>
      <c r="B5" s="1638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36"/>
      <c r="B8" s="1638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36"/>
      <c r="B9" s="164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6"/>
      <c r="B12" s="1639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4">
        <v>4</v>
      </c>
      <c r="B13" s="1642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36"/>
      <c r="B14" s="1638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6"/>
      <c r="B15" s="164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36"/>
      <c r="B20" s="1647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4">
        <v>7</v>
      </c>
      <c r="B22" s="1646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36"/>
      <c r="B26" s="1647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0">
        <v>9</v>
      </c>
      <c r="B28" s="1646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36"/>
      <c r="B29" s="1647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6"/>
      <c r="B30" s="1650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5">
        <v>10</v>
      </c>
      <c r="B31" s="1647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6"/>
      <c r="B33" s="1648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4">
        <v>11</v>
      </c>
      <c r="B34" s="1646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6"/>
      <c r="B36" s="1648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4">
        <v>12</v>
      </c>
      <c r="B37" s="1646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36"/>
      <c r="B39" s="1648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4">
        <v>13</v>
      </c>
      <c r="B40" s="1646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0"/>
      <c r="B42" s="1648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4">
        <v>14</v>
      </c>
      <c r="B43" s="1646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54"/>
      <c r="B44" s="1647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40"/>
      <c r="B45" s="1648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54">
        <v>15</v>
      </c>
      <c r="B46" s="1646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54"/>
      <c r="B47" s="1647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0"/>
      <c r="B48" s="1648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4">
        <v>16</v>
      </c>
      <c r="B49" s="1646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54"/>
      <c r="B50" s="1647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0"/>
      <c r="B51" s="1648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4">
        <v>17</v>
      </c>
      <c r="B52" s="1646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57">
        <v>18</v>
      </c>
      <c r="B55" s="1658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4">
        <v>19</v>
      </c>
      <c r="B58" s="1646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0"/>
      <c r="B60" s="1648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3">
        <v>20</v>
      </c>
      <c r="B61" s="1646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0"/>
      <c r="B63" s="1648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3">
        <v>21</v>
      </c>
      <c r="B64" s="1646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0"/>
      <c r="B66" s="1648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/>
      <c r="B67" s="1646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646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75" t="s">
        <v>82</v>
      </c>
      <c r="F13" s="1570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521"/>
      <c r="AS16" s="1521"/>
    </row>
    <row r="17" spans="1:81" ht="21.75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22" t="s">
        <v>447</v>
      </c>
      <c r="D18" s="1523"/>
      <c r="E18" s="1593" t="s">
        <v>51</v>
      </c>
      <c r="F18" s="1594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95" t="s">
        <v>65</v>
      </c>
      <c r="D19" s="1596"/>
      <c r="E19" s="1516" t="s">
        <v>51</v>
      </c>
      <c r="F19" s="1597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602" t="s">
        <v>51</v>
      </c>
      <c r="F21" s="1603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2" t="s">
        <v>670</v>
      </c>
      <c r="D22" s="1673"/>
      <c r="E22" s="1602" t="s">
        <v>51</v>
      </c>
      <c r="F22" s="1603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1"/>
      <c r="AS23" s="1521"/>
    </row>
    <row r="24" spans="1:81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80</v>
      </c>
      <c r="D25" s="1607"/>
      <c r="E25" s="1516" t="s">
        <v>51</v>
      </c>
      <c r="F25" s="1597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2" t="s">
        <v>574</v>
      </c>
      <c r="D26" s="1523"/>
      <c r="E26" s="1516" t="s">
        <v>51</v>
      </c>
      <c r="F26" s="1516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669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673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09" priority="5" operator="equal">
      <formula>8</formula>
    </cfRule>
    <cfRule type="cellIs" dxfId="408" priority="6" operator="equal">
      <formula>0</formula>
    </cfRule>
  </conditionalFormatting>
  <conditionalFormatting sqref="BZ19">
    <cfRule type="cellIs" dxfId="407" priority="3" operator="equal">
      <formula>8</formula>
    </cfRule>
    <cfRule type="cellIs" dxfId="406" priority="4" operator="equal">
      <formula>0</formula>
    </cfRule>
  </conditionalFormatting>
  <conditionalFormatting sqref="BZ25">
    <cfRule type="cellIs" dxfId="405" priority="1" operator="equal">
      <formula>8</formula>
    </cfRule>
    <cfRule type="cellIs" dxfId="40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646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75" t="s">
        <v>82</v>
      </c>
      <c r="F13" s="1570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521"/>
      <c r="AS16" s="1521"/>
    </row>
    <row r="17" spans="1:81" ht="21.75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22" t="s">
        <v>447</v>
      </c>
      <c r="D18" s="1523"/>
      <c r="E18" s="1593" t="s">
        <v>51</v>
      </c>
      <c r="F18" s="1594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95" t="s">
        <v>65</v>
      </c>
      <c r="D19" s="1596"/>
      <c r="E19" s="1516" t="s">
        <v>51</v>
      </c>
      <c r="F19" s="1597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602" t="s">
        <v>51</v>
      </c>
      <c r="F21" s="1603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2" t="s">
        <v>77</v>
      </c>
      <c r="D22" s="1673"/>
      <c r="E22" s="1602" t="s">
        <v>51</v>
      </c>
      <c r="F22" s="1603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1"/>
      <c r="AS23" s="1521"/>
    </row>
    <row r="24" spans="1:81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2" t="s">
        <v>574</v>
      </c>
      <c r="D26" s="1523"/>
      <c r="E26" s="1516" t="s">
        <v>51</v>
      </c>
      <c r="F26" s="1516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03" priority="5" operator="equal">
      <formula>8</formula>
    </cfRule>
    <cfRule type="cellIs" dxfId="402" priority="6" operator="equal">
      <formula>0</formula>
    </cfRule>
  </conditionalFormatting>
  <conditionalFormatting sqref="BZ19">
    <cfRule type="cellIs" dxfId="401" priority="3" operator="equal">
      <formula>8</formula>
    </cfRule>
    <cfRule type="cellIs" dxfId="400" priority="4" operator="equal">
      <formula>0</formula>
    </cfRule>
  </conditionalFormatting>
  <conditionalFormatting sqref="BZ25">
    <cfRule type="cellIs" dxfId="399" priority="1" operator="equal">
      <formula>8</formula>
    </cfRule>
    <cfRule type="cellIs" dxfId="39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770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7"/>
      <c r="AI3" s="1457"/>
      <c r="AJ3" s="1457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75" t="s">
        <v>82</v>
      </c>
      <c r="F13" s="1570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1"/>
      <c r="AS16" s="1521"/>
    </row>
    <row r="17" spans="1:81" ht="21.75" customHeight="1">
      <c r="A17" s="40"/>
      <c r="B17" s="192">
        <v>12</v>
      </c>
      <c r="C17" s="1612" t="s">
        <v>91</v>
      </c>
      <c r="D17" s="1572"/>
      <c r="E17" s="1590" t="s">
        <v>30</v>
      </c>
      <c r="F17" s="1591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22" t="s">
        <v>447</v>
      </c>
      <c r="D18" s="1523"/>
      <c r="E18" s="1593" t="s">
        <v>51</v>
      </c>
      <c r="F18" s="1594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2" t="s">
        <v>65</v>
      </c>
      <c r="D19" s="1673"/>
      <c r="E19" s="1516" t="s">
        <v>51</v>
      </c>
      <c r="F19" s="1597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2" t="s">
        <v>75</v>
      </c>
      <c r="D21" s="1673"/>
      <c r="E21" s="1602" t="s">
        <v>51</v>
      </c>
      <c r="F21" s="1603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2" t="s">
        <v>77</v>
      </c>
      <c r="D22" s="1673"/>
      <c r="E22" s="1602" t="s">
        <v>51</v>
      </c>
      <c r="F22" s="1603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2" t="s">
        <v>44</v>
      </c>
      <c r="D23" s="1572"/>
      <c r="E23" s="1519" t="s">
        <v>51</v>
      </c>
      <c r="F23" s="1605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1"/>
      <c r="AS23" s="1521"/>
    </row>
    <row r="24" spans="1:81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16" t="s">
        <v>51</v>
      </c>
      <c r="F26" s="1516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97" priority="5" operator="equal">
      <formula>8</formula>
    </cfRule>
    <cfRule type="cellIs" dxfId="396" priority="6" operator="equal">
      <formula>0</formula>
    </cfRule>
  </conditionalFormatting>
  <conditionalFormatting sqref="BZ19">
    <cfRule type="cellIs" dxfId="395" priority="3" operator="equal">
      <formula>8</formula>
    </cfRule>
    <cfRule type="cellIs" dxfId="394" priority="4" operator="equal">
      <formula>0</formula>
    </cfRule>
  </conditionalFormatting>
  <conditionalFormatting sqref="BZ25">
    <cfRule type="cellIs" dxfId="393" priority="1" operator="equal">
      <formula>8</formula>
    </cfRule>
    <cfRule type="cellIs" dxfId="39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770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7"/>
      <c r="AI3" s="1457"/>
      <c r="AJ3" s="1457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75" t="s">
        <v>82</v>
      </c>
      <c r="F13" s="1570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1"/>
      <c r="AS16" s="1521"/>
    </row>
    <row r="17" spans="1:81" ht="21.75" customHeight="1">
      <c r="A17" s="40"/>
      <c r="B17" s="192">
        <v>12</v>
      </c>
      <c r="C17" s="1612" t="s">
        <v>91</v>
      </c>
      <c r="D17" s="1572"/>
      <c r="E17" s="1590" t="s">
        <v>30</v>
      </c>
      <c r="F17" s="1591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22" t="s">
        <v>447</v>
      </c>
      <c r="D18" s="1523"/>
      <c r="E18" s="1593" t="s">
        <v>51</v>
      </c>
      <c r="F18" s="1594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2" t="s">
        <v>65</v>
      </c>
      <c r="D19" s="1673"/>
      <c r="E19" s="1516" t="s">
        <v>51</v>
      </c>
      <c r="F19" s="1597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2" t="s">
        <v>75</v>
      </c>
      <c r="D21" s="1673"/>
      <c r="E21" s="1602" t="s">
        <v>51</v>
      </c>
      <c r="F21" s="1603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2" t="s">
        <v>77</v>
      </c>
      <c r="D22" s="1673"/>
      <c r="E22" s="1602" t="s">
        <v>51</v>
      </c>
      <c r="F22" s="1603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2" t="s">
        <v>44</v>
      </c>
      <c r="D23" s="1572"/>
      <c r="E23" s="1519" t="s">
        <v>51</v>
      </c>
      <c r="F23" s="1605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1"/>
      <c r="AS23" s="1521"/>
    </row>
    <row r="24" spans="1:81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16" t="s">
        <v>51</v>
      </c>
      <c r="F26" s="1516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788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91" priority="5" operator="equal">
      <formula>8</formula>
    </cfRule>
    <cfRule type="cellIs" dxfId="390" priority="6" operator="equal">
      <formula>0</formula>
    </cfRule>
  </conditionalFormatting>
  <conditionalFormatting sqref="BZ19">
    <cfRule type="cellIs" dxfId="389" priority="3" operator="equal">
      <formula>8</formula>
    </cfRule>
    <cfRule type="cellIs" dxfId="388" priority="4" operator="equal">
      <formula>0</formula>
    </cfRule>
  </conditionalFormatting>
  <conditionalFormatting sqref="BZ25">
    <cfRule type="cellIs" dxfId="387" priority="1" operator="equal">
      <formula>8</formula>
    </cfRule>
    <cfRule type="cellIs" dxfId="38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770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7"/>
      <c r="AI3" s="1457"/>
      <c r="AJ3" s="1457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75" t="s">
        <v>82</v>
      </c>
      <c r="F13" s="1570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1"/>
      <c r="AS16" s="1521"/>
    </row>
    <row r="17" spans="1:81" ht="21.75" customHeight="1">
      <c r="A17" s="40"/>
      <c r="B17" s="192">
        <v>12</v>
      </c>
      <c r="C17" s="1612" t="s">
        <v>91</v>
      </c>
      <c r="D17" s="1572"/>
      <c r="E17" s="1590" t="s">
        <v>30</v>
      </c>
      <c r="F17" s="1591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22" t="s">
        <v>447</v>
      </c>
      <c r="D18" s="1523"/>
      <c r="E18" s="1593" t="s">
        <v>51</v>
      </c>
      <c r="F18" s="1594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2" t="s">
        <v>65</v>
      </c>
      <c r="D19" s="1673"/>
      <c r="E19" s="1516" t="s">
        <v>51</v>
      </c>
      <c r="F19" s="1597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2" t="s">
        <v>75</v>
      </c>
      <c r="D21" s="1673"/>
      <c r="E21" s="1602" t="s">
        <v>51</v>
      </c>
      <c r="F21" s="1603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2" t="s">
        <v>77</v>
      </c>
      <c r="D22" s="1673"/>
      <c r="E22" s="1602" t="s">
        <v>51</v>
      </c>
      <c r="F22" s="1603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2" t="s">
        <v>44</v>
      </c>
      <c r="D23" s="1572"/>
      <c r="E23" s="1519" t="s">
        <v>51</v>
      </c>
      <c r="F23" s="1605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1"/>
      <c r="AS23" s="1521"/>
    </row>
    <row r="24" spans="1:81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16" t="s">
        <v>51</v>
      </c>
      <c r="F26" s="1516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5" priority="5" operator="equal">
      <formula>8</formula>
    </cfRule>
    <cfRule type="cellIs" dxfId="384" priority="6" operator="equal">
      <formula>0</formula>
    </cfRule>
  </conditionalFormatting>
  <conditionalFormatting sqref="BZ19">
    <cfRule type="cellIs" dxfId="383" priority="3" operator="equal">
      <formula>8</formula>
    </cfRule>
    <cfRule type="cellIs" dxfId="382" priority="4" operator="equal">
      <formula>0</formula>
    </cfRule>
  </conditionalFormatting>
  <conditionalFormatting sqref="BZ25">
    <cfRule type="cellIs" dxfId="381" priority="1" operator="equal">
      <formula>8</formula>
    </cfRule>
    <cfRule type="cellIs" dxfId="38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836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32"/>
    </row>
    <row r="4" spans="1:39" ht="17.5" customHeight="1">
      <c r="A4" s="1644">
        <v>1</v>
      </c>
      <c r="B4" s="1637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36"/>
      <c r="B5" s="1638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36"/>
      <c r="B8" s="1638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36"/>
      <c r="B9" s="164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6"/>
      <c r="B12" s="1639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4">
        <v>4</v>
      </c>
      <c r="B13" s="1642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36"/>
      <c r="B14" s="1638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6"/>
      <c r="B15" s="164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36"/>
      <c r="B20" s="1647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4">
        <v>7</v>
      </c>
      <c r="B22" s="1646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36"/>
      <c r="B26" s="1647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0">
        <v>9</v>
      </c>
      <c r="B28" s="1646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36"/>
      <c r="B29" s="1647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6"/>
      <c r="B30" s="1650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5">
        <v>10</v>
      </c>
      <c r="B31" s="1647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6"/>
      <c r="B33" s="1648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4">
        <v>11</v>
      </c>
      <c r="B34" s="1646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6"/>
      <c r="B36" s="1648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4">
        <v>12</v>
      </c>
      <c r="B37" s="1646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36"/>
      <c r="B39" s="1648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4">
        <v>13</v>
      </c>
      <c r="B40" s="1646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0"/>
      <c r="B42" s="1648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4">
        <v>14</v>
      </c>
      <c r="B43" s="1646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54"/>
      <c r="B44" s="1647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40"/>
      <c r="B45" s="1648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54"/>
      <c r="B47" s="1647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0"/>
      <c r="B48" s="1648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4">
        <v>16</v>
      </c>
      <c r="B49" s="1646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54"/>
      <c r="B50" s="1647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0"/>
      <c r="B51" s="1648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4">
        <v>17</v>
      </c>
      <c r="B52" s="1646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57">
        <v>18</v>
      </c>
      <c r="B55" s="1658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4">
        <v>19</v>
      </c>
      <c r="B58" s="1646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0"/>
      <c r="B60" s="1648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0"/>
      <c r="B63" s="1648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3">
        <v>21</v>
      </c>
      <c r="B64" s="1646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0"/>
      <c r="B66" s="1648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/>
      <c r="B67" s="1646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849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75" t="s">
        <v>82</v>
      </c>
      <c r="F13" s="1570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521"/>
      <c r="AS16" s="1521"/>
    </row>
    <row r="17" spans="1:81" ht="21.75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22" t="s">
        <v>447</v>
      </c>
      <c r="D18" s="1523"/>
      <c r="E18" s="1593" t="s">
        <v>51</v>
      </c>
      <c r="F18" s="1594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595" t="s">
        <v>65</v>
      </c>
      <c r="D19" s="1596"/>
      <c r="E19" s="1516" t="s">
        <v>51</v>
      </c>
      <c r="F19" s="1597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602" t="s">
        <v>51</v>
      </c>
      <c r="F21" s="1603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2" t="s">
        <v>77</v>
      </c>
      <c r="D22" s="1673"/>
      <c r="E22" s="1602" t="s">
        <v>51</v>
      </c>
      <c r="F22" s="1603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521"/>
      <c r="AS23" s="1521"/>
    </row>
    <row r="24" spans="1:81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2" t="s">
        <v>574</v>
      </c>
      <c r="D26" s="1523"/>
      <c r="E26" s="1516" t="s">
        <v>51</v>
      </c>
      <c r="F26" s="1516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9" priority="5" operator="equal">
      <formula>8</formula>
    </cfRule>
    <cfRule type="cellIs" dxfId="378" priority="6" operator="equal">
      <formula>0</formula>
    </cfRule>
  </conditionalFormatting>
  <conditionalFormatting sqref="BZ19">
    <cfRule type="cellIs" dxfId="377" priority="3" operator="equal">
      <formula>8</formula>
    </cfRule>
    <cfRule type="cellIs" dxfId="376" priority="4" operator="equal">
      <formula>0</formula>
    </cfRule>
  </conditionalFormatting>
  <conditionalFormatting sqref="BZ25">
    <cfRule type="cellIs" dxfId="375" priority="1" operator="equal">
      <formula>8</formula>
    </cfRule>
    <cfRule type="cellIs" dxfId="37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849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489"/>
      <c r="B10" s="49">
        <v>5</v>
      </c>
      <c r="C10" s="1614" t="s">
        <v>55</v>
      </c>
      <c r="D10" s="1568"/>
      <c r="E10" s="1586" t="s">
        <v>29</v>
      </c>
      <c r="F10" s="1616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489"/>
      <c r="B13" s="49">
        <v>8</v>
      </c>
      <c r="C13" s="1612" t="s">
        <v>41</v>
      </c>
      <c r="D13" s="1572"/>
      <c r="E13" s="1575" t="s">
        <v>82</v>
      </c>
      <c r="F13" s="1570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521"/>
      <c r="AS16" s="1521"/>
    </row>
    <row r="17" spans="1:81" ht="21.75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22" t="s">
        <v>447</v>
      </c>
      <c r="D18" s="1523"/>
      <c r="E18" s="1593" t="s">
        <v>51</v>
      </c>
      <c r="F18" s="1594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2" t="s">
        <v>65</v>
      </c>
      <c r="D19" s="1673"/>
      <c r="E19" s="1516" t="s">
        <v>51</v>
      </c>
      <c r="F19" s="1597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2" t="s">
        <v>75</v>
      </c>
      <c r="D21" s="1673"/>
      <c r="E21" s="1602" t="s">
        <v>51</v>
      </c>
      <c r="F21" s="1603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2" t="s">
        <v>77</v>
      </c>
      <c r="D22" s="1673"/>
      <c r="E22" s="1602" t="s">
        <v>51</v>
      </c>
      <c r="F22" s="1603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12" t="s">
        <v>44</v>
      </c>
      <c r="D23" s="1572"/>
      <c r="E23" s="1519" t="s">
        <v>51</v>
      </c>
      <c r="F23" s="1605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521"/>
      <c r="AS23" s="1521"/>
    </row>
    <row r="24" spans="1:81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16" t="s">
        <v>51</v>
      </c>
      <c r="F26" s="1516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873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3" priority="5" operator="equal">
      <formula>8</formula>
    </cfRule>
    <cfRule type="cellIs" dxfId="372" priority="6" operator="equal">
      <formula>0</formula>
    </cfRule>
  </conditionalFormatting>
  <conditionalFormatting sqref="BZ19">
    <cfRule type="cellIs" dxfId="371" priority="3" operator="equal">
      <formula>8</formula>
    </cfRule>
    <cfRule type="cellIs" dxfId="370" priority="4" operator="equal">
      <formula>0</formula>
    </cfRule>
  </conditionalFormatting>
  <conditionalFormatting sqref="BZ25">
    <cfRule type="cellIs" dxfId="369" priority="1" operator="equal">
      <formula>8</formula>
    </cfRule>
    <cfRule type="cellIs" dxfId="36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966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32"/>
    </row>
    <row r="4" spans="1:39" ht="17.5" customHeight="1">
      <c r="A4" s="1644">
        <v>1</v>
      </c>
      <c r="B4" s="1637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36"/>
      <c r="B5" s="1638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36"/>
      <c r="B8" s="1638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44">
        <v>4</v>
      </c>
      <c r="B13" s="1642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36"/>
      <c r="B14" s="1638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36"/>
      <c r="B15" s="1643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36"/>
      <c r="B17" s="1638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36"/>
      <c r="B18" s="1639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36"/>
      <c r="B20" s="1647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36"/>
      <c r="B21" s="1648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44">
        <v>7</v>
      </c>
      <c r="B22" s="1646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36"/>
      <c r="B23" s="1647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36"/>
      <c r="B24" s="1648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36"/>
      <c r="B26" s="1647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36"/>
      <c r="B27" s="1648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40">
        <v>9</v>
      </c>
      <c r="B28" s="1646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36"/>
      <c r="B29" s="1647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36"/>
      <c r="B30" s="1650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35">
        <v>10</v>
      </c>
      <c r="B31" s="1647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36"/>
      <c r="B32" s="1647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36"/>
      <c r="B33" s="1648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44">
        <v>11</v>
      </c>
      <c r="B34" s="1646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36"/>
      <c r="B35" s="1647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36"/>
      <c r="B36" s="1648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44">
        <v>12</v>
      </c>
      <c r="B37" s="1646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36"/>
      <c r="B38" s="1647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36"/>
      <c r="B39" s="1648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54">
        <v>13</v>
      </c>
      <c r="B40" s="1646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40"/>
      <c r="B42" s="1648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54">
        <v>14</v>
      </c>
      <c r="B43" s="1646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54"/>
      <c r="B44" s="1647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40"/>
      <c r="B45" s="1648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54"/>
      <c r="B47" s="1647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40"/>
      <c r="B48" s="1648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54">
        <v>16</v>
      </c>
      <c r="B49" s="1646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54"/>
      <c r="B50" s="1647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40"/>
      <c r="B51" s="1648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54">
        <v>17</v>
      </c>
      <c r="B52" s="1646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54"/>
      <c r="B53" s="1647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55"/>
      <c r="B54" s="1650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57">
        <v>18</v>
      </c>
      <c r="B55" s="1658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54"/>
      <c r="B56" s="1647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40"/>
      <c r="B57" s="1648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54">
        <v>19</v>
      </c>
      <c r="B58" s="1646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54"/>
      <c r="B59" s="1647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0"/>
      <c r="B60" s="1648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54"/>
      <c r="B62" s="1647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40"/>
      <c r="B63" s="1648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53">
        <v>21</v>
      </c>
      <c r="B64" s="1646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54"/>
      <c r="B65" s="1647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0"/>
      <c r="B66" s="1648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53"/>
      <c r="B67" s="1646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728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32"/>
    </row>
    <row r="4" spans="1:39" ht="17.5" customHeight="1">
      <c r="A4" s="1644">
        <v>1</v>
      </c>
      <c r="B4" s="1637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36"/>
      <c r="B5" s="1638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36"/>
      <c r="B8" s="1638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36"/>
      <c r="B9" s="164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6"/>
      <c r="B12" s="1639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4">
        <v>4</v>
      </c>
      <c r="B13" s="1642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36"/>
      <c r="B14" s="1638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6"/>
      <c r="B15" s="164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36"/>
      <c r="B20" s="1647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4">
        <v>7</v>
      </c>
      <c r="B22" s="1646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36"/>
      <c r="B26" s="1647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0">
        <v>9</v>
      </c>
      <c r="B28" s="1646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36"/>
      <c r="B29" s="1647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6"/>
      <c r="B30" s="1650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5">
        <v>10</v>
      </c>
      <c r="B31" s="1647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6"/>
      <c r="B33" s="1648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4">
        <v>11</v>
      </c>
      <c r="B34" s="1646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6"/>
      <c r="B36" s="1648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4">
        <v>12</v>
      </c>
      <c r="B37" s="1646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36"/>
      <c r="B39" s="1648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4">
        <v>13</v>
      </c>
      <c r="B40" s="1646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0"/>
      <c r="B42" s="1648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4">
        <v>14</v>
      </c>
      <c r="B43" s="1646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54"/>
      <c r="B44" s="1647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40"/>
      <c r="B45" s="1648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54"/>
      <c r="B47" s="1647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0"/>
      <c r="B48" s="1648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4">
        <v>16</v>
      </c>
      <c r="B49" s="1646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54"/>
      <c r="B50" s="1647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0"/>
      <c r="B51" s="1648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4">
        <v>17</v>
      </c>
      <c r="B52" s="1646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57">
        <v>18</v>
      </c>
      <c r="B55" s="1658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4">
        <v>19</v>
      </c>
      <c r="B58" s="1646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0"/>
      <c r="B60" s="1648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0"/>
      <c r="B63" s="1648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3">
        <v>21</v>
      </c>
      <c r="B64" s="1646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0"/>
      <c r="B66" s="1648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/>
      <c r="B67" s="1646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904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60" t="s">
        <v>27</v>
      </c>
      <c r="D7" s="1561"/>
      <c r="E7" s="1480" t="s">
        <v>28</v>
      </c>
      <c r="F7" s="1562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12" t="s">
        <v>53</v>
      </c>
      <c r="D9" s="1572"/>
      <c r="E9" s="1586" t="s">
        <v>54</v>
      </c>
      <c r="F9" s="1587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489"/>
      <c r="B10" s="49">
        <v>5</v>
      </c>
      <c r="C10" s="1571" t="s">
        <v>55</v>
      </c>
      <c r="D10" s="1572"/>
      <c r="E10" s="1586" t="s">
        <v>29</v>
      </c>
      <c r="F10" s="1616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489"/>
      <c r="B12" s="49">
        <v>7</v>
      </c>
      <c r="C12" s="1612" t="s">
        <v>79</v>
      </c>
      <c r="D12" s="1572"/>
      <c r="E12" s="1575" t="s">
        <v>54</v>
      </c>
      <c r="F12" s="1577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489"/>
      <c r="B13" s="49">
        <v>8</v>
      </c>
      <c r="C13" s="1612" t="s">
        <v>41</v>
      </c>
      <c r="D13" s="1572"/>
      <c r="E13" s="1575" t="s">
        <v>82</v>
      </c>
      <c r="F13" s="1570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489"/>
      <c r="B14" s="142">
        <v>9</v>
      </c>
      <c r="C14" s="1560" t="s">
        <v>49</v>
      </c>
      <c r="D14" s="1617"/>
      <c r="E14" s="1582" t="s">
        <v>48</v>
      </c>
      <c r="F14" s="1583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521"/>
      <c r="AS16" s="1521"/>
    </row>
    <row r="17" spans="1:81" ht="21.75" customHeight="1">
      <c r="A17" s="40"/>
      <c r="B17" s="192">
        <v>12</v>
      </c>
      <c r="C17" s="1612" t="s">
        <v>91</v>
      </c>
      <c r="D17" s="1572"/>
      <c r="E17" s="1590" t="s">
        <v>30</v>
      </c>
      <c r="F17" s="1591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22" t="s">
        <v>447</v>
      </c>
      <c r="D18" s="1523"/>
      <c r="E18" s="1593" t="s">
        <v>51</v>
      </c>
      <c r="F18" s="1594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72" t="s">
        <v>65</v>
      </c>
      <c r="D19" s="1673"/>
      <c r="E19" s="1516" t="s">
        <v>51</v>
      </c>
      <c r="F19" s="1597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2" t="s">
        <v>75</v>
      </c>
      <c r="D21" s="1673"/>
      <c r="E21" s="1602" t="s">
        <v>51</v>
      </c>
      <c r="F21" s="1603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2" t="s">
        <v>77</v>
      </c>
      <c r="D22" s="1673"/>
      <c r="E22" s="1602" t="s">
        <v>51</v>
      </c>
      <c r="F22" s="1603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12" t="s">
        <v>44</v>
      </c>
      <c r="D23" s="1572"/>
      <c r="E23" s="1519" t="s">
        <v>51</v>
      </c>
      <c r="F23" s="1605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521"/>
      <c r="AS23" s="1521"/>
    </row>
    <row r="24" spans="1:81" ht="22" customHeight="1">
      <c r="A24" s="40"/>
      <c r="B24" s="192">
        <v>19</v>
      </c>
      <c r="C24" s="1522" t="s">
        <v>64</v>
      </c>
      <c r="D24" s="1523"/>
      <c r="E24" s="1516" t="s">
        <v>51</v>
      </c>
      <c r="F24" s="1597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521"/>
      <c r="AS24" s="1521"/>
    </row>
    <row r="25" spans="1:81" ht="22" customHeight="1">
      <c r="A25" s="40"/>
      <c r="B25" s="49">
        <v>20</v>
      </c>
      <c r="C25" s="1522" t="s">
        <v>63</v>
      </c>
      <c r="D25" s="1523"/>
      <c r="E25" s="1516" t="s">
        <v>51</v>
      </c>
      <c r="F25" s="1597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16" t="s">
        <v>51</v>
      </c>
      <c r="F26" s="1516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7" priority="5" operator="equal">
      <formula>8</formula>
    </cfRule>
    <cfRule type="cellIs" dxfId="366" priority="6" operator="equal">
      <formula>0</formula>
    </cfRule>
  </conditionalFormatting>
  <conditionalFormatting sqref="BZ19">
    <cfRule type="cellIs" dxfId="365" priority="3" operator="equal">
      <formula>8</formula>
    </cfRule>
    <cfRule type="cellIs" dxfId="364" priority="4" operator="equal">
      <formula>0</formula>
    </cfRule>
  </conditionalFormatting>
  <conditionalFormatting sqref="BZ25">
    <cfRule type="cellIs" dxfId="363" priority="1" operator="equal">
      <formula>8</formula>
    </cfRule>
    <cfRule type="cellIs" dxfId="36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998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60" t="s">
        <v>27</v>
      </c>
      <c r="D7" s="1561"/>
      <c r="E7" s="1480" t="s">
        <v>28</v>
      </c>
      <c r="F7" s="1562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12" t="s">
        <v>53</v>
      </c>
      <c r="D9" s="1572"/>
      <c r="E9" s="1586" t="s">
        <v>54</v>
      </c>
      <c r="F9" s="1587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489"/>
      <c r="B10" s="49">
        <v>5</v>
      </c>
      <c r="C10" s="1571" t="s">
        <v>55</v>
      </c>
      <c r="D10" s="1572"/>
      <c r="E10" s="1586" t="s">
        <v>29</v>
      </c>
      <c r="F10" s="1616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489"/>
      <c r="B13" s="49">
        <v>8</v>
      </c>
      <c r="C13" s="1578" t="s">
        <v>41</v>
      </c>
      <c r="D13" s="1678"/>
      <c r="E13" s="1575" t="s">
        <v>82</v>
      </c>
      <c r="F13" s="1570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89</v>
      </c>
      <c r="D16" s="1572"/>
      <c r="E16" s="1575" t="s">
        <v>30</v>
      </c>
      <c r="F16" s="1570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521"/>
      <c r="AS16" s="1521"/>
    </row>
    <row r="17" spans="1:81" ht="21.75" customHeight="1">
      <c r="A17" s="40"/>
      <c r="B17" s="192">
        <v>12</v>
      </c>
      <c r="C17" s="1576" t="s">
        <v>91</v>
      </c>
      <c r="D17" s="1474"/>
      <c r="E17" s="1590" t="s">
        <v>30</v>
      </c>
      <c r="F17" s="1591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92" t="s">
        <v>447</v>
      </c>
      <c r="D18" s="1679"/>
      <c r="E18" s="1593" t="s">
        <v>51</v>
      </c>
      <c r="F18" s="1594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95" t="s">
        <v>65</v>
      </c>
      <c r="D19" s="1596"/>
      <c r="E19" s="1516" t="s">
        <v>51</v>
      </c>
      <c r="F19" s="1597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00" t="s">
        <v>75</v>
      </c>
      <c r="D21" s="1601"/>
      <c r="E21" s="1602" t="s">
        <v>51</v>
      </c>
      <c r="F21" s="1603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4" t="s">
        <v>77</v>
      </c>
      <c r="D22" s="1680"/>
      <c r="E22" s="1602" t="s">
        <v>51</v>
      </c>
      <c r="F22" s="1603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521"/>
      <c r="AS23" s="1521"/>
    </row>
    <row r="24" spans="1:81" ht="22" customHeight="1">
      <c r="A24" s="40"/>
      <c r="B24" s="192">
        <v>19</v>
      </c>
      <c r="C24" s="1592" t="s">
        <v>64</v>
      </c>
      <c r="D24" s="1679"/>
      <c r="E24" s="1516" t="s">
        <v>51</v>
      </c>
      <c r="F24" s="1597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16" t="s">
        <v>51</v>
      </c>
      <c r="F26" s="1516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1003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1" priority="5" operator="equal">
      <formula>8</formula>
    </cfRule>
    <cfRule type="cellIs" dxfId="360" priority="6" operator="equal">
      <formula>0</formula>
    </cfRule>
  </conditionalFormatting>
  <conditionalFormatting sqref="BZ19">
    <cfRule type="cellIs" dxfId="359" priority="3" operator="equal">
      <formula>8</formula>
    </cfRule>
    <cfRule type="cellIs" dxfId="358" priority="4" operator="equal">
      <formula>0</formula>
    </cfRule>
  </conditionalFormatting>
  <conditionalFormatting sqref="BZ25">
    <cfRule type="cellIs" dxfId="357" priority="1" operator="equal">
      <formula>8</formula>
    </cfRule>
    <cfRule type="cellIs" dxfId="35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1000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2"/>
    </row>
    <row r="4" spans="1:39" ht="17.5" customHeight="1">
      <c r="A4" s="1644">
        <v>1</v>
      </c>
      <c r="B4" s="1637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36"/>
      <c r="B5" s="1638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36"/>
      <c r="B8" s="1638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36"/>
      <c r="B9" s="1643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44">
        <v>4</v>
      </c>
      <c r="B13" s="1642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36"/>
      <c r="B14" s="1638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6"/>
      <c r="B15" s="1643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36"/>
      <c r="B20" s="1647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36"/>
      <c r="B26" s="1647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0">
        <v>9</v>
      </c>
      <c r="B28" s="1646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36"/>
      <c r="B29" s="1647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6"/>
      <c r="B30" s="1650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5">
        <v>10</v>
      </c>
      <c r="B31" s="1647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6"/>
      <c r="B33" s="1648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44">
        <v>11</v>
      </c>
      <c r="B34" s="1646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36"/>
      <c r="B36" s="1648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4">
        <v>12</v>
      </c>
      <c r="B37" s="1646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36"/>
      <c r="B39" s="1648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4">
        <v>13</v>
      </c>
      <c r="B40" s="1646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0"/>
      <c r="B42" s="1648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4">
        <v>14</v>
      </c>
      <c r="B43" s="1646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54"/>
      <c r="B44" s="1647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40"/>
      <c r="B45" s="1648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54"/>
      <c r="B47" s="1647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0"/>
      <c r="B48" s="1648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4">
        <v>16</v>
      </c>
      <c r="B49" s="1646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54"/>
      <c r="B50" s="1647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0"/>
      <c r="B51" s="1648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4">
        <v>17</v>
      </c>
      <c r="B52" s="1646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7">
        <v>18</v>
      </c>
      <c r="B55" s="1658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4">
        <v>19</v>
      </c>
      <c r="B58" s="1646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0"/>
      <c r="B60" s="1648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0"/>
      <c r="B63" s="1648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3">
        <v>21</v>
      </c>
      <c r="B64" s="1646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0"/>
      <c r="B66" s="1648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/>
      <c r="B67" s="1646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1079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60" t="s">
        <v>27</v>
      </c>
      <c r="D7" s="1561"/>
      <c r="E7" s="1480" t="s">
        <v>28</v>
      </c>
      <c r="F7" s="1562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24" t="s">
        <v>59</v>
      </c>
      <c r="D8" s="1625"/>
      <c r="E8" s="1663" t="s">
        <v>61</v>
      </c>
      <c r="F8" s="1566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12" t="s">
        <v>53</v>
      </c>
      <c r="D9" s="1572"/>
      <c r="E9" s="1586" t="s">
        <v>54</v>
      </c>
      <c r="F9" s="1587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489"/>
      <c r="B10" s="49">
        <v>5</v>
      </c>
      <c r="C10" s="1571" t="s">
        <v>55</v>
      </c>
      <c r="D10" s="1572"/>
      <c r="E10" s="1586" t="s">
        <v>29</v>
      </c>
      <c r="F10" s="1616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489"/>
      <c r="B13" s="49">
        <v>8</v>
      </c>
      <c r="C13" s="1578" t="s">
        <v>41</v>
      </c>
      <c r="D13" s="1678"/>
      <c r="E13" s="1575" t="s">
        <v>82</v>
      </c>
      <c r="F13" s="1570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12" t="s">
        <v>117</v>
      </c>
      <c r="D16" s="1572"/>
      <c r="E16" s="1575" t="s">
        <v>30</v>
      </c>
      <c r="F16" s="1570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521"/>
      <c r="AS16" s="1521"/>
    </row>
    <row r="17" spans="1:81" ht="21.75" customHeight="1">
      <c r="A17" s="40"/>
      <c r="B17" s="192">
        <v>12</v>
      </c>
      <c r="C17" s="1681" t="s">
        <v>89</v>
      </c>
      <c r="D17" s="1682"/>
      <c r="E17" s="1590" t="s">
        <v>30</v>
      </c>
      <c r="F17" s="1591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92" t="s">
        <v>323</v>
      </c>
      <c r="D18" s="1679"/>
      <c r="E18" s="1593" t="s">
        <v>51</v>
      </c>
      <c r="F18" s="1594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595" t="s">
        <v>65</v>
      </c>
      <c r="D19" s="1596"/>
      <c r="E19" s="1516" t="s">
        <v>51</v>
      </c>
      <c r="F19" s="1597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600" t="s">
        <v>75</v>
      </c>
      <c r="D21" s="1601"/>
      <c r="E21" s="1602" t="s">
        <v>51</v>
      </c>
      <c r="F21" s="1603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4" t="s">
        <v>447</v>
      </c>
      <c r="D22" s="1680"/>
      <c r="E22" s="1602" t="s">
        <v>51</v>
      </c>
      <c r="F22" s="1603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1"/>
      <c r="AS23" s="1521"/>
    </row>
    <row r="24" spans="1:81" ht="22" customHeight="1">
      <c r="A24" s="40"/>
      <c r="B24" s="192">
        <v>19</v>
      </c>
      <c r="C24" s="1592" t="s">
        <v>64</v>
      </c>
      <c r="D24" s="1679"/>
      <c r="E24" s="1516" t="s">
        <v>51</v>
      </c>
      <c r="F24" s="1597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16" t="s">
        <v>51</v>
      </c>
      <c r="F26" s="1516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5" priority="5" operator="equal">
      <formula>8</formula>
    </cfRule>
    <cfRule type="cellIs" dxfId="354" priority="6" operator="equal">
      <formula>0</formula>
    </cfRule>
  </conditionalFormatting>
  <conditionalFormatting sqref="BZ19">
    <cfRule type="cellIs" dxfId="353" priority="3" operator="equal">
      <formula>8</formula>
    </cfRule>
    <cfRule type="cellIs" dxfId="352" priority="4" operator="equal">
      <formula>0</formula>
    </cfRule>
  </conditionalFormatting>
  <conditionalFormatting sqref="BZ25">
    <cfRule type="cellIs" dxfId="351" priority="1" operator="equal">
      <formula>8</formula>
    </cfRule>
    <cfRule type="cellIs" dxfId="35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1079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60" t="s">
        <v>27</v>
      </c>
      <c r="D7" s="1561"/>
      <c r="E7" s="1480" t="s">
        <v>28</v>
      </c>
      <c r="F7" s="1562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563" t="s">
        <v>59</v>
      </c>
      <c r="D8" s="1564"/>
      <c r="E8" s="1663" t="s">
        <v>61</v>
      </c>
      <c r="F8" s="1566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489"/>
      <c r="B10" s="49">
        <v>5</v>
      </c>
      <c r="C10" s="1571" t="s">
        <v>55</v>
      </c>
      <c r="D10" s="1572"/>
      <c r="E10" s="1586" t="s">
        <v>29</v>
      </c>
      <c r="F10" s="1616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489"/>
      <c r="B13" s="49">
        <v>8</v>
      </c>
      <c r="C13" s="1578" t="s">
        <v>41</v>
      </c>
      <c r="D13" s="1579"/>
      <c r="E13" s="1575" t="s">
        <v>82</v>
      </c>
      <c r="F13" s="1570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89"/>
      <c r="B15" s="50">
        <v>10</v>
      </c>
      <c r="C15" s="1584" t="s">
        <v>43</v>
      </c>
      <c r="D15" s="1585"/>
      <c r="E15" s="1586" t="s">
        <v>50</v>
      </c>
      <c r="F15" s="1587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07"/>
      <c r="AS15" s="1507"/>
      <c r="AT15"/>
    </row>
    <row r="16" spans="1:46" ht="22" customHeight="1">
      <c r="A16" s="39"/>
      <c r="B16" s="49">
        <v>11</v>
      </c>
      <c r="C16" s="1578" t="s">
        <v>77</v>
      </c>
      <c r="D16" s="1579"/>
      <c r="E16" s="1575" t="s">
        <v>30</v>
      </c>
      <c r="F16" s="1570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521"/>
      <c r="AS16" s="1521"/>
    </row>
    <row r="17" spans="1:81" ht="21.75" customHeight="1">
      <c r="A17" s="40"/>
      <c r="B17" s="192">
        <v>12</v>
      </c>
      <c r="C17" s="1588" t="s">
        <v>1090</v>
      </c>
      <c r="D17" s="1589"/>
      <c r="E17" s="1590" t="s">
        <v>30</v>
      </c>
      <c r="F17" s="1591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92" t="s">
        <v>1091</v>
      </c>
      <c r="D18" s="1509"/>
      <c r="E18" s="1593" t="s">
        <v>51</v>
      </c>
      <c r="F18" s="1594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95" t="s">
        <v>65</v>
      </c>
      <c r="D19" s="1596"/>
      <c r="E19" s="1516" t="s">
        <v>51</v>
      </c>
      <c r="F19" s="1597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600" t="s">
        <v>75</v>
      </c>
      <c r="D21" s="1601"/>
      <c r="E21" s="1602" t="s">
        <v>51</v>
      </c>
      <c r="F21" s="1603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4" t="s">
        <v>447</v>
      </c>
      <c r="D22" s="1513"/>
      <c r="E22" s="1602" t="s">
        <v>51</v>
      </c>
      <c r="F22" s="1603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88" t="s">
        <v>44</v>
      </c>
      <c r="D23" s="1589"/>
      <c r="E23" s="1519" t="s">
        <v>51</v>
      </c>
      <c r="F23" s="1605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521"/>
      <c r="AS23" s="1521"/>
    </row>
    <row r="24" spans="1:81" ht="22" customHeight="1">
      <c r="A24" s="40"/>
      <c r="B24" s="192">
        <v>19</v>
      </c>
      <c r="C24" s="1592" t="s">
        <v>64</v>
      </c>
      <c r="D24" s="1509"/>
      <c r="E24" s="1516" t="s">
        <v>51</v>
      </c>
      <c r="F24" s="1597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16" t="s">
        <v>51</v>
      </c>
      <c r="F26" s="1516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1095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9" priority="5" operator="equal">
      <formula>8</formula>
    </cfRule>
    <cfRule type="cellIs" dxfId="348" priority="6" operator="equal">
      <formula>0</formula>
    </cfRule>
  </conditionalFormatting>
  <conditionalFormatting sqref="BZ19">
    <cfRule type="cellIs" dxfId="347" priority="3" operator="equal">
      <formula>8</formula>
    </cfRule>
    <cfRule type="cellIs" dxfId="346" priority="4" operator="equal">
      <formula>0</formula>
    </cfRule>
  </conditionalFormatting>
  <conditionalFormatting sqref="BZ25">
    <cfRule type="cellIs" dxfId="345" priority="1" operator="equal">
      <formula>8</formula>
    </cfRule>
    <cfRule type="cellIs" dxfId="34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1479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559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60" t="s">
        <v>1140</v>
      </c>
      <c r="D7" s="1561"/>
      <c r="E7" s="1480" t="s">
        <v>54</v>
      </c>
      <c r="F7" s="1562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563" t="s">
        <v>1141</v>
      </c>
      <c r="D8" s="1564"/>
      <c r="E8" s="1565" t="s">
        <v>51</v>
      </c>
      <c r="F8" s="1566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67" t="s">
        <v>1142</v>
      </c>
      <c r="D9" s="1568"/>
      <c r="E9" s="1569" t="s">
        <v>51</v>
      </c>
      <c r="F9" s="1570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489"/>
      <c r="B10" s="49">
        <v>5</v>
      </c>
      <c r="C10" s="1571" t="s">
        <v>1143</v>
      </c>
      <c r="D10" s="1572"/>
      <c r="E10" s="1569" t="s">
        <v>51</v>
      </c>
      <c r="F10" s="1570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489"/>
      <c r="B11" s="49">
        <v>6</v>
      </c>
      <c r="C11" s="1573"/>
      <c r="D11" s="1574"/>
      <c r="E11" s="1575" t="s">
        <v>29</v>
      </c>
      <c r="F11" s="1570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9"/>
      <c r="B12" s="49">
        <v>7</v>
      </c>
      <c r="C12" s="1576"/>
      <c r="D12" s="1474"/>
      <c r="E12" s="1575" t="s">
        <v>54</v>
      </c>
      <c r="F12" s="1577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9"/>
      <c r="B13" s="49">
        <v>8</v>
      </c>
      <c r="C13" s="1578"/>
      <c r="D13" s="1579"/>
      <c r="E13" s="1575" t="s">
        <v>82</v>
      </c>
      <c r="F13" s="1570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9"/>
      <c r="B14" s="142">
        <v>9</v>
      </c>
      <c r="C14" s="1580"/>
      <c r="D14" s="1581"/>
      <c r="E14" s="1582" t="s">
        <v>48</v>
      </c>
      <c r="F14" s="158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9"/>
      <c r="B15" s="50">
        <v>10</v>
      </c>
      <c r="C15" s="1584"/>
      <c r="D15" s="1585"/>
      <c r="E15" s="1586" t="s">
        <v>50</v>
      </c>
      <c r="F15" s="158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7"/>
      <c r="AS15" s="1507"/>
      <c r="AT15"/>
    </row>
    <row r="16" spans="1:46" ht="22" hidden="1" customHeight="1">
      <c r="A16" s="39"/>
      <c r="B16" s="49">
        <v>11</v>
      </c>
      <c r="C16" s="1578"/>
      <c r="D16" s="1579"/>
      <c r="E16" s="1575" t="s">
        <v>30</v>
      </c>
      <c r="F16" s="1570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1"/>
      <c r="AS16" s="1521"/>
    </row>
    <row r="17" spans="1:81" ht="21.75" hidden="1" customHeight="1">
      <c r="A17" s="40"/>
      <c r="B17" s="192">
        <v>12</v>
      </c>
      <c r="C17" s="1588"/>
      <c r="D17" s="1589"/>
      <c r="E17" s="1590" t="s">
        <v>30</v>
      </c>
      <c r="F17" s="159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1"/>
      <c r="AS17" s="1521"/>
    </row>
    <row r="18" spans="1:81" ht="21.75" hidden="1" customHeight="1">
      <c r="A18" s="40" t="s">
        <v>745</v>
      </c>
      <c r="B18" s="192">
        <v>13</v>
      </c>
      <c r="C18" s="1592"/>
      <c r="D18" s="1509"/>
      <c r="E18" s="1593" t="s">
        <v>51</v>
      </c>
      <c r="F18" s="1594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5"/>
      <c r="D19" s="1596"/>
      <c r="E19" s="1516" t="s">
        <v>51</v>
      </c>
      <c r="F19" s="1597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8"/>
      <c r="D20" s="1599"/>
      <c r="E20" s="1575" t="s">
        <v>51</v>
      </c>
      <c r="F20" s="1570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0"/>
      <c r="D21" s="1601"/>
      <c r="E21" s="1602" t="s">
        <v>51</v>
      </c>
      <c r="F21" s="160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4"/>
      <c r="D22" s="1513"/>
      <c r="E22" s="1602" t="s">
        <v>51</v>
      </c>
      <c r="F22" s="160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8"/>
      <c r="D23" s="1589"/>
      <c r="E23" s="1519" t="s">
        <v>51</v>
      </c>
      <c r="F23" s="1605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1"/>
      <c r="AS23" s="1521"/>
    </row>
    <row r="24" spans="1:81" ht="22" hidden="1" customHeight="1">
      <c r="A24" s="40"/>
      <c r="B24" s="192">
        <v>19</v>
      </c>
      <c r="C24" s="1592"/>
      <c r="D24" s="1509"/>
      <c r="E24" s="1516" t="s">
        <v>51</v>
      </c>
      <c r="F24" s="1597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1"/>
      <c r="AS24" s="1521"/>
    </row>
    <row r="25" spans="1:81" ht="22" hidden="1" customHeight="1">
      <c r="A25" s="40"/>
      <c r="B25" s="49">
        <v>20</v>
      </c>
      <c r="C25" s="1606"/>
      <c r="D25" s="1607"/>
      <c r="E25" s="1516" t="s">
        <v>51</v>
      </c>
      <c r="F25" s="1597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4"/>
      <c r="D26" s="1525"/>
      <c r="E26" s="1516" t="s">
        <v>51</v>
      </c>
      <c r="F26" s="1516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353"/>
      <c r="O30" s="1609"/>
      <c r="P30" s="1609"/>
      <c r="Q30" s="1609"/>
      <c r="R30" s="4" t="s">
        <v>0</v>
      </c>
      <c r="S30" s="1531" t="s">
        <v>5</v>
      </c>
      <c r="T30" s="1532"/>
      <c r="U30" s="1533"/>
      <c r="V30" s="10" t="s">
        <v>108</v>
      </c>
      <c r="W30" s="1531" t="s">
        <v>19</v>
      </c>
      <c r="X30" s="1532"/>
      <c r="Y30" s="1533"/>
      <c r="Z30" s="9" t="s">
        <v>294</v>
      </c>
      <c r="AA30" s="1531" t="s">
        <v>46</v>
      </c>
      <c r="AB30" s="1533"/>
      <c r="AC30" s="341" t="s">
        <v>1</v>
      </c>
      <c r="AD30" s="1539" t="s">
        <v>16</v>
      </c>
      <c r="AE30" s="1540"/>
      <c r="AF30" s="1541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3" priority="5" operator="equal">
      <formula>8</formula>
    </cfRule>
    <cfRule type="cellIs" dxfId="342" priority="6" operator="equal">
      <formula>0</formula>
    </cfRule>
  </conditionalFormatting>
  <conditionalFormatting sqref="BZ19">
    <cfRule type="cellIs" dxfId="341" priority="3" operator="equal">
      <formula>8</formula>
    </cfRule>
    <cfRule type="cellIs" dxfId="340" priority="4" operator="equal">
      <formula>0</formula>
    </cfRule>
  </conditionalFormatting>
  <conditionalFormatting sqref="BZ25">
    <cfRule type="cellIs" dxfId="339" priority="1" operator="equal">
      <formula>8</formula>
    </cfRule>
    <cfRule type="cellIs" dxfId="33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1472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559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60" t="s">
        <v>1140</v>
      </c>
      <c r="D7" s="1561"/>
      <c r="E7" s="1480" t="s">
        <v>54</v>
      </c>
      <c r="F7" s="1562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563" t="s">
        <v>1141</v>
      </c>
      <c r="D8" s="1564"/>
      <c r="E8" s="1565" t="s">
        <v>51</v>
      </c>
      <c r="F8" s="1566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67" t="s">
        <v>1142</v>
      </c>
      <c r="D9" s="1568"/>
      <c r="E9" s="1569" t="s">
        <v>51</v>
      </c>
      <c r="F9" s="1570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489"/>
      <c r="B10" s="49">
        <v>5</v>
      </c>
      <c r="C10" s="1571" t="s">
        <v>1143</v>
      </c>
      <c r="D10" s="1572"/>
      <c r="E10" s="1569" t="s">
        <v>51</v>
      </c>
      <c r="F10" s="1570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489"/>
      <c r="B11" s="49">
        <v>6</v>
      </c>
      <c r="C11" s="1573"/>
      <c r="D11" s="1574"/>
      <c r="E11" s="1575" t="s">
        <v>29</v>
      </c>
      <c r="F11" s="1570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9"/>
      <c r="B12" s="49">
        <v>7</v>
      </c>
      <c r="C12" s="1576"/>
      <c r="D12" s="1474"/>
      <c r="E12" s="1575" t="s">
        <v>54</v>
      </c>
      <c r="F12" s="1577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9"/>
      <c r="B13" s="49">
        <v>8</v>
      </c>
      <c r="C13" s="1578"/>
      <c r="D13" s="1579"/>
      <c r="E13" s="1575" t="s">
        <v>82</v>
      </c>
      <c r="F13" s="1570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9"/>
      <c r="B14" s="142">
        <v>9</v>
      </c>
      <c r="C14" s="1580"/>
      <c r="D14" s="1581"/>
      <c r="E14" s="1582" t="s">
        <v>48</v>
      </c>
      <c r="F14" s="158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9"/>
      <c r="B15" s="50">
        <v>10</v>
      </c>
      <c r="C15" s="1584"/>
      <c r="D15" s="1585"/>
      <c r="E15" s="1586" t="s">
        <v>50</v>
      </c>
      <c r="F15" s="158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7"/>
      <c r="AS15" s="1507"/>
      <c r="AT15"/>
    </row>
    <row r="16" spans="1:46" ht="22" hidden="1" customHeight="1">
      <c r="A16" s="39"/>
      <c r="B16" s="49">
        <v>11</v>
      </c>
      <c r="C16" s="1578"/>
      <c r="D16" s="1579"/>
      <c r="E16" s="1575" t="s">
        <v>30</v>
      </c>
      <c r="F16" s="1570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1"/>
      <c r="AS16" s="1521"/>
    </row>
    <row r="17" spans="1:81" ht="21.75" hidden="1" customHeight="1">
      <c r="A17" s="40"/>
      <c r="B17" s="192">
        <v>12</v>
      </c>
      <c r="C17" s="1588"/>
      <c r="D17" s="1589"/>
      <c r="E17" s="1590" t="s">
        <v>30</v>
      </c>
      <c r="F17" s="159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1"/>
      <c r="AS17" s="1521"/>
    </row>
    <row r="18" spans="1:81" ht="21.75" hidden="1" customHeight="1">
      <c r="A18" s="40" t="s">
        <v>745</v>
      </c>
      <c r="B18" s="192">
        <v>13</v>
      </c>
      <c r="C18" s="1592"/>
      <c r="D18" s="1509"/>
      <c r="E18" s="1593" t="s">
        <v>51</v>
      </c>
      <c r="F18" s="1594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5"/>
      <c r="D19" s="1596"/>
      <c r="E19" s="1516" t="s">
        <v>51</v>
      </c>
      <c r="F19" s="1597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8"/>
      <c r="D20" s="1599"/>
      <c r="E20" s="1575" t="s">
        <v>51</v>
      </c>
      <c r="F20" s="1570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0"/>
      <c r="D21" s="1601"/>
      <c r="E21" s="1602" t="s">
        <v>51</v>
      </c>
      <c r="F21" s="160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4"/>
      <c r="D22" s="1513"/>
      <c r="E22" s="1602" t="s">
        <v>51</v>
      </c>
      <c r="F22" s="160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8"/>
      <c r="D23" s="1589"/>
      <c r="E23" s="1519" t="s">
        <v>51</v>
      </c>
      <c r="F23" s="1605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1"/>
      <c r="AS23" s="1521"/>
    </row>
    <row r="24" spans="1:81" ht="22" hidden="1" customHeight="1">
      <c r="A24" s="40"/>
      <c r="B24" s="192">
        <v>19</v>
      </c>
      <c r="C24" s="1592"/>
      <c r="D24" s="1509"/>
      <c r="E24" s="1516" t="s">
        <v>51</v>
      </c>
      <c r="F24" s="1597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1"/>
      <c r="AS24" s="1521"/>
    </row>
    <row r="25" spans="1:81" ht="22" hidden="1" customHeight="1">
      <c r="A25" s="40"/>
      <c r="B25" s="49">
        <v>20</v>
      </c>
      <c r="C25" s="1606"/>
      <c r="D25" s="1607"/>
      <c r="E25" s="1516" t="s">
        <v>51</v>
      </c>
      <c r="F25" s="1597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4"/>
      <c r="D26" s="1525"/>
      <c r="E26" s="1516" t="s">
        <v>51</v>
      </c>
      <c r="F26" s="1516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353"/>
      <c r="O30" s="1609"/>
      <c r="P30" s="1609"/>
      <c r="Q30" s="1609"/>
      <c r="R30" s="4" t="s">
        <v>0</v>
      </c>
      <c r="S30" s="1531" t="s">
        <v>5</v>
      </c>
      <c r="T30" s="1532"/>
      <c r="U30" s="1533"/>
      <c r="V30" s="10" t="s">
        <v>108</v>
      </c>
      <c r="W30" s="1531" t="s">
        <v>19</v>
      </c>
      <c r="X30" s="1532"/>
      <c r="Y30" s="1533"/>
      <c r="Z30" s="9" t="s">
        <v>294</v>
      </c>
      <c r="AA30" s="1531" t="s">
        <v>46</v>
      </c>
      <c r="AB30" s="1533"/>
      <c r="AC30" s="341" t="s">
        <v>1</v>
      </c>
      <c r="AD30" s="1539" t="s">
        <v>16</v>
      </c>
      <c r="AE30" s="1540"/>
      <c r="AF30" s="1541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37" priority="5" operator="equal">
      <formula>8</formula>
    </cfRule>
    <cfRule type="cellIs" dxfId="336" priority="6" operator="equal">
      <formula>0</formula>
    </cfRule>
  </conditionalFormatting>
  <conditionalFormatting sqref="BZ19">
    <cfRule type="cellIs" dxfId="335" priority="3" operator="equal">
      <formula>8</formula>
    </cfRule>
    <cfRule type="cellIs" dxfId="334" priority="4" operator="equal">
      <formula>0</formula>
    </cfRule>
  </conditionalFormatting>
  <conditionalFormatting sqref="BZ25">
    <cfRule type="cellIs" dxfId="333" priority="1" operator="equal">
      <formula>8</formula>
    </cfRule>
    <cfRule type="cellIs" dxfId="33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1349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559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60" t="s">
        <v>1140</v>
      </c>
      <c r="D7" s="1561"/>
      <c r="E7" s="1480" t="s">
        <v>54</v>
      </c>
      <c r="F7" s="1562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563" t="s">
        <v>1141</v>
      </c>
      <c r="D8" s="1564"/>
      <c r="E8" s="1565" t="s">
        <v>1145</v>
      </c>
      <c r="F8" s="1566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67" t="s">
        <v>1142</v>
      </c>
      <c r="D9" s="1568"/>
      <c r="E9" s="1569" t="s">
        <v>1145</v>
      </c>
      <c r="F9" s="1570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89"/>
      <c r="B10" s="49">
        <v>5</v>
      </c>
      <c r="C10" s="1571" t="s">
        <v>1143</v>
      </c>
      <c r="D10" s="1572"/>
      <c r="E10" s="1569" t="s">
        <v>1145</v>
      </c>
      <c r="F10" s="1570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489"/>
      <c r="B11" s="49">
        <v>6</v>
      </c>
      <c r="C11" s="1573"/>
      <c r="D11" s="1574"/>
      <c r="E11" s="1575" t="s">
        <v>29</v>
      </c>
      <c r="F11" s="1570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9"/>
      <c r="B12" s="49">
        <v>7</v>
      </c>
      <c r="C12" s="1576"/>
      <c r="D12" s="1474"/>
      <c r="E12" s="1575" t="s">
        <v>54</v>
      </c>
      <c r="F12" s="1577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9"/>
      <c r="B13" s="49">
        <v>8</v>
      </c>
      <c r="C13" s="1578"/>
      <c r="D13" s="1579"/>
      <c r="E13" s="1575" t="s">
        <v>82</v>
      </c>
      <c r="F13" s="1570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9"/>
      <c r="B14" s="142">
        <v>9</v>
      </c>
      <c r="C14" s="1580"/>
      <c r="D14" s="1581"/>
      <c r="E14" s="1582" t="s">
        <v>48</v>
      </c>
      <c r="F14" s="158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9"/>
      <c r="B15" s="50">
        <v>10</v>
      </c>
      <c r="C15" s="1584"/>
      <c r="D15" s="1585"/>
      <c r="E15" s="1586" t="s">
        <v>50</v>
      </c>
      <c r="F15" s="158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7"/>
      <c r="AS15" s="1507"/>
      <c r="AT15"/>
    </row>
    <row r="16" spans="1:46" ht="22" hidden="1" customHeight="1">
      <c r="A16" s="39"/>
      <c r="B16" s="49">
        <v>11</v>
      </c>
      <c r="C16" s="1578"/>
      <c r="D16" s="1579"/>
      <c r="E16" s="1575" t="s">
        <v>30</v>
      </c>
      <c r="F16" s="1570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1"/>
      <c r="AS16" s="1521"/>
    </row>
    <row r="17" spans="1:81" ht="21.75" hidden="1" customHeight="1">
      <c r="A17" s="40"/>
      <c r="B17" s="192">
        <v>12</v>
      </c>
      <c r="C17" s="1588"/>
      <c r="D17" s="1589"/>
      <c r="E17" s="1590" t="s">
        <v>30</v>
      </c>
      <c r="F17" s="159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1"/>
      <c r="AS17" s="1521"/>
    </row>
    <row r="18" spans="1:81" ht="21.75" hidden="1" customHeight="1">
      <c r="A18" s="40" t="s">
        <v>745</v>
      </c>
      <c r="B18" s="192">
        <v>13</v>
      </c>
      <c r="C18" s="1592"/>
      <c r="D18" s="1509"/>
      <c r="E18" s="1593" t="s">
        <v>51</v>
      </c>
      <c r="F18" s="1594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5"/>
      <c r="D19" s="1596"/>
      <c r="E19" s="1516" t="s">
        <v>51</v>
      </c>
      <c r="F19" s="1597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8"/>
      <c r="D20" s="1599"/>
      <c r="E20" s="1575" t="s">
        <v>51</v>
      </c>
      <c r="F20" s="1570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0"/>
      <c r="D21" s="1601"/>
      <c r="E21" s="1602" t="s">
        <v>51</v>
      </c>
      <c r="F21" s="160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4"/>
      <c r="D22" s="1513"/>
      <c r="E22" s="1602" t="s">
        <v>51</v>
      </c>
      <c r="F22" s="160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8"/>
      <c r="D23" s="1589"/>
      <c r="E23" s="1519" t="s">
        <v>51</v>
      </c>
      <c r="F23" s="1605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1"/>
      <c r="AS23" s="1521"/>
    </row>
    <row r="24" spans="1:81" ht="22" hidden="1" customHeight="1">
      <c r="A24" s="40"/>
      <c r="B24" s="192">
        <v>19</v>
      </c>
      <c r="C24" s="1592"/>
      <c r="D24" s="1509"/>
      <c r="E24" s="1516" t="s">
        <v>51</v>
      </c>
      <c r="F24" s="1597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1"/>
      <c r="AS24" s="1521"/>
    </row>
    <row r="25" spans="1:81" ht="22" hidden="1" customHeight="1">
      <c r="A25" s="40"/>
      <c r="B25" s="49">
        <v>20</v>
      </c>
      <c r="C25" s="1606"/>
      <c r="D25" s="1607"/>
      <c r="E25" s="1516" t="s">
        <v>51</v>
      </c>
      <c r="F25" s="1597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4"/>
      <c r="D26" s="1525"/>
      <c r="E26" s="1516" t="s">
        <v>51</v>
      </c>
      <c r="F26" s="1516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353"/>
      <c r="O30" s="1609"/>
      <c r="P30" s="1609"/>
      <c r="Q30" s="1609"/>
      <c r="R30" s="4" t="s">
        <v>1095</v>
      </c>
      <c r="S30" s="1531" t="s">
        <v>5</v>
      </c>
      <c r="T30" s="1532"/>
      <c r="U30" s="1533"/>
      <c r="V30" s="10" t="s">
        <v>108</v>
      </c>
      <c r="W30" s="1531" t="s">
        <v>19</v>
      </c>
      <c r="X30" s="1532"/>
      <c r="Y30" s="1533"/>
      <c r="Z30" s="9" t="s">
        <v>294</v>
      </c>
      <c r="AA30" s="1531" t="s">
        <v>46</v>
      </c>
      <c r="AB30" s="1533"/>
      <c r="AC30" s="341" t="s">
        <v>1</v>
      </c>
      <c r="AD30" s="1539" t="s">
        <v>16</v>
      </c>
      <c r="AE30" s="1540"/>
      <c r="AF30" s="1541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31" priority="5" operator="equal">
      <formula>8</formula>
    </cfRule>
    <cfRule type="cellIs" dxfId="330" priority="6" operator="equal">
      <formula>0</formula>
    </cfRule>
  </conditionalFormatting>
  <conditionalFormatting sqref="BZ19">
    <cfRule type="cellIs" dxfId="329" priority="3" operator="equal">
      <formula>8</formula>
    </cfRule>
    <cfRule type="cellIs" dxfId="328" priority="4" operator="equal">
      <formula>0</formula>
    </cfRule>
  </conditionalFormatting>
  <conditionalFormatting sqref="BZ25">
    <cfRule type="cellIs" dxfId="327" priority="1" operator="equal">
      <formula>8</formula>
    </cfRule>
    <cfRule type="cellIs" dxfId="32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1219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32"/>
    </row>
    <row r="4" spans="1:39" ht="17.5" customHeight="1">
      <c r="A4" s="1644">
        <v>1</v>
      </c>
      <c r="B4" s="1637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36"/>
      <c r="B5" s="1638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36"/>
      <c r="B8" s="1638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36"/>
      <c r="B9" s="1643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36"/>
      <c r="B11" s="1638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44">
        <v>4</v>
      </c>
      <c r="B13" s="1642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36"/>
      <c r="B14" s="1638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6"/>
      <c r="B15" s="1643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36"/>
      <c r="B20" s="1647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36"/>
      <c r="B23" s="1647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36"/>
      <c r="B26" s="1647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0">
        <v>9</v>
      </c>
      <c r="B28" s="1646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36"/>
      <c r="B29" s="1647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6"/>
      <c r="B30" s="1650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5">
        <v>10</v>
      </c>
      <c r="B31" s="1647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36"/>
      <c r="B32" s="1647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36"/>
      <c r="B33" s="1648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44">
        <v>11</v>
      </c>
      <c r="B34" s="1646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36"/>
      <c r="B35" s="1647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36"/>
      <c r="B36" s="1648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44">
        <v>12</v>
      </c>
      <c r="B37" s="1646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36"/>
      <c r="B38" s="1647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36"/>
      <c r="B39" s="1648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54">
        <v>13</v>
      </c>
      <c r="B40" s="1646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54"/>
      <c r="B41" s="1647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40"/>
      <c r="B42" s="1648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54">
        <v>14</v>
      </c>
      <c r="B43" s="1646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54"/>
      <c r="B44" s="1647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40"/>
      <c r="B45" s="1648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54">
        <v>15</v>
      </c>
      <c r="B46" s="1646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54"/>
      <c r="B47" s="1647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40"/>
      <c r="B48" s="1648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54">
        <v>16</v>
      </c>
      <c r="B49" s="1646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54"/>
      <c r="B50" s="1647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40"/>
      <c r="B51" s="1648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54">
        <v>17</v>
      </c>
      <c r="B52" s="1646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54"/>
      <c r="B53" s="1647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55"/>
      <c r="B54" s="1650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57">
        <v>18</v>
      </c>
      <c r="B55" s="1658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54"/>
      <c r="B56" s="1647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40"/>
      <c r="B57" s="1648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54">
        <v>19</v>
      </c>
      <c r="B58" s="1646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54"/>
      <c r="B59" s="1647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40"/>
      <c r="B60" s="1648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53">
        <v>20</v>
      </c>
      <c r="B61" s="1646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54"/>
      <c r="B62" s="1647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40"/>
      <c r="B63" s="1648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53">
        <v>21</v>
      </c>
      <c r="B64" s="1646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0"/>
      <c r="B66" s="1648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/>
      <c r="B67" s="1646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1158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61" t="s">
        <v>59</v>
      </c>
      <c r="D8" s="1692"/>
      <c r="E8" s="1663" t="s">
        <v>61</v>
      </c>
      <c r="F8" s="1566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89"/>
      <c r="B10" s="49">
        <v>5</v>
      </c>
      <c r="C10" s="1571" t="s">
        <v>55</v>
      </c>
      <c r="D10" s="1572"/>
      <c r="E10" s="1586" t="s">
        <v>29</v>
      </c>
      <c r="F10" s="1616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489"/>
      <c r="B12" s="49">
        <v>7</v>
      </c>
      <c r="C12" s="1690" t="s">
        <v>79</v>
      </c>
      <c r="D12" s="1691"/>
      <c r="E12" s="1575" t="s">
        <v>54</v>
      </c>
      <c r="F12" s="1577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489"/>
      <c r="B13" s="49">
        <v>8</v>
      </c>
      <c r="C13" s="1578" t="s">
        <v>41</v>
      </c>
      <c r="D13" s="1678"/>
      <c r="E13" s="1575" t="s">
        <v>82</v>
      </c>
      <c r="F13" s="1570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89"/>
      <c r="B15" s="50">
        <v>10</v>
      </c>
      <c r="C15" s="1624" t="s">
        <v>43</v>
      </c>
      <c r="D15" s="1625"/>
      <c r="E15" s="1586" t="s">
        <v>50</v>
      </c>
      <c r="F15" s="1587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688" t="s">
        <v>77</v>
      </c>
      <c r="D16" s="1689"/>
      <c r="E16" s="1575" t="s">
        <v>30</v>
      </c>
      <c r="F16" s="1570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521"/>
      <c r="AS16" s="1521"/>
    </row>
    <row r="17" spans="1:81" ht="21.75" customHeight="1">
      <c r="A17" s="40"/>
      <c r="B17" s="192">
        <v>12</v>
      </c>
      <c r="C17" s="1588" t="s">
        <v>286</v>
      </c>
      <c r="D17" s="1589"/>
      <c r="E17" s="1590" t="s">
        <v>30</v>
      </c>
      <c r="F17" s="1591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92" t="s">
        <v>91</v>
      </c>
      <c r="D18" s="1509"/>
      <c r="E18" s="1593" t="s">
        <v>51</v>
      </c>
      <c r="F18" s="1594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95" t="s">
        <v>1231</v>
      </c>
      <c r="D19" s="1596"/>
      <c r="E19" s="1516" t="s">
        <v>51</v>
      </c>
      <c r="F19" s="1597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521"/>
      <c r="AR19" s="1521"/>
      <c r="AS19" s="1500"/>
      <c r="AT19" s="1500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8" t="s">
        <v>66</v>
      </c>
      <c r="D20" s="1599"/>
      <c r="E20" s="1575" t="s">
        <v>51</v>
      </c>
      <c r="F20" s="1570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4" t="s">
        <v>75</v>
      </c>
      <c r="D21" s="1685"/>
      <c r="E21" s="1602" t="s">
        <v>51</v>
      </c>
      <c r="F21" s="1603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4" t="s">
        <v>447</v>
      </c>
      <c r="D22" s="1680"/>
      <c r="E22" s="1602" t="s">
        <v>51</v>
      </c>
      <c r="F22" s="1603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86" t="s">
        <v>44</v>
      </c>
      <c r="D23" s="1687"/>
      <c r="E23" s="1519" t="s">
        <v>51</v>
      </c>
      <c r="F23" s="1605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521"/>
      <c r="AS23" s="1521"/>
    </row>
    <row r="24" spans="1:81" ht="22" customHeight="1">
      <c r="A24" s="40"/>
      <c r="B24" s="192">
        <v>19</v>
      </c>
      <c r="C24" s="1592" t="s">
        <v>64</v>
      </c>
      <c r="D24" s="1679"/>
      <c r="E24" s="1516" t="s">
        <v>51</v>
      </c>
      <c r="F24" s="1597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521"/>
      <c r="AS24" s="1521"/>
    </row>
    <row r="25" spans="1:81" ht="22" customHeight="1">
      <c r="A25" s="40"/>
      <c r="B25" s="49">
        <v>20</v>
      </c>
      <c r="C25" s="1606" t="s">
        <v>63</v>
      </c>
      <c r="D25" s="1607"/>
      <c r="E25" s="1516" t="s">
        <v>51</v>
      </c>
      <c r="F25" s="1597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4" t="s">
        <v>574</v>
      </c>
      <c r="D26" s="1525"/>
      <c r="E26" s="1583" t="s">
        <v>51</v>
      </c>
      <c r="F26" s="1683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1175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5" priority="5" operator="equal">
      <formula>8</formula>
    </cfRule>
    <cfRule type="cellIs" dxfId="324" priority="6" operator="equal">
      <formula>0</formula>
    </cfRule>
  </conditionalFormatting>
  <conditionalFormatting sqref="BZ19">
    <cfRule type="cellIs" dxfId="323" priority="3" operator="equal">
      <formula>8</formula>
    </cfRule>
    <cfRule type="cellIs" dxfId="322" priority="4" operator="equal">
      <formula>0</formula>
    </cfRule>
  </conditionalFormatting>
  <conditionalFormatting sqref="BZ25">
    <cfRule type="cellIs" dxfId="321" priority="1" operator="equal">
      <formula>8</formula>
    </cfRule>
    <cfRule type="cellIs" dxfId="32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1261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61" t="s">
        <v>59</v>
      </c>
      <c r="D8" s="1662"/>
      <c r="E8" s="1663" t="s">
        <v>61</v>
      </c>
      <c r="F8" s="1566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67" t="s">
        <v>53</v>
      </c>
      <c r="D9" s="1568"/>
      <c r="E9" s="1586" t="s">
        <v>54</v>
      </c>
      <c r="F9" s="1587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89"/>
      <c r="B10" s="49">
        <v>5</v>
      </c>
      <c r="C10" s="1571" t="s">
        <v>55</v>
      </c>
      <c r="D10" s="1572"/>
      <c r="E10" s="1586" t="s">
        <v>29</v>
      </c>
      <c r="F10" s="1616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489"/>
      <c r="B11" s="49">
        <v>6</v>
      </c>
      <c r="C11" s="1573" t="s">
        <v>57</v>
      </c>
      <c r="D11" s="1574"/>
      <c r="E11" s="1575" t="s">
        <v>29</v>
      </c>
      <c r="F11" s="1570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489"/>
      <c r="B12" s="49">
        <v>7</v>
      </c>
      <c r="C12" s="1576" t="s">
        <v>79</v>
      </c>
      <c r="D12" s="1474"/>
      <c r="E12" s="1575" t="s">
        <v>54</v>
      </c>
      <c r="F12" s="1577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489"/>
      <c r="B13" s="49">
        <v>8</v>
      </c>
      <c r="C13" s="1578" t="s">
        <v>41</v>
      </c>
      <c r="D13" s="1579"/>
      <c r="E13" s="1575" t="s">
        <v>82</v>
      </c>
      <c r="F13" s="1570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89"/>
      <c r="B14" s="142">
        <v>9</v>
      </c>
      <c r="C14" s="1580" t="s">
        <v>49</v>
      </c>
      <c r="D14" s="1581"/>
      <c r="E14" s="1582" t="s">
        <v>48</v>
      </c>
      <c r="F14" s="1583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489"/>
      <c r="B15" s="50">
        <v>10</v>
      </c>
      <c r="C15" s="1584" t="s">
        <v>43</v>
      </c>
      <c r="D15" s="1585"/>
      <c r="E15" s="1586" t="s">
        <v>50</v>
      </c>
      <c r="F15" s="1587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07"/>
      <c r="AS15" s="1507"/>
      <c r="AT15"/>
    </row>
    <row r="16" spans="1:46" ht="22" customHeight="1">
      <c r="A16" s="39"/>
      <c r="B16" s="49">
        <v>11</v>
      </c>
      <c r="C16" s="1578" t="s">
        <v>77</v>
      </c>
      <c r="D16" s="1579"/>
      <c r="E16" s="1575" t="s">
        <v>30</v>
      </c>
      <c r="F16" s="1570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521"/>
      <c r="AS16" s="1521"/>
    </row>
    <row r="17" spans="1:81" ht="21.75" customHeight="1">
      <c r="A17" s="40"/>
      <c r="B17" s="192">
        <v>12</v>
      </c>
      <c r="C17" s="1698" t="s">
        <v>93</v>
      </c>
      <c r="D17" s="1589"/>
      <c r="E17" s="1590" t="s">
        <v>30</v>
      </c>
      <c r="F17" s="1591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92" t="s">
        <v>91</v>
      </c>
      <c r="D18" s="1509"/>
      <c r="E18" s="1593" t="s">
        <v>51</v>
      </c>
      <c r="F18" s="1594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99" t="s">
        <v>65</v>
      </c>
      <c r="D19" s="1596"/>
      <c r="E19" s="1516" t="s">
        <v>51</v>
      </c>
      <c r="F19" s="1597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521"/>
      <c r="AR19" s="1521"/>
      <c r="AS19" s="1500"/>
      <c r="AT19" s="1500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96" t="s">
        <v>66</v>
      </c>
      <c r="D20" s="1599"/>
      <c r="E20" s="1575" t="s">
        <v>51</v>
      </c>
      <c r="F20" s="1570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97" t="s">
        <v>75</v>
      </c>
      <c r="D21" s="1685"/>
      <c r="E21" s="1602" t="s">
        <v>51</v>
      </c>
      <c r="F21" s="1603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4" t="s">
        <v>447</v>
      </c>
      <c r="D22" s="1513"/>
      <c r="E22" s="1602" t="s">
        <v>51</v>
      </c>
      <c r="F22" s="1603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78" t="s">
        <v>44</v>
      </c>
      <c r="D23" s="1579"/>
      <c r="E23" s="1519" t="s">
        <v>51</v>
      </c>
      <c r="F23" s="1605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521"/>
      <c r="AS23" s="1521"/>
    </row>
    <row r="24" spans="1:81" ht="22" customHeight="1">
      <c r="A24" s="40"/>
      <c r="B24" s="192">
        <v>19</v>
      </c>
      <c r="C24" s="1592" t="s">
        <v>64</v>
      </c>
      <c r="D24" s="1509"/>
      <c r="E24" s="1516" t="s">
        <v>51</v>
      </c>
      <c r="F24" s="1597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521"/>
      <c r="AS24" s="1521"/>
    </row>
    <row r="25" spans="1:81" ht="22" customHeight="1">
      <c r="A25" s="40"/>
      <c r="B25" s="49">
        <v>20</v>
      </c>
      <c r="C25" s="1693" t="s">
        <v>63</v>
      </c>
      <c r="D25" s="1668"/>
      <c r="E25" s="1516" t="s">
        <v>51</v>
      </c>
      <c r="F25" s="1597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7" t="s">
        <v>574</v>
      </c>
      <c r="D26" s="1694"/>
      <c r="E26" s="1695" t="s">
        <v>51</v>
      </c>
      <c r="F26" s="1683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19" priority="5" operator="equal">
      <formula>8</formula>
    </cfRule>
    <cfRule type="cellIs" dxfId="318" priority="6" operator="equal">
      <formula>0</formula>
    </cfRule>
  </conditionalFormatting>
  <conditionalFormatting sqref="BZ19">
    <cfRule type="cellIs" dxfId="317" priority="3" operator="equal">
      <formula>8</formula>
    </cfRule>
    <cfRule type="cellIs" dxfId="316" priority="4" operator="equal">
      <formula>0</formula>
    </cfRule>
  </conditionalFormatting>
  <conditionalFormatting sqref="BZ25">
    <cfRule type="cellIs" dxfId="315" priority="1" operator="equal">
      <formula>8</formula>
    </cfRule>
    <cfRule type="cellIs" dxfId="31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1328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36"/>
      <c r="B5" s="1638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36"/>
      <c r="B6" s="1639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36"/>
      <c r="B8" s="1638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36"/>
      <c r="B9" s="1643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36"/>
      <c r="B11" s="1638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36"/>
      <c r="B12" s="1639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44">
        <v>4</v>
      </c>
      <c r="B13" s="1642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36"/>
      <c r="B14" s="1638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36"/>
      <c r="B15" s="1643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36"/>
      <c r="B17" s="1638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36"/>
      <c r="B20" s="1647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44">
        <v>7</v>
      </c>
      <c r="B22" s="1646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36"/>
      <c r="B23" s="1647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36"/>
      <c r="B26" s="1647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40">
        <v>9</v>
      </c>
      <c r="B28" s="1646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36"/>
      <c r="B29" s="1647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36"/>
      <c r="B30" s="1650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35">
        <v>10</v>
      </c>
      <c r="B31" s="1647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36"/>
      <c r="B32" s="1647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36"/>
      <c r="B33" s="1648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44">
        <v>11</v>
      </c>
      <c r="B34" s="1646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36"/>
      <c r="B35" s="1647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36"/>
      <c r="B36" s="1648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44">
        <v>12</v>
      </c>
      <c r="B37" s="1646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36"/>
      <c r="B38" s="1647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36"/>
      <c r="B39" s="1648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54">
        <v>13</v>
      </c>
      <c r="B40" s="1646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54"/>
      <c r="B41" s="1647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40"/>
      <c r="B42" s="1648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54">
        <v>14</v>
      </c>
      <c r="B43" s="1646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54"/>
      <c r="B44" s="1647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40"/>
      <c r="B45" s="1648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54">
        <v>15</v>
      </c>
      <c r="B46" s="1646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54"/>
      <c r="B47" s="1647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40"/>
      <c r="B48" s="1648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54">
        <v>16</v>
      </c>
      <c r="B49" s="1646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54"/>
      <c r="B50" s="1647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40"/>
      <c r="B51" s="1648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54">
        <v>17</v>
      </c>
      <c r="B52" s="1646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54"/>
      <c r="B53" s="1647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55"/>
      <c r="B54" s="1650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57">
        <v>18</v>
      </c>
      <c r="B55" s="1658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54"/>
      <c r="B56" s="1647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40"/>
      <c r="B57" s="1648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54">
        <v>19</v>
      </c>
      <c r="B58" s="1646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54"/>
      <c r="B59" s="1647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40"/>
      <c r="B60" s="1648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53">
        <v>20</v>
      </c>
      <c r="B61" s="1646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54"/>
      <c r="B62" s="1647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40"/>
      <c r="B63" s="1648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53">
        <v>21</v>
      </c>
      <c r="B64" s="1646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54"/>
      <c r="B65" s="1647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40"/>
      <c r="B66" s="1648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53"/>
      <c r="B67" s="1646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1420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559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60" t="s">
        <v>1140</v>
      </c>
      <c r="D7" s="1561"/>
      <c r="E7" s="1480" t="s">
        <v>54</v>
      </c>
      <c r="F7" s="1562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563" t="s">
        <v>1141</v>
      </c>
      <c r="D8" s="1564"/>
      <c r="E8" s="1565" t="s">
        <v>51</v>
      </c>
      <c r="F8" s="1566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67" t="s">
        <v>1142</v>
      </c>
      <c r="D9" s="1568"/>
      <c r="E9" s="1569" t="s">
        <v>51</v>
      </c>
      <c r="F9" s="1570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89"/>
      <c r="B10" s="49">
        <v>5</v>
      </c>
      <c r="C10" s="1571" t="s">
        <v>1470</v>
      </c>
      <c r="D10" s="1572"/>
      <c r="E10" s="1569" t="s">
        <v>51</v>
      </c>
      <c r="F10" s="1570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489"/>
      <c r="B11" s="49">
        <v>6</v>
      </c>
      <c r="C11" s="1573"/>
      <c r="D11" s="1574"/>
      <c r="E11" s="1575" t="s">
        <v>29</v>
      </c>
      <c r="F11" s="1570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9"/>
      <c r="B12" s="49">
        <v>7</v>
      </c>
      <c r="C12" s="1576"/>
      <c r="D12" s="1474"/>
      <c r="E12" s="1575" t="s">
        <v>54</v>
      </c>
      <c r="F12" s="1577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9"/>
      <c r="B13" s="49">
        <v>8</v>
      </c>
      <c r="C13" s="1578"/>
      <c r="D13" s="1579"/>
      <c r="E13" s="1575" t="s">
        <v>82</v>
      </c>
      <c r="F13" s="1570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9"/>
      <c r="B14" s="142">
        <v>9</v>
      </c>
      <c r="C14" s="1580"/>
      <c r="D14" s="1581"/>
      <c r="E14" s="1582" t="s">
        <v>48</v>
      </c>
      <c r="F14" s="1583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9"/>
      <c r="B15" s="50">
        <v>10</v>
      </c>
      <c r="C15" s="1584"/>
      <c r="D15" s="1585"/>
      <c r="E15" s="1586" t="s">
        <v>50</v>
      </c>
      <c r="F15" s="1587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7"/>
      <c r="AS15" s="1507"/>
      <c r="AT15"/>
    </row>
    <row r="16" spans="1:46" ht="22" hidden="1" customHeight="1">
      <c r="A16" s="39"/>
      <c r="B16" s="49">
        <v>11</v>
      </c>
      <c r="C16" s="1578"/>
      <c r="D16" s="1579"/>
      <c r="E16" s="1575" t="s">
        <v>30</v>
      </c>
      <c r="F16" s="1570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1"/>
      <c r="AS16" s="1521"/>
    </row>
    <row r="17" spans="1:81" ht="21.75" hidden="1" customHeight="1">
      <c r="A17" s="40"/>
      <c r="B17" s="192">
        <v>12</v>
      </c>
      <c r="C17" s="1588"/>
      <c r="D17" s="1589"/>
      <c r="E17" s="1590" t="s">
        <v>30</v>
      </c>
      <c r="F17" s="159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1"/>
      <c r="AS17" s="1521"/>
    </row>
    <row r="18" spans="1:81" ht="21.75" hidden="1" customHeight="1">
      <c r="A18" s="40" t="s">
        <v>745</v>
      </c>
      <c r="B18" s="192">
        <v>13</v>
      </c>
      <c r="C18" s="1592"/>
      <c r="D18" s="1509"/>
      <c r="E18" s="1593" t="s">
        <v>51</v>
      </c>
      <c r="F18" s="1594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5"/>
      <c r="D19" s="1596"/>
      <c r="E19" s="1516" t="s">
        <v>51</v>
      </c>
      <c r="F19" s="1597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1"/>
      <c r="AR19" s="1521"/>
      <c r="AS19" s="1500"/>
      <c r="AT19" s="1500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8"/>
      <c r="D20" s="1599"/>
      <c r="E20" s="1575" t="s">
        <v>51</v>
      </c>
      <c r="F20" s="1570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0"/>
      <c r="D21" s="1601"/>
      <c r="E21" s="1602" t="s">
        <v>51</v>
      </c>
      <c r="F21" s="160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4"/>
      <c r="D22" s="1513"/>
      <c r="E22" s="1602" t="s">
        <v>51</v>
      </c>
      <c r="F22" s="160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8"/>
      <c r="D23" s="1589"/>
      <c r="E23" s="1519" t="s">
        <v>51</v>
      </c>
      <c r="F23" s="1605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1"/>
      <c r="AS23" s="1521"/>
    </row>
    <row r="24" spans="1:81" ht="22" hidden="1" customHeight="1">
      <c r="A24" s="40"/>
      <c r="B24" s="192">
        <v>19</v>
      </c>
      <c r="C24" s="1592"/>
      <c r="D24" s="1509"/>
      <c r="E24" s="1516" t="s">
        <v>51</v>
      </c>
      <c r="F24" s="1597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1"/>
      <c r="AS24" s="1521"/>
    </row>
    <row r="25" spans="1:81" ht="22" hidden="1" customHeight="1">
      <c r="A25" s="40"/>
      <c r="B25" s="49">
        <v>20</v>
      </c>
      <c r="C25" s="1606"/>
      <c r="D25" s="1607"/>
      <c r="E25" s="1516" t="s">
        <v>51</v>
      </c>
      <c r="F25" s="1597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4"/>
      <c r="D26" s="1525"/>
      <c r="E26" s="1516" t="s">
        <v>51</v>
      </c>
      <c r="F26" s="1516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7"/>
      <c r="D27" s="1547"/>
      <c r="E27" s="154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353"/>
      <c r="O30" s="1609"/>
      <c r="P30" s="1609"/>
      <c r="Q30" s="1609"/>
      <c r="R30" s="4" t="s">
        <v>1548</v>
      </c>
      <c r="S30" s="1531" t="s">
        <v>5</v>
      </c>
      <c r="T30" s="1532"/>
      <c r="U30" s="1533"/>
      <c r="V30" s="10" t="s">
        <v>108</v>
      </c>
      <c r="W30" s="1531" t="s">
        <v>19</v>
      </c>
      <c r="X30" s="1532"/>
      <c r="Y30" s="1533"/>
      <c r="Z30" s="9" t="s">
        <v>294</v>
      </c>
      <c r="AA30" s="1531" t="s">
        <v>46</v>
      </c>
      <c r="AB30" s="1533"/>
      <c r="AC30" s="341" t="s">
        <v>1</v>
      </c>
      <c r="AD30" s="1539" t="s">
        <v>16</v>
      </c>
      <c r="AE30" s="1540"/>
      <c r="AF30" s="1541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13" priority="5" operator="equal">
      <formula>8</formula>
    </cfRule>
    <cfRule type="cellIs" dxfId="312" priority="6" operator="equal">
      <formula>0</formula>
    </cfRule>
  </conditionalFormatting>
  <conditionalFormatting sqref="BZ19">
    <cfRule type="cellIs" dxfId="311" priority="3" operator="equal">
      <formula>8</formula>
    </cfRule>
    <cfRule type="cellIs" dxfId="310" priority="4" operator="equal">
      <formula>0</formula>
    </cfRule>
  </conditionalFormatting>
  <conditionalFormatting sqref="BZ25">
    <cfRule type="cellIs" dxfId="309" priority="1" operator="equal">
      <formula>8</formula>
    </cfRule>
    <cfRule type="cellIs" dxfId="30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1424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32"/>
    </row>
    <row r="4" spans="1:39" ht="17.5" customHeight="1">
      <c r="A4" s="1635">
        <v>1</v>
      </c>
      <c r="B4" s="1637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36"/>
      <c r="B5" s="1638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40">
        <v>2</v>
      </c>
      <c r="B7" s="1642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36"/>
      <c r="B8" s="1638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44">
        <v>4</v>
      </c>
      <c r="B13" s="1642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36"/>
      <c r="B14" s="1638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6"/>
      <c r="B15" s="1643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6"/>
      <c r="B18" s="1639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4">
        <v>6</v>
      </c>
      <c r="B19" s="1646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36"/>
      <c r="B20" s="1647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6"/>
      <c r="B24" s="1648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4">
        <v>8</v>
      </c>
      <c r="B25" s="1646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36"/>
      <c r="B26" s="1647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6"/>
      <c r="B27" s="1648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0">
        <v>9</v>
      </c>
      <c r="B28" s="1646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36"/>
      <c r="B29" s="1647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6"/>
      <c r="B30" s="1650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5">
        <v>10</v>
      </c>
      <c r="B31" s="1647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36"/>
      <c r="B32" s="1647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6"/>
      <c r="B33" s="1648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44">
        <v>11</v>
      </c>
      <c r="B34" s="1646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36"/>
      <c r="B35" s="1647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36"/>
      <c r="B36" s="1648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4">
        <v>12</v>
      </c>
      <c r="B37" s="1646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36"/>
      <c r="B38" s="1647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36"/>
      <c r="B39" s="1648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4">
        <v>13</v>
      </c>
      <c r="B40" s="1646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0"/>
      <c r="B42" s="1648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4">
        <v>14</v>
      </c>
      <c r="B43" s="1646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54"/>
      <c r="B44" s="1647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40"/>
      <c r="B45" s="1648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54">
        <v>15</v>
      </c>
      <c r="B46" s="1646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54"/>
      <c r="B47" s="1647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0"/>
      <c r="B48" s="1648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4">
        <v>16</v>
      </c>
      <c r="B49" s="1646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54"/>
      <c r="B50" s="1647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0"/>
      <c r="B51" s="1648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4">
        <v>17</v>
      </c>
      <c r="B52" s="1646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5"/>
      <c r="B54" s="1650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7">
        <v>18</v>
      </c>
      <c r="B55" s="1658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0"/>
      <c r="B57" s="1648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4">
        <v>19</v>
      </c>
      <c r="B58" s="1646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0"/>
      <c r="B60" s="1648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3">
        <v>20</v>
      </c>
      <c r="B61" s="1646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0"/>
      <c r="B63" s="1648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3">
        <v>21</v>
      </c>
      <c r="B64" s="1646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0"/>
      <c r="B66" s="1648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/>
      <c r="B67" s="1646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1362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562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700" t="s">
        <v>59</v>
      </c>
      <c r="D8" s="1692"/>
      <c r="E8" s="1663" t="s">
        <v>61</v>
      </c>
      <c r="F8" s="1566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701" t="s">
        <v>53</v>
      </c>
      <c r="D9" s="1678"/>
      <c r="E9" s="1586" t="s">
        <v>54</v>
      </c>
      <c r="F9" s="1587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489"/>
      <c r="B10" s="49">
        <v>5</v>
      </c>
      <c r="C10" s="1702" t="s">
        <v>55</v>
      </c>
      <c r="D10" s="1678"/>
      <c r="E10" s="1586" t="s">
        <v>29</v>
      </c>
      <c r="F10" s="1616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489"/>
      <c r="B11" s="49">
        <v>6</v>
      </c>
      <c r="C11" s="1703" t="s">
        <v>57</v>
      </c>
      <c r="D11" s="1704"/>
      <c r="E11" s="1575" t="s">
        <v>29</v>
      </c>
      <c r="F11" s="1570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489"/>
      <c r="B12" s="49">
        <v>7</v>
      </c>
      <c r="C12" s="1701" t="s">
        <v>79</v>
      </c>
      <c r="D12" s="1678"/>
      <c r="E12" s="1575" t="s">
        <v>54</v>
      </c>
      <c r="F12" s="1570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489"/>
      <c r="B13" s="49">
        <v>8</v>
      </c>
      <c r="C13" s="1701" t="s">
        <v>41</v>
      </c>
      <c r="D13" s="1678"/>
      <c r="E13" s="1575" t="s">
        <v>82</v>
      </c>
      <c r="F13" s="1570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489"/>
      <c r="B14" s="661">
        <v>9</v>
      </c>
      <c r="C14" s="1705" t="s">
        <v>49</v>
      </c>
      <c r="D14" s="1706"/>
      <c r="E14" s="1582" t="s">
        <v>48</v>
      </c>
      <c r="F14" s="1583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489"/>
      <c r="B15" s="50">
        <v>10</v>
      </c>
      <c r="C15" s="1700" t="s">
        <v>43</v>
      </c>
      <c r="D15" s="1692"/>
      <c r="E15" s="1586" t="s">
        <v>50</v>
      </c>
      <c r="F15" s="1587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07"/>
      <c r="AS15" s="1507"/>
      <c r="AT15"/>
    </row>
    <row r="16" spans="1:46" ht="22" customHeight="1">
      <c r="A16" s="39" t="s">
        <v>1495</v>
      </c>
      <c r="B16" s="49">
        <v>11</v>
      </c>
      <c r="C16" s="1701" t="s">
        <v>77</v>
      </c>
      <c r="D16" s="1678"/>
      <c r="E16" s="1575" t="s">
        <v>30</v>
      </c>
      <c r="F16" s="1570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521"/>
      <c r="AS16" s="1521"/>
    </row>
    <row r="17" spans="1:81" ht="21.75" customHeight="1">
      <c r="A17" s="40"/>
      <c r="B17" s="192">
        <v>12</v>
      </c>
      <c r="C17" s="1701" t="s">
        <v>89</v>
      </c>
      <c r="D17" s="1678"/>
      <c r="E17" s="1590" t="s">
        <v>30</v>
      </c>
      <c r="F17" s="1591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521"/>
      <c r="AS17" s="1521"/>
    </row>
    <row r="18" spans="1:81" ht="21.75" customHeight="1">
      <c r="A18" s="40" t="s">
        <v>745</v>
      </c>
      <c r="B18" s="192">
        <v>13</v>
      </c>
      <c r="C18" s="1508" t="s">
        <v>91</v>
      </c>
      <c r="D18" s="1679"/>
      <c r="E18" s="1593" t="s">
        <v>51</v>
      </c>
      <c r="F18" s="1594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12" t="s">
        <v>65</v>
      </c>
      <c r="D19" s="1680"/>
      <c r="E19" s="1516" t="s">
        <v>51</v>
      </c>
      <c r="F19" s="1597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521"/>
      <c r="AR19" s="1521"/>
      <c r="AS19" s="1500"/>
      <c r="AT19" s="1500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0" t="s">
        <v>66</v>
      </c>
      <c r="D20" s="1707"/>
      <c r="E20" s="1575" t="s">
        <v>51</v>
      </c>
      <c r="F20" s="1570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512" t="s">
        <v>75</v>
      </c>
      <c r="D21" s="1680"/>
      <c r="E21" s="1602" t="s">
        <v>51</v>
      </c>
      <c r="F21" s="1603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12" t="s">
        <v>447</v>
      </c>
      <c r="D22" s="1680"/>
      <c r="E22" s="1602" t="s">
        <v>51</v>
      </c>
      <c r="F22" s="1603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701" t="s">
        <v>44</v>
      </c>
      <c r="D23" s="1678"/>
      <c r="E23" s="1519" t="s">
        <v>51</v>
      </c>
      <c r="F23" s="1605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521"/>
      <c r="AS23" s="1521"/>
    </row>
    <row r="24" spans="1:81" ht="22" customHeight="1">
      <c r="A24" s="40"/>
      <c r="B24" s="192">
        <v>19</v>
      </c>
      <c r="C24" s="1508" t="s">
        <v>64</v>
      </c>
      <c r="D24" s="1679"/>
      <c r="E24" s="1516" t="s">
        <v>51</v>
      </c>
      <c r="F24" s="1597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521"/>
      <c r="AS24" s="1521"/>
    </row>
    <row r="25" spans="1:81" ht="22" customHeight="1">
      <c r="A25" s="40"/>
      <c r="B25" s="49">
        <v>20</v>
      </c>
      <c r="C25" s="1508" t="s">
        <v>63</v>
      </c>
      <c r="D25" s="1679"/>
      <c r="E25" s="1516" t="s">
        <v>51</v>
      </c>
      <c r="F25" s="1597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708" t="s">
        <v>574</v>
      </c>
      <c r="D26" s="1709"/>
      <c r="E26" s="1695" t="s">
        <v>51</v>
      </c>
      <c r="F26" s="1683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521"/>
      <c r="AS26" s="1521"/>
    </row>
    <row r="27" spans="1:81" ht="22.5" customHeight="1">
      <c r="A27" s="1542"/>
      <c r="B27" s="1546" t="s">
        <v>3</v>
      </c>
      <c r="C27" s="1544"/>
      <c r="D27" s="1544"/>
      <c r="E27" s="1548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549" t="s">
        <v>25</v>
      </c>
      <c r="AM28" s="1550"/>
      <c r="AN28" s="1550"/>
      <c r="AO28" s="1551"/>
      <c r="AP28" s="15"/>
    </row>
    <row r="29" spans="1:81" ht="22.5" customHeight="1">
      <c r="A29" s="1608"/>
      <c r="B29" s="1553" t="s">
        <v>5</v>
      </c>
      <c r="C29" s="1554"/>
      <c r="D29" s="1554"/>
      <c r="E29" s="1555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531" t="s">
        <v>18</v>
      </c>
      <c r="AN29" s="1532"/>
      <c r="AO29" s="1533"/>
      <c r="AP29" s="15"/>
    </row>
    <row r="30" spans="1:81" ht="22.5" customHeigh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407" t="s">
        <v>2</v>
      </c>
      <c r="O30" s="1557" t="s">
        <v>415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1" customFormat="1" ht="18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07" priority="5" operator="equal">
      <formula>8</formula>
    </cfRule>
    <cfRule type="cellIs" dxfId="306" priority="6" operator="equal">
      <formula>0</formula>
    </cfRule>
  </conditionalFormatting>
  <conditionalFormatting sqref="BZ19">
    <cfRule type="cellIs" dxfId="305" priority="3" operator="equal">
      <formula>8</formula>
    </cfRule>
    <cfRule type="cellIs" dxfId="304" priority="4" operator="equal">
      <formula>0</formula>
    </cfRule>
  </conditionalFormatting>
  <conditionalFormatting sqref="BZ25">
    <cfRule type="cellIs" dxfId="303" priority="1" operator="equal">
      <formula>8</formula>
    </cfRule>
    <cfRule type="cellIs" dxfId="30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1424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36"/>
      <c r="B5" s="1638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36"/>
      <c r="B8" s="1638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44">
        <v>4</v>
      </c>
      <c r="B13" s="1642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36"/>
      <c r="B14" s="1638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6"/>
      <c r="B15" s="1643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36"/>
      <c r="B20" s="1647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4">
        <v>8</v>
      </c>
      <c r="B25" s="1646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36"/>
      <c r="B26" s="1647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0">
        <v>9</v>
      </c>
      <c r="B28" s="1646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36"/>
      <c r="B29" s="1647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36"/>
      <c r="B30" s="1650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35">
        <v>10</v>
      </c>
      <c r="B31" s="1647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36"/>
      <c r="B32" s="1647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6"/>
      <c r="B33" s="1648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44">
        <v>11</v>
      </c>
      <c r="B34" s="1646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36"/>
      <c r="B35" s="1647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36"/>
      <c r="B36" s="1648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4">
        <v>12</v>
      </c>
      <c r="B37" s="1646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36"/>
      <c r="B38" s="1647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36"/>
      <c r="B39" s="1648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54">
        <v>13</v>
      </c>
      <c r="B40" s="1646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0"/>
      <c r="B42" s="1648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4">
        <v>14</v>
      </c>
      <c r="B43" s="1646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54"/>
      <c r="B44" s="1647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40"/>
      <c r="B45" s="1648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54"/>
      <c r="B47" s="1647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0"/>
      <c r="B48" s="1648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4">
        <v>16</v>
      </c>
      <c r="B49" s="1646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54"/>
      <c r="B50" s="1647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0"/>
      <c r="B51" s="1648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54">
        <v>17</v>
      </c>
      <c r="B52" s="1646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57">
        <v>18</v>
      </c>
      <c r="B55" s="1658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4">
        <v>19</v>
      </c>
      <c r="B58" s="1646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0"/>
      <c r="B60" s="1648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0"/>
      <c r="B63" s="1648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3">
        <v>21</v>
      </c>
      <c r="B64" s="1646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0"/>
      <c r="B66" s="1648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/>
      <c r="B67" s="1646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1552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36"/>
      <c r="B5" s="1638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36"/>
      <c r="B8" s="1638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44">
        <v>4</v>
      </c>
      <c r="B13" s="1642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36"/>
      <c r="B14" s="1638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36"/>
      <c r="B15" s="1643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36"/>
      <c r="B20" s="1647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44">
        <v>8</v>
      </c>
      <c r="B25" s="1646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36"/>
      <c r="B26" s="1647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4">
        <v>9</v>
      </c>
      <c r="B28" s="1646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36"/>
      <c r="B29" s="1647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49"/>
      <c r="B30" s="1650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0">
        <v>10</v>
      </c>
      <c r="B31" s="1647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36"/>
      <c r="B32" s="1647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36"/>
      <c r="B33" s="1648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44">
        <v>11</v>
      </c>
      <c r="B34" s="1646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36"/>
      <c r="B35" s="1647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36"/>
      <c r="B36" s="1648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4">
        <v>12</v>
      </c>
      <c r="B37" s="1646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36"/>
      <c r="B38" s="1647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36"/>
      <c r="B39" s="1648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54">
        <v>13</v>
      </c>
      <c r="B40" s="1646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0"/>
      <c r="B42" s="1648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4">
        <v>14</v>
      </c>
      <c r="B43" s="1646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54"/>
      <c r="B44" s="1647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40"/>
      <c r="B45" s="1648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54"/>
      <c r="B47" s="1647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0"/>
      <c r="B48" s="1648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4">
        <v>16</v>
      </c>
      <c r="B49" s="1646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54"/>
      <c r="B50" s="1647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0"/>
      <c r="B51" s="1648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53">
        <v>17</v>
      </c>
      <c r="B52" s="1646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4">
        <v>18</v>
      </c>
      <c r="B55" s="1647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4">
        <v>19</v>
      </c>
      <c r="B58" s="1646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40"/>
      <c r="B60" s="1648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40"/>
      <c r="B63" s="1648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53">
        <v>21</v>
      </c>
      <c r="B64" s="1646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0"/>
      <c r="B66" s="1648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/>
      <c r="B67" s="1646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0"/>
      <c r="B69" s="1648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4"/>
      <c r="B70" s="1646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0"/>
      <c r="B72" s="1648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44"/>
      <c r="B73" s="1642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1642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478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481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700" t="s">
        <v>59</v>
      </c>
      <c r="D8" s="1692"/>
      <c r="E8" s="1663" t="s">
        <v>61</v>
      </c>
      <c r="F8" s="1722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701" t="s">
        <v>53</v>
      </c>
      <c r="D9" s="1678"/>
      <c r="E9" s="1586" t="s">
        <v>54</v>
      </c>
      <c r="F9" s="1719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489"/>
      <c r="B10" s="49">
        <v>5</v>
      </c>
      <c r="C10" s="1702" t="s">
        <v>55</v>
      </c>
      <c r="D10" s="1678"/>
      <c r="E10" s="1586" t="s">
        <v>29</v>
      </c>
      <c r="F10" s="1720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489"/>
      <c r="B11" s="49">
        <v>6</v>
      </c>
      <c r="C11" s="1703" t="s">
        <v>57</v>
      </c>
      <c r="D11" s="1704"/>
      <c r="E11" s="1575" t="s">
        <v>29</v>
      </c>
      <c r="F11" s="1577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489"/>
      <c r="B12" s="49">
        <v>7</v>
      </c>
      <c r="C12" s="1701" t="s">
        <v>79</v>
      </c>
      <c r="D12" s="1678"/>
      <c r="E12" s="1575" t="s">
        <v>54</v>
      </c>
      <c r="F12" s="1577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489"/>
      <c r="B13" s="49">
        <v>8</v>
      </c>
      <c r="C13" s="1701" t="s">
        <v>41</v>
      </c>
      <c r="D13" s="1678"/>
      <c r="E13" s="1575" t="s">
        <v>82</v>
      </c>
      <c r="F13" s="1577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489"/>
      <c r="B14" s="661">
        <v>9</v>
      </c>
      <c r="C14" s="1705" t="s">
        <v>49</v>
      </c>
      <c r="D14" s="1706"/>
      <c r="E14" s="1582" t="s">
        <v>48</v>
      </c>
      <c r="F14" s="1721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489"/>
      <c r="B15" s="50">
        <v>10</v>
      </c>
      <c r="C15" s="1700" t="s">
        <v>43</v>
      </c>
      <c r="D15" s="1692"/>
      <c r="E15" s="1586" t="s">
        <v>50</v>
      </c>
      <c r="F15" s="1719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07"/>
      <c r="AS15" s="1507"/>
      <c r="AT15"/>
    </row>
    <row r="16" spans="1:46" ht="22" customHeight="1">
      <c r="A16" s="39" t="s">
        <v>1495</v>
      </c>
      <c r="B16" s="49">
        <v>11</v>
      </c>
      <c r="C16" s="1701" t="s">
        <v>77</v>
      </c>
      <c r="D16" s="1678"/>
      <c r="E16" s="1575" t="s">
        <v>30</v>
      </c>
      <c r="F16" s="1577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521"/>
      <c r="AS16" s="1521"/>
    </row>
    <row r="17" spans="1:83" ht="21.75" customHeight="1">
      <c r="A17" s="40"/>
      <c r="B17" s="192">
        <v>12</v>
      </c>
      <c r="C17" s="1701" t="s">
        <v>89</v>
      </c>
      <c r="D17" s="1678"/>
      <c r="E17" s="1590" t="s">
        <v>30</v>
      </c>
      <c r="F17" s="1718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521"/>
      <c r="AS17" s="1521"/>
    </row>
    <row r="18" spans="1:83" ht="21.75" customHeight="1" thickBot="1">
      <c r="A18" s="40" t="s">
        <v>745</v>
      </c>
      <c r="B18" s="192">
        <v>13</v>
      </c>
      <c r="C18" s="1508" t="s">
        <v>91</v>
      </c>
      <c r="D18" s="1679"/>
      <c r="E18" s="1593" t="s">
        <v>51</v>
      </c>
      <c r="F18" s="1593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508" t="s">
        <v>65</v>
      </c>
      <c r="D19" s="1679"/>
      <c r="E19" s="1717" t="s">
        <v>51</v>
      </c>
      <c r="F19" s="1597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488"/>
      <c r="AR19" s="1488"/>
      <c r="AS19" s="1500"/>
      <c r="AT19" s="1500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707"/>
      <c r="E20" s="1575" t="s">
        <v>51</v>
      </c>
      <c r="F20" s="1577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488"/>
      <c r="AR20" s="1488"/>
      <c r="AS20" s="1500"/>
      <c r="AT20" s="1500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12" t="s">
        <v>75</v>
      </c>
      <c r="D21" s="1680"/>
      <c r="E21" s="1717" t="s">
        <v>51</v>
      </c>
      <c r="F21" s="1597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488"/>
      <c r="AR21" s="1488"/>
      <c r="AS21" s="1500"/>
      <c r="AT21" s="1500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12" t="s">
        <v>1682</v>
      </c>
      <c r="D22" s="1680"/>
      <c r="E22" s="1717" t="s">
        <v>51</v>
      </c>
      <c r="F22" s="1597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488"/>
      <c r="AS22" s="1488"/>
      <c r="AT22" s="1518"/>
      <c r="AU22" s="151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01" t="s">
        <v>44</v>
      </c>
      <c r="D23" s="1678"/>
      <c r="E23" s="1519" t="s">
        <v>51</v>
      </c>
      <c r="F23" s="1520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521"/>
      <c r="AR23" s="1521"/>
      <c r="AS23" s="1500"/>
      <c r="AT23" s="1500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08" t="s">
        <v>64</v>
      </c>
      <c r="D24" s="1679"/>
      <c r="E24" s="1516" t="s">
        <v>51</v>
      </c>
      <c r="F24" s="1516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521"/>
      <c r="AR24" s="1521"/>
      <c r="AS24" s="1500"/>
      <c r="AT24" s="1500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14" t="s">
        <v>63</v>
      </c>
      <c r="D25" s="1716"/>
      <c r="E25" s="1516" t="s">
        <v>51</v>
      </c>
      <c r="F25" s="1516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521"/>
      <c r="AS25" s="1521"/>
    </row>
    <row r="26" spans="1:83" ht="22" customHeight="1" thickBot="1">
      <c r="A26" s="40"/>
      <c r="B26" s="142">
        <v>20</v>
      </c>
      <c r="C26" s="1524" t="s">
        <v>574</v>
      </c>
      <c r="D26" s="1710"/>
      <c r="E26" s="1711" t="s">
        <v>51</v>
      </c>
      <c r="F26" s="1526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521"/>
      <c r="AT26" s="1521"/>
      <c r="AU26" s="1500"/>
      <c r="AV26" s="1500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2" t="s">
        <v>1584</v>
      </c>
      <c r="D27" s="1713"/>
      <c r="E27" s="1714" t="s">
        <v>1585</v>
      </c>
      <c r="F27" s="1715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521"/>
      <c r="AS27" s="1521"/>
      <c r="AT27" s="1500"/>
      <c r="AU27" s="1500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2"/>
      <c r="B28" s="1543" t="s">
        <v>3</v>
      </c>
      <c r="C28" s="1544"/>
      <c r="D28" s="1544"/>
      <c r="E28" s="1545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42"/>
      <c r="B29" s="1546" t="s">
        <v>4</v>
      </c>
      <c r="C29" s="1547"/>
      <c r="D29" s="1547"/>
      <c r="E29" s="1548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549" t="s">
        <v>25</v>
      </c>
      <c r="AM29" s="1550"/>
      <c r="AN29" s="1550"/>
      <c r="AO29" s="1551"/>
      <c r="AP29" s="15"/>
    </row>
    <row r="30" spans="1:83" ht="22.5" customHeight="1" thickBot="1">
      <c r="A30" s="1608"/>
      <c r="B30" s="1553" t="s">
        <v>5</v>
      </c>
      <c r="C30" s="1554"/>
      <c r="D30" s="1554"/>
      <c r="E30" s="1555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531" t="s">
        <v>18</v>
      </c>
      <c r="AN30" s="1532"/>
      <c r="AO30" s="1533"/>
      <c r="AP30" s="15"/>
    </row>
    <row r="31" spans="1:83" ht="22.5" customHeight="1" thickTop="1" thickBot="1">
      <c r="A31" s="1608"/>
      <c r="B31" s="1556"/>
      <c r="C31" s="1556"/>
      <c r="D31" s="1556"/>
      <c r="E31" s="1556"/>
      <c r="F31" s="1556"/>
      <c r="G31" s="22"/>
      <c r="H31" s="18"/>
      <c r="I31" s="18"/>
      <c r="J31" s="22"/>
      <c r="K31" s="22"/>
      <c r="L31" s="18"/>
      <c r="M31" s="18"/>
      <c r="N31" s="711"/>
      <c r="O31" s="1533" t="s">
        <v>1547</v>
      </c>
      <c r="P31" s="1557"/>
      <c r="Q31" s="1557"/>
      <c r="R31" s="4" t="s">
        <v>0</v>
      </c>
      <c r="S31" s="1557" t="s">
        <v>5</v>
      </c>
      <c r="T31" s="1557"/>
      <c r="U31" s="1557"/>
      <c r="V31" s="10" t="s">
        <v>108</v>
      </c>
      <c r="W31" s="1557" t="s">
        <v>19</v>
      </c>
      <c r="X31" s="1557"/>
      <c r="Y31" s="1557"/>
      <c r="Z31" s="9" t="s">
        <v>294</v>
      </c>
      <c r="AA31" s="1557" t="s">
        <v>46</v>
      </c>
      <c r="AB31" s="1557"/>
      <c r="AC31" s="341" t="s">
        <v>1</v>
      </c>
      <c r="AD31" s="1610" t="s">
        <v>16</v>
      </c>
      <c r="AE31" s="1610"/>
      <c r="AF31" s="1610"/>
      <c r="AG31" s="3" t="s">
        <v>1</v>
      </c>
      <c r="AH31" s="1531" t="s">
        <v>4</v>
      </c>
      <c r="AI31" s="1532"/>
      <c r="AJ31" s="1532"/>
      <c r="AK31" s="1533"/>
      <c r="AL31" s="19" t="s">
        <v>23</v>
      </c>
      <c r="AM31" s="1531" t="s">
        <v>21</v>
      </c>
      <c r="AN31" s="1532"/>
      <c r="AO31" s="1533"/>
      <c r="AP31" s="15"/>
    </row>
    <row r="32" spans="1:83" customFormat="1" ht="19" thickTop="1">
      <c r="B32" s="13"/>
      <c r="C32" s="1521"/>
      <c r="D32" s="1521"/>
      <c r="E32" s="1500"/>
      <c r="F32" s="150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1"/>
      <c r="C33" s="1521"/>
      <c r="D33" s="1521"/>
      <c r="E33" s="1521"/>
      <c r="F33" s="1500"/>
      <c r="G33" s="150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301" priority="13" operator="equal">
      <formula>8</formula>
    </cfRule>
    <cfRule type="cellIs" dxfId="300" priority="14" operator="equal">
      <formula>0</formula>
    </cfRule>
  </conditionalFormatting>
  <conditionalFormatting sqref="BZ19:BZ21">
    <cfRule type="cellIs" dxfId="299" priority="1" operator="equal">
      <formula>8</formula>
    </cfRule>
    <cfRule type="cellIs" dxfId="298" priority="2" operator="equal">
      <formula>0</formula>
    </cfRule>
  </conditionalFormatting>
  <conditionalFormatting sqref="BZ23:BZ24">
    <cfRule type="cellIs" dxfId="297" priority="7" operator="equal">
      <formula>8</formula>
    </cfRule>
    <cfRule type="cellIs" dxfId="296" priority="8" operator="equal">
      <formula>0</formula>
    </cfRule>
  </conditionalFormatting>
  <conditionalFormatting sqref="CA22">
    <cfRule type="cellIs" dxfId="295" priority="3" operator="equal">
      <formula>8</formula>
    </cfRule>
    <cfRule type="cellIs" dxfId="294" priority="4" operator="equal">
      <formula>0</formula>
    </cfRule>
  </conditionalFormatting>
  <conditionalFormatting sqref="CA27">
    <cfRule type="cellIs" dxfId="293" priority="5" operator="equal">
      <formula>8</formula>
    </cfRule>
    <cfRule type="cellIs" dxfId="292" priority="6" operator="equal">
      <formula>0</formula>
    </cfRule>
  </conditionalFormatting>
  <conditionalFormatting sqref="CB26">
    <cfRule type="cellIs" dxfId="291" priority="9" operator="equal">
      <formula>8</formula>
    </cfRule>
    <cfRule type="cellIs" dxfId="29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1496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559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473" t="s">
        <v>27</v>
      </c>
      <c r="D7" s="1479"/>
      <c r="E7" s="1480" t="s">
        <v>28</v>
      </c>
      <c r="F7" s="1562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700" t="s">
        <v>59</v>
      </c>
      <c r="D8" s="1692"/>
      <c r="E8" s="1663" t="s">
        <v>61</v>
      </c>
      <c r="F8" s="1722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01" t="s">
        <v>53</v>
      </c>
      <c r="D9" s="1678"/>
      <c r="E9" s="1586" t="s">
        <v>54</v>
      </c>
      <c r="F9" s="1719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89"/>
      <c r="B10" s="49">
        <v>5</v>
      </c>
      <c r="C10" s="1702" t="s">
        <v>55</v>
      </c>
      <c r="D10" s="1678"/>
      <c r="E10" s="1586" t="s">
        <v>29</v>
      </c>
      <c r="F10" s="1720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489"/>
      <c r="B11" s="49">
        <v>6</v>
      </c>
      <c r="C11" s="1703" t="s">
        <v>57</v>
      </c>
      <c r="D11" s="1704"/>
      <c r="E11" s="1575" t="s">
        <v>29</v>
      </c>
      <c r="F11" s="1577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489"/>
      <c r="B12" s="49">
        <v>7</v>
      </c>
      <c r="C12" s="1701" t="s">
        <v>79</v>
      </c>
      <c r="D12" s="1678"/>
      <c r="E12" s="1575" t="s">
        <v>54</v>
      </c>
      <c r="F12" s="1577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489"/>
      <c r="B13" s="49">
        <v>8</v>
      </c>
      <c r="C13" s="1701" t="s">
        <v>41</v>
      </c>
      <c r="D13" s="1678"/>
      <c r="E13" s="1575" t="s">
        <v>82</v>
      </c>
      <c r="F13" s="1570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89"/>
      <c r="B14" s="661">
        <v>9</v>
      </c>
      <c r="C14" s="1705" t="s">
        <v>49</v>
      </c>
      <c r="D14" s="1706"/>
      <c r="E14" s="1582" t="s">
        <v>48</v>
      </c>
      <c r="F14" s="1583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89"/>
      <c r="B15" s="50">
        <v>10</v>
      </c>
      <c r="C15" s="1700" t="s">
        <v>43</v>
      </c>
      <c r="D15" s="1692"/>
      <c r="E15" s="1586" t="s">
        <v>50</v>
      </c>
      <c r="F15" s="1587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07"/>
      <c r="AS15" s="1507"/>
      <c r="AT15"/>
    </row>
    <row r="16" spans="1:46" ht="22" customHeight="1">
      <c r="A16" s="39" t="s">
        <v>1495</v>
      </c>
      <c r="B16" s="49">
        <v>11</v>
      </c>
      <c r="C16" s="1701" t="s">
        <v>77</v>
      </c>
      <c r="D16" s="1678"/>
      <c r="E16" s="1575" t="s">
        <v>30</v>
      </c>
      <c r="F16" s="1570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521"/>
      <c r="AS16" s="1521"/>
    </row>
    <row r="17" spans="1:81" ht="21.75" customHeight="1">
      <c r="A17" s="40"/>
      <c r="B17" s="192">
        <v>12</v>
      </c>
      <c r="C17" s="1701" t="s">
        <v>89</v>
      </c>
      <c r="D17" s="1678"/>
      <c r="E17" s="1590" t="s">
        <v>30</v>
      </c>
      <c r="F17" s="1591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521"/>
      <c r="AS17" s="1521"/>
    </row>
    <row r="18" spans="1:81" ht="21.75" customHeight="1" thickBot="1">
      <c r="A18" s="40" t="s">
        <v>745</v>
      </c>
      <c r="B18" s="192">
        <v>13</v>
      </c>
      <c r="C18" s="1508" t="s">
        <v>91</v>
      </c>
      <c r="D18" s="1679"/>
      <c r="E18" s="1593" t="s">
        <v>51</v>
      </c>
      <c r="F18" s="1594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12" t="s">
        <v>65</v>
      </c>
      <c r="D19" s="1680"/>
      <c r="E19" s="1516" t="s">
        <v>51</v>
      </c>
      <c r="F19" s="1597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521"/>
      <c r="AR19" s="1521"/>
      <c r="AS19" s="1500"/>
      <c r="AT19" s="1500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0" t="s">
        <v>66</v>
      </c>
      <c r="D20" s="1707"/>
      <c r="E20" s="1575" t="s">
        <v>51</v>
      </c>
      <c r="F20" s="1570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512" t="s">
        <v>75</v>
      </c>
      <c r="D21" s="1680"/>
      <c r="E21" s="1602" t="s">
        <v>51</v>
      </c>
      <c r="F21" s="1603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521"/>
      <c r="AR21" s="1521"/>
      <c r="AS21" s="1500"/>
      <c r="AT21" s="1500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512" t="s">
        <v>447</v>
      </c>
      <c r="D22" s="1680"/>
      <c r="E22" s="1602" t="s">
        <v>51</v>
      </c>
      <c r="F22" s="1603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701" t="s">
        <v>44</v>
      </c>
      <c r="D23" s="1678"/>
      <c r="E23" s="1519" t="s">
        <v>51</v>
      </c>
      <c r="F23" s="1605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521"/>
      <c r="AS23" s="1521"/>
    </row>
    <row r="24" spans="1:81" ht="22" customHeight="1">
      <c r="A24" s="40"/>
      <c r="B24" s="192">
        <v>19</v>
      </c>
      <c r="C24" s="1508" t="s">
        <v>64</v>
      </c>
      <c r="D24" s="1679"/>
      <c r="E24" s="1516" t="s">
        <v>51</v>
      </c>
      <c r="F24" s="1597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1"/>
      <c r="AS24" s="1521"/>
    </row>
    <row r="25" spans="1:81" ht="22" customHeight="1">
      <c r="A25" s="40"/>
      <c r="B25" s="49">
        <v>20</v>
      </c>
      <c r="C25" s="1508" t="s">
        <v>63</v>
      </c>
      <c r="D25" s="1679"/>
      <c r="E25" s="1516" t="s">
        <v>51</v>
      </c>
      <c r="F25" s="1597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521"/>
      <c r="AR25" s="1521"/>
      <c r="AS25" s="1500"/>
      <c r="AT25" s="1500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514" t="s">
        <v>574</v>
      </c>
      <c r="D26" s="1716"/>
      <c r="E26" s="1597" t="s">
        <v>51</v>
      </c>
      <c r="F26" s="1725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521"/>
      <c r="AS26" s="1521"/>
    </row>
    <row r="27" spans="1:81" ht="22" customHeight="1">
      <c r="A27" s="40"/>
      <c r="B27" s="192">
        <v>22</v>
      </c>
      <c r="C27" s="1723" t="s">
        <v>1584</v>
      </c>
      <c r="D27" s="1724"/>
      <c r="E27" s="1695" t="s">
        <v>1585</v>
      </c>
      <c r="F27" s="1683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521"/>
      <c r="AS27" s="1521"/>
    </row>
    <row r="28" spans="1:81" ht="22.5" customHeight="1">
      <c r="A28" s="1542"/>
      <c r="B28" s="1546" t="s">
        <v>3</v>
      </c>
      <c r="C28" s="1544"/>
      <c r="D28" s="1544"/>
      <c r="E28" s="1548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542"/>
      <c r="B29" s="1546" t="s">
        <v>4</v>
      </c>
      <c r="C29" s="1547"/>
      <c r="D29" s="1547"/>
      <c r="E29" s="1548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549" t="s">
        <v>25</v>
      </c>
      <c r="AM29" s="1550"/>
      <c r="AN29" s="1550"/>
      <c r="AO29" s="1551"/>
      <c r="AP29" s="15"/>
    </row>
    <row r="30" spans="1:81" ht="22.5" customHeight="1" thickBot="1">
      <c r="A30" s="1608"/>
      <c r="B30" s="1553" t="s">
        <v>5</v>
      </c>
      <c r="C30" s="1554"/>
      <c r="D30" s="1554"/>
      <c r="E30" s="1555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531" t="s">
        <v>18</v>
      </c>
      <c r="AN30" s="1532"/>
      <c r="AO30" s="1533"/>
      <c r="AP30" s="15"/>
    </row>
    <row r="31" spans="1:81" ht="22.5" customHeight="1" thickTop="1" thickBot="1">
      <c r="A31" s="1608"/>
      <c r="B31" s="1556"/>
      <c r="C31" s="1556"/>
      <c r="D31" s="1556"/>
      <c r="E31" s="1556"/>
      <c r="F31" s="1556"/>
      <c r="G31" s="22"/>
      <c r="H31" s="18"/>
      <c r="I31" s="18"/>
      <c r="J31" s="22"/>
      <c r="K31" s="22"/>
      <c r="L31" s="18"/>
      <c r="M31" s="18"/>
      <c r="N31" s="711"/>
      <c r="O31" s="1533" t="s">
        <v>1547</v>
      </c>
      <c r="P31" s="1557"/>
      <c r="Q31" s="1557"/>
      <c r="R31" s="4" t="s">
        <v>1502</v>
      </c>
      <c r="S31" s="1557" t="s">
        <v>5</v>
      </c>
      <c r="T31" s="1557"/>
      <c r="U31" s="1557"/>
      <c r="V31" s="10" t="s">
        <v>108</v>
      </c>
      <c r="W31" s="1557" t="s">
        <v>19</v>
      </c>
      <c r="X31" s="1557"/>
      <c r="Y31" s="1557"/>
      <c r="Z31" s="9" t="s">
        <v>294</v>
      </c>
      <c r="AA31" s="1557" t="s">
        <v>46</v>
      </c>
      <c r="AB31" s="1557"/>
      <c r="AC31" s="341" t="s">
        <v>1</v>
      </c>
      <c r="AD31" s="1610" t="s">
        <v>16</v>
      </c>
      <c r="AE31" s="1610"/>
      <c r="AF31" s="1610"/>
      <c r="AG31" s="3" t="s">
        <v>1</v>
      </c>
      <c r="AH31" s="1531" t="s">
        <v>4</v>
      </c>
      <c r="AI31" s="1532"/>
      <c r="AJ31" s="1532"/>
      <c r="AK31" s="1533"/>
      <c r="AL31" s="19" t="s">
        <v>23</v>
      </c>
      <c r="AM31" s="1531" t="s">
        <v>21</v>
      </c>
      <c r="AN31" s="1532"/>
      <c r="AO31" s="1533"/>
      <c r="AP31" s="15"/>
    </row>
    <row r="32" spans="1:81" customFormat="1" ht="19" thickTop="1">
      <c r="B32" s="13"/>
      <c r="C32" s="1521"/>
      <c r="D32" s="1521"/>
      <c r="E32" s="1500"/>
      <c r="F32" s="150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1"/>
      <c r="C33" s="1521"/>
      <c r="D33" s="1521"/>
      <c r="E33" s="1521"/>
      <c r="F33" s="1500"/>
      <c r="G33" s="150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7">
    <cfRule type="cellIs" dxfId="289" priority="1" operator="equal">
      <formula>8</formula>
    </cfRule>
    <cfRule type="cellIs" dxfId="288" priority="2" operator="equal">
      <formula>0</formula>
    </cfRule>
  </conditionalFormatting>
  <conditionalFormatting sqref="BZ19">
    <cfRule type="cellIs" dxfId="287" priority="5" operator="equal">
      <formula>8</formula>
    </cfRule>
    <cfRule type="cellIs" dxfId="286" priority="6" operator="equal">
      <formula>0</formula>
    </cfRule>
  </conditionalFormatting>
  <conditionalFormatting sqref="BZ25">
    <cfRule type="cellIs" dxfId="285" priority="3" operator="equal">
      <formula>8</formula>
    </cfRule>
    <cfRule type="cellIs" dxfId="28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1593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36"/>
      <c r="B5" s="1638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36"/>
      <c r="B6" s="1639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36"/>
      <c r="B8" s="1638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36"/>
      <c r="B11" s="1638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36"/>
      <c r="B12" s="1639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44">
        <v>4</v>
      </c>
      <c r="B13" s="1642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36"/>
      <c r="B14" s="1638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36"/>
      <c r="B15" s="1643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36"/>
      <c r="B17" s="1638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36"/>
      <c r="B18" s="1639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36"/>
      <c r="B20" s="1647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36"/>
      <c r="B23" s="1647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36"/>
      <c r="B24" s="1648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36"/>
      <c r="B26" s="1647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44">
        <v>9</v>
      </c>
      <c r="B28" s="1646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36"/>
      <c r="B29" s="1647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49"/>
      <c r="B30" s="1650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40">
        <v>10</v>
      </c>
      <c r="B31" s="1647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36"/>
      <c r="B32" s="1647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36"/>
      <c r="B33" s="1648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44">
        <v>11</v>
      </c>
      <c r="B34" s="1646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36"/>
      <c r="B35" s="1647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36"/>
      <c r="B36" s="1648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44">
        <v>12</v>
      </c>
      <c r="B37" s="1646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36"/>
      <c r="B38" s="1647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36"/>
      <c r="B39" s="1648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54">
        <v>13</v>
      </c>
      <c r="B40" s="1646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54"/>
      <c r="B41" s="1647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40"/>
      <c r="B42" s="1648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54">
        <v>14</v>
      </c>
      <c r="B43" s="1646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54"/>
      <c r="B44" s="1647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40"/>
      <c r="B45" s="1648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54"/>
      <c r="B47" s="1647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40"/>
      <c r="B48" s="1648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54">
        <v>16</v>
      </c>
      <c r="B49" s="1646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54"/>
      <c r="B50" s="1647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40"/>
      <c r="B51" s="1648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53">
        <v>17</v>
      </c>
      <c r="B52" s="1646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54"/>
      <c r="B53" s="1647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54">
        <v>18</v>
      </c>
      <c r="B55" s="1647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54"/>
      <c r="B56" s="1647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54">
        <v>19</v>
      </c>
      <c r="B58" s="1646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54"/>
      <c r="B59" s="1647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40"/>
      <c r="B60" s="1648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54"/>
      <c r="B62" s="1647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40"/>
      <c r="B63" s="1648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53">
        <v>21</v>
      </c>
      <c r="B64" s="1646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54"/>
      <c r="B65" s="1647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40"/>
      <c r="B66" s="1648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53">
        <v>22</v>
      </c>
      <c r="B67" s="1646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54"/>
      <c r="B68" s="1647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40"/>
      <c r="B69" s="1648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54"/>
      <c r="B70" s="1646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0"/>
      <c r="B72" s="1648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4"/>
      <c r="B73" s="1642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1619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478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481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700" t="s">
        <v>59</v>
      </c>
      <c r="D8" s="1692"/>
      <c r="E8" s="1663" t="s">
        <v>61</v>
      </c>
      <c r="F8" s="1722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01" t="s">
        <v>53</v>
      </c>
      <c r="D9" s="1678"/>
      <c r="E9" s="1586" t="s">
        <v>54</v>
      </c>
      <c r="F9" s="1719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89"/>
      <c r="B10" s="49">
        <v>5</v>
      </c>
      <c r="C10" s="1702" t="s">
        <v>55</v>
      </c>
      <c r="D10" s="1678"/>
      <c r="E10" s="1586" t="s">
        <v>29</v>
      </c>
      <c r="F10" s="1720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489"/>
      <c r="B11" s="49">
        <v>6</v>
      </c>
      <c r="C11" s="1703" t="s">
        <v>57</v>
      </c>
      <c r="D11" s="1704"/>
      <c r="E11" s="1575" t="s">
        <v>29</v>
      </c>
      <c r="F11" s="1577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489"/>
      <c r="B12" s="49">
        <v>7</v>
      </c>
      <c r="C12" s="1701" t="s">
        <v>79</v>
      </c>
      <c r="D12" s="1678"/>
      <c r="E12" s="1575" t="s">
        <v>54</v>
      </c>
      <c r="F12" s="1577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489"/>
      <c r="B13" s="49">
        <v>8</v>
      </c>
      <c r="C13" s="1701" t="s">
        <v>41</v>
      </c>
      <c r="D13" s="1678"/>
      <c r="E13" s="1575" t="s">
        <v>82</v>
      </c>
      <c r="F13" s="1577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89"/>
      <c r="B14" s="661">
        <v>9</v>
      </c>
      <c r="C14" s="1705" t="s">
        <v>49</v>
      </c>
      <c r="D14" s="1706"/>
      <c r="E14" s="1582" t="s">
        <v>48</v>
      </c>
      <c r="F14" s="1721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489"/>
      <c r="B15" s="50">
        <v>10</v>
      </c>
      <c r="C15" s="1700" t="s">
        <v>43</v>
      </c>
      <c r="D15" s="1692"/>
      <c r="E15" s="1586" t="s">
        <v>50</v>
      </c>
      <c r="F15" s="1719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07"/>
      <c r="AS15" s="1507"/>
      <c r="AT15"/>
    </row>
    <row r="16" spans="1:46" ht="22" customHeight="1">
      <c r="A16" s="39" t="s">
        <v>1495</v>
      </c>
      <c r="B16" s="49">
        <v>11</v>
      </c>
      <c r="C16" s="1701" t="s">
        <v>77</v>
      </c>
      <c r="D16" s="1678"/>
      <c r="E16" s="1575" t="s">
        <v>30</v>
      </c>
      <c r="F16" s="1577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521"/>
      <c r="AS16" s="1521"/>
    </row>
    <row r="17" spans="1:83" ht="21.75" customHeight="1">
      <c r="A17" s="40"/>
      <c r="B17" s="192">
        <v>12</v>
      </c>
      <c r="C17" s="1701" t="s">
        <v>89</v>
      </c>
      <c r="D17" s="1678"/>
      <c r="E17" s="1590" t="s">
        <v>30</v>
      </c>
      <c r="F17" s="1718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521"/>
      <c r="AS17" s="1521"/>
    </row>
    <row r="18" spans="1:83" ht="21.75" customHeight="1" thickBot="1">
      <c r="A18" s="40" t="s">
        <v>745</v>
      </c>
      <c r="B18" s="192">
        <v>13</v>
      </c>
      <c r="C18" s="1508" t="s">
        <v>91</v>
      </c>
      <c r="D18" s="1679"/>
      <c r="E18" s="1593" t="s">
        <v>51</v>
      </c>
      <c r="F18" s="1593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508" t="s">
        <v>65</v>
      </c>
      <c r="D19" s="1679"/>
      <c r="E19" s="1717" t="s">
        <v>51</v>
      </c>
      <c r="F19" s="1597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488"/>
      <c r="AR19" s="1488"/>
      <c r="AS19" s="1500"/>
      <c r="AT19" s="1500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707"/>
      <c r="E20" s="1575" t="s">
        <v>51</v>
      </c>
      <c r="F20" s="1577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488"/>
      <c r="AR20" s="1488"/>
      <c r="AS20" s="1500"/>
      <c r="AT20" s="1500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12" t="s">
        <v>75</v>
      </c>
      <c r="D21" s="1680"/>
      <c r="E21" s="1717" t="s">
        <v>51</v>
      </c>
      <c r="F21" s="1597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488"/>
      <c r="AR21" s="1488"/>
      <c r="AS21" s="1500"/>
      <c r="AT21" s="1500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12" t="s">
        <v>447</v>
      </c>
      <c r="D22" s="1680"/>
      <c r="E22" s="1717" t="s">
        <v>51</v>
      </c>
      <c r="F22" s="1597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488"/>
      <c r="AS22" s="1488"/>
      <c r="AT22" s="1518"/>
      <c r="AU22" s="151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01" t="s">
        <v>44</v>
      </c>
      <c r="D23" s="1678"/>
      <c r="E23" s="1519" t="s">
        <v>51</v>
      </c>
      <c r="F23" s="1520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521"/>
      <c r="AR23" s="1521"/>
      <c r="AS23" s="1500"/>
      <c r="AT23" s="1500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08" t="s">
        <v>64</v>
      </c>
      <c r="D24" s="1679"/>
      <c r="E24" s="1516" t="s">
        <v>51</v>
      </c>
      <c r="F24" s="1516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521"/>
      <c r="AR24" s="1521"/>
      <c r="AS24" s="1500"/>
      <c r="AT24" s="1500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14" t="s">
        <v>63</v>
      </c>
      <c r="D25" s="1716"/>
      <c r="E25" s="1516" t="s">
        <v>51</v>
      </c>
      <c r="F25" s="1516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521"/>
      <c r="AS25" s="1521"/>
    </row>
    <row r="26" spans="1:83" ht="22" customHeight="1" thickBot="1">
      <c r="A26" s="40"/>
      <c r="B26" s="142">
        <v>20</v>
      </c>
      <c r="C26" s="1524" t="s">
        <v>574</v>
      </c>
      <c r="D26" s="1710"/>
      <c r="E26" s="1711" t="s">
        <v>51</v>
      </c>
      <c r="F26" s="1695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521"/>
      <c r="AT26" s="1521"/>
      <c r="AU26" s="1500"/>
      <c r="AV26" s="1500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2" t="s">
        <v>1584</v>
      </c>
      <c r="D27" s="1713"/>
      <c r="E27" s="1714" t="s">
        <v>1585</v>
      </c>
      <c r="F27" s="1715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521"/>
      <c r="AS27" s="1521"/>
      <c r="AT27" s="1500"/>
      <c r="AU27" s="1500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2"/>
      <c r="B28" s="1543" t="s">
        <v>3</v>
      </c>
      <c r="C28" s="1544"/>
      <c r="D28" s="1544"/>
      <c r="E28" s="1545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542"/>
      <c r="B29" s="1546" t="s">
        <v>4</v>
      </c>
      <c r="C29" s="1547"/>
      <c r="D29" s="1547"/>
      <c r="E29" s="1548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549" t="s">
        <v>25</v>
      </c>
      <c r="AM29" s="1550"/>
      <c r="AN29" s="1550"/>
      <c r="AO29" s="1551"/>
      <c r="AP29" s="15"/>
    </row>
    <row r="30" spans="1:83" ht="22.5" customHeight="1" thickBot="1">
      <c r="A30" s="1608"/>
      <c r="B30" s="1553" t="s">
        <v>5</v>
      </c>
      <c r="C30" s="1554"/>
      <c r="D30" s="1554"/>
      <c r="E30" s="1555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531" t="s">
        <v>18</v>
      </c>
      <c r="AN30" s="1532"/>
      <c r="AO30" s="1533"/>
      <c r="AP30" s="15"/>
    </row>
    <row r="31" spans="1:83" ht="22.5" customHeight="1" thickTop="1" thickBot="1">
      <c r="A31" s="1608"/>
      <c r="B31" s="1556"/>
      <c r="C31" s="1556"/>
      <c r="D31" s="1556"/>
      <c r="E31" s="1556"/>
      <c r="F31" s="1556"/>
      <c r="G31" s="22"/>
      <c r="H31" s="18"/>
      <c r="I31" s="18"/>
      <c r="J31" s="22"/>
      <c r="K31" s="22"/>
      <c r="L31" s="18"/>
      <c r="M31" s="18"/>
      <c r="N31" s="711"/>
      <c r="O31" s="1533" t="s">
        <v>1547</v>
      </c>
      <c r="P31" s="1557"/>
      <c r="Q31" s="1557"/>
      <c r="R31" s="4" t="s">
        <v>0</v>
      </c>
      <c r="S31" s="1557" t="s">
        <v>5</v>
      </c>
      <c r="T31" s="1557"/>
      <c r="U31" s="1557"/>
      <c r="V31" s="10" t="s">
        <v>108</v>
      </c>
      <c r="W31" s="1557" t="s">
        <v>19</v>
      </c>
      <c r="X31" s="1557"/>
      <c r="Y31" s="1557"/>
      <c r="Z31" s="9" t="s">
        <v>294</v>
      </c>
      <c r="AA31" s="1557" t="s">
        <v>46</v>
      </c>
      <c r="AB31" s="1557"/>
      <c r="AC31" s="341" t="s">
        <v>1</v>
      </c>
      <c r="AD31" s="1610" t="s">
        <v>16</v>
      </c>
      <c r="AE31" s="1610"/>
      <c r="AF31" s="1610"/>
      <c r="AG31" s="3" t="s">
        <v>1</v>
      </c>
      <c r="AH31" s="1531" t="s">
        <v>4</v>
      </c>
      <c r="AI31" s="1532"/>
      <c r="AJ31" s="1532"/>
      <c r="AK31" s="1533"/>
      <c r="AL31" s="19" t="s">
        <v>23</v>
      </c>
      <c r="AM31" s="1531" t="s">
        <v>21</v>
      </c>
      <c r="AN31" s="1532"/>
      <c r="AO31" s="1533"/>
      <c r="AP31" s="15"/>
    </row>
    <row r="32" spans="1:83" customFormat="1" ht="19" thickTop="1">
      <c r="B32" s="13"/>
      <c r="C32" s="1521"/>
      <c r="D32" s="1521"/>
      <c r="E32" s="1500"/>
      <c r="F32" s="150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1"/>
      <c r="C33" s="1521"/>
      <c r="D33" s="1521"/>
      <c r="E33" s="1521"/>
      <c r="F33" s="1500"/>
      <c r="G33" s="150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C23:D23"/>
    <mergeCell ref="E23:F23"/>
    <mergeCell ref="C19:D19"/>
    <mergeCell ref="E19:F19"/>
    <mergeCell ref="C20:D20"/>
    <mergeCell ref="E20:F20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</mergeCells>
  <phoneticPr fontId="2" type="noConversion"/>
  <conditionalFormatting sqref="AL6:AL28">
    <cfRule type="cellIs" dxfId="283" priority="37" operator="equal">
      <formula>8</formula>
    </cfRule>
    <cfRule type="cellIs" dxfId="282" priority="38" operator="equal">
      <formula>0</formula>
    </cfRule>
  </conditionalFormatting>
  <conditionalFormatting sqref="BZ19:BZ21">
    <cfRule type="cellIs" dxfId="281" priority="5" operator="equal">
      <formula>8</formula>
    </cfRule>
    <cfRule type="cellIs" dxfId="280" priority="6" operator="equal">
      <formula>0</formula>
    </cfRule>
  </conditionalFormatting>
  <conditionalFormatting sqref="BZ23:BZ24">
    <cfRule type="cellIs" dxfId="279" priority="19" operator="equal">
      <formula>8</formula>
    </cfRule>
    <cfRule type="cellIs" dxfId="278" priority="20" operator="equal">
      <formula>0</formula>
    </cfRule>
  </conditionalFormatting>
  <conditionalFormatting sqref="CA22">
    <cfRule type="cellIs" dxfId="277" priority="7" operator="equal">
      <formula>8</formula>
    </cfRule>
    <cfRule type="cellIs" dxfId="276" priority="8" operator="equal">
      <formula>0</formula>
    </cfRule>
  </conditionalFormatting>
  <conditionalFormatting sqref="CA27">
    <cfRule type="cellIs" dxfId="275" priority="13" operator="equal">
      <formula>8</formula>
    </cfRule>
    <cfRule type="cellIs" dxfId="274" priority="14" operator="equal">
      <formula>0</formula>
    </cfRule>
  </conditionalFormatting>
  <conditionalFormatting sqref="CB26">
    <cfRule type="cellIs" dxfId="273" priority="25" operator="equal">
      <formula>8</formula>
    </cfRule>
    <cfRule type="cellIs" dxfId="27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1714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36"/>
      <c r="B5" s="1638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36"/>
      <c r="B8" s="1638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44">
        <v>4</v>
      </c>
      <c r="B13" s="1642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36"/>
      <c r="B14" s="1638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36"/>
      <c r="B15" s="1643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36"/>
      <c r="B20" s="1647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36"/>
      <c r="B23" s="1647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36"/>
      <c r="B26" s="1647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44">
        <v>9</v>
      </c>
      <c r="B28" s="1646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36"/>
      <c r="B29" s="1647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49"/>
      <c r="B30" s="1650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40">
        <v>10</v>
      </c>
      <c r="B31" s="1647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36"/>
      <c r="B32" s="1647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36"/>
      <c r="B33" s="1648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44">
        <v>11</v>
      </c>
      <c r="B34" s="1646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36"/>
      <c r="B35" s="1647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36"/>
      <c r="B36" s="1648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44">
        <v>12</v>
      </c>
      <c r="B37" s="1646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36"/>
      <c r="B38" s="1647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36"/>
      <c r="B39" s="1648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54">
        <v>13</v>
      </c>
      <c r="B40" s="1646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40"/>
      <c r="B42" s="1648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54">
        <v>14</v>
      </c>
      <c r="B43" s="1646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54"/>
      <c r="B44" s="1647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40"/>
      <c r="B45" s="1648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54"/>
      <c r="B47" s="1647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40"/>
      <c r="B48" s="1648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54">
        <v>16</v>
      </c>
      <c r="B49" s="1646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54"/>
      <c r="B50" s="1647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0"/>
      <c r="B51" s="1648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53">
        <v>17</v>
      </c>
      <c r="B52" s="1646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54">
        <v>18</v>
      </c>
      <c r="B55" s="1647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54">
        <v>19</v>
      </c>
      <c r="B58" s="1646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40"/>
      <c r="B60" s="1648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40"/>
      <c r="B63" s="1648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53">
        <v>21</v>
      </c>
      <c r="B64" s="1646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40"/>
      <c r="B66" s="1648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53">
        <v>22</v>
      </c>
      <c r="B67" s="1646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54"/>
      <c r="B68" s="1647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40"/>
      <c r="B69" s="1648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54"/>
      <c r="B70" s="1646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0"/>
      <c r="B72" s="1648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4"/>
      <c r="B73" s="1642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1748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478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481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700" t="s">
        <v>59</v>
      </c>
      <c r="D8" s="1692"/>
      <c r="E8" s="1663" t="s">
        <v>61</v>
      </c>
      <c r="F8" s="1722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701" t="s">
        <v>53</v>
      </c>
      <c r="D9" s="1678"/>
      <c r="E9" s="1586" t="s">
        <v>54</v>
      </c>
      <c r="F9" s="1719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489"/>
      <c r="B10" s="49">
        <v>5</v>
      </c>
      <c r="C10" s="1702" t="s">
        <v>55</v>
      </c>
      <c r="D10" s="1678"/>
      <c r="E10" s="1586" t="s">
        <v>29</v>
      </c>
      <c r="F10" s="1720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489"/>
      <c r="B11" s="49">
        <v>6</v>
      </c>
      <c r="C11" s="1703" t="s">
        <v>57</v>
      </c>
      <c r="D11" s="1704"/>
      <c r="E11" s="1575" t="s">
        <v>29</v>
      </c>
      <c r="F11" s="1577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489"/>
      <c r="B12" s="49">
        <v>7</v>
      </c>
      <c r="C12" s="1701" t="s">
        <v>79</v>
      </c>
      <c r="D12" s="1678"/>
      <c r="E12" s="1575" t="s">
        <v>54</v>
      </c>
      <c r="F12" s="1577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489"/>
      <c r="B13" s="49">
        <v>8</v>
      </c>
      <c r="C13" s="1701" t="s">
        <v>1866</v>
      </c>
      <c r="D13" s="1678"/>
      <c r="E13" s="1575" t="s">
        <v>82</v>
      </c>
      <c r="F13" s="1577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489"/>
      <c r="B14" s="661">
        <v>9</v>
      </c>
      <c r="C14" s="1705" t="s">
        <v>49</v>
      </c>
      <c r="D14" s="1706"/>
      <c r="E14" s="1582" t="s">
        <v>48</v>
      </c>
      <c r="F14" s="1721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89"/>
      <c r="B15" s="50">
        <v>10</v>
      </c>
      <c r="C15" s="1700" t="s">
        <v>43</v>
      </c>
      <c r="D15" s="1692"/>
      <c r="E15" s="1586" t="s">
        <v>50</v>
      </c>
      <c r="F15" s="1719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07"/>
      <c r="AS15" s="1507"/>
      <c r="AT15"/>
    </row>
    <row r="16" spans="1:46" ht="22" customHeight="1">
      <c r="A16" s="39" t="s">
        <v>1495</v>
      </c>
      <c r="B16" s="49">
        <v>11</v>
      </c>
      <c r="C16" s="1701" t="s">
        <v>77</v>
      </c>
      <c r="D16" s="1678"/>
      <c r="E16" s="1575" t="s">
        <v>30</v>
      </c>
      <c r="F16" s="1577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521"/>
      <c r="AS16" s="1521"/>
    </row>
    <row r="17" spans="1:83" ht="21.75" customHeight="1">
      <c r="A17" s="40"/>
      <c r="B17" s="50">
        <v>12</v>
      </c>
      <c r="C17" s="1701" t="s">
        <v>89</v>
      </c>
      <c r="D17" s="1678"/>
      <c r="E17" s="1590" t="s">
        <v>30</v>
      </c>
      <c r="F17" s="1718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521"/>
      <c r="AS17" s="1521"/>
    </row>
    <row r="18" spans="1:83" ht="21.75" customHeight="1" thickBot="1">
      <c r="A18" s="40" t="s">
        <v>745</v>
      </c>
      <c r="B18" s="49">
        <v>13</v>
      </c>
      <c r="C18" s="1508" t="s">
        <v>91</v>
      </c>
      <c r="D18" s="1679"/>
      <c r="E18" s="1593" t="s">
        <v>51</v>
      </c>
      <c r="F18" s="1593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508" t="s">
        <v>65</v>
      </c>
      <c r="D19" s="1679"/>
      <c r="E19" s="1717" t="s">
        <v>51</v>
      </c>
      <c r="F19" s="1516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488"/>
      <c r="AR19" s="1488"/>
      <c r="AS19" s="1500"/>
      <c r="AT19" s="1500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707"/>
      <c r="E20" s="1575" t="s">
        <v>51</v>
      </c>
      <c r="F20" s="1577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488"/>
      <c r="AR20" s="1488"/>
      <c r="AS20" s="1500"/>
      <c r="AT20" s="1500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12" t="s">
        <v>75</v>
      </c>
      <c r="D21" s="1680"/>
      <c r="E21" s="1717" t="s">
        <v>51</v>
      </c>
      <c r="F21" s="1516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488"/>
      <c r="AR21" s="1488"/>
      <c r="AS21" s="1500"/>
      <c r="AT21" s="1500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12" t="s">
        <v>1682</v>
      </c>
      <c r="D22" s="1680"/>
      <c r="E22" s="1717" t="s">
        <v>51</v>
      </c>
      <c r="F22" s="1516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488"/>
      <c r="AS22" s="1488"/>
      <c r="AT22" s="1518"/>
      <c r="AU22" s="151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01" t="s">
        <v>44</v>
      </c>
      <c r="D23" s="1678"/>
      <c r="E23" s="1519" t="s">
        <v>51</v>
      </c>
      <c r="F23" s="1520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521"/>
      <c r="AR23" s="1521"/>
      <c r="AS23" s="1500"/>
      <c r="AT23" s="1500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508" t="s">
        <v>64</v>
      </c>
      <c r="D24" s="1679"/>
      <c r="E24" s="1516" t="s">
        <v>51</v>
      </c>
      <c r="F24" s="1516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521"/>
      <c r="AR24" s="1521"/>
      <c r="AS24" s="1500"/>
      <c r="AT24" s="1500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514" t="s">
        <v>63</v>
      </c>
      <c r="D25" s="1716"/>
      <c r="E25" s="1516" t="s">
        <v>51</v>
      </c>
      <c r="F25" s="1516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521"/>
      <c r="AS25" s="1521"/>
    </row>
    <row r="26" spans="1:83" ht="22" customHeight="1" thickBot="1">
      <c r="A26" s="40"/>
      <c r="B26" s="49">
        <v>21</v>
      </c>
      <c r="C26" s="1524" t="s">
        <v>574</v>
      </c>
      <c r="D26" s="1710"/>
      <c r="E26" s="1711" t="s">
        <v>51</v>
      </c>
      <c r="F26" s="1526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521"/>
      <c r="AT26" s="1521"/>
      <c r="AU26" s="1500"/>
      <c r="AV26" s="1500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2" t="s">
        <v>1584</v>
      </c>
      <c r="D27" s="1713"/>
      <c r="E27" s="1714" t="s">
        <v>1585</v>
      </c>
      <c r="F27" s="1715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521"/>
      <c r="AS27" s="1521"/>
      <c r="AT27" s="1500"/>
      <c r="AU27" s="1500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2"/>
      <c r="B28" s="1543" t="s">
        <v>3</v>
      </c>
      <c r="C28" s="1544"/>
      <c r="D28" s="1544"/>
      <c r="E28" s="1545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42"/>
      <c r="B29" s="1546" t="s">
        <v>4</v>
      </c>
      <c r="C29" s="1547"/>
      <c r="D29" s="1547"/>
      <c r="E29" s="1548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549" t="s">
        <v>25</v>
      </c>
      <c r="AM29" s="1550"/>
      <c r="AN29" s="1550"/>
      <c r="AO29" s="1551"/>
      <c r="AP29" s="15"/>
    </row>
    <row r="30" spans="1:83" ht="22.5" customHeight="1" thickBot="1">
      <c r="A30" s="1608"/>
      <c r="B30" s="1553" t="s">
        <v>5</v>
      </c>
      <c r="C30" s="1554"/>
      <c r="D30" s="1554"/>
      <c r="E30" s="1555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531" t="s">
        <v>18</v>
      </c>
      <c r="AN30" s="1532"/>
      <c r="AO30" s="1533"/>
      <c r="AP30" s="15"/>
    </row>
    <row r="31" spans="1:83" ht="22.5" customHeight="1" thickTop="1" thickBot="1">
      <c r="A31" s="1608"/>
      <c r="B31" s="1556"/>
      <c r="C31" s="1556"/>
      <c r="D31" s="1556"/>
      <c r="E31" s="1556"/>
      <c r="F31" s="1556"/>
      <c r="G31" s="22"/>
      <c r="H31" s="18"/>
      <c r="I31" s="18"/>
      <c r="J31" s="22"/>
      <c r="K31" s="22"/>
      <c r="L31" s="18"/>
      <c r="M31" s="18"/>
      <c r="N31" s="711"/>
      <c r="O31" s="1533" t="s">
        <v>1547</v>
      </c>
      <c r="P31" s="1557"/>
      <c r="Q31" s="1557"/>
      <c r="R31" s="4" t="s">
        <v>0</v>
      </c>
      <c r="S31" s="1557" t="s">
        <v>5</v>
      </c>
      <c r="T31" s="1557"/>
      <c r="U31" s="1557"/>
      <c r="V31" s="10" t="s">
        <v>108</v>
      </c>
      <c r="W31" s="1557" t="s">
        <v>19</v>
      </c>
      <c r="X31" s="1557"/>
      <c r="Y31" s="1557"/>
      <c r="Z31" s="9" t="s">
        <v>294</v>
      </c>
      <c r="AA31" s="1557" t="s">
        <v>46</v>
      </c>
      <c r="AB31" s="1557"/>
      <c r="AC31" s="341" t="s">
        <v>1</v>
      </c>
      <c r="AD31" s="1610" t="s">
        <v>16</v>
      </c>
      <c r="AE31" s="1610"/>
      <c r="AF31" s="1610"/>
      <c r="AG31" s="3" t="s">
        <v>1750</v>
      </c>
      <c r="AH31" s="1531" t="s">
        <v>4</v>
      </c>
      <c r="AI31" s="1532"/>
      <c r="AJ31" s="1532"/>
      <c r="AK31" s="1533"/>
      <c r="AL31" s="19" t="s">
        <v>23</v>
      </c>
      <c r="AM31" s="1531" t="s">
        <v>21</v>
      </c>
      <c r="AN31" s="1532"/>
      <c r="AO31" s="1533"/>
      <c r="AP31" s="15"/>
    </row>
    <row r="32" spans="1:83" customFormat="1" ht="19" thickTop="1">
      <c r="B32" s="13"/>
      <c r="C32" s="1521"/>
      <c r="D32" s="1521"/>
      <c r="E32" s="1500"/>
      <c r="F32" s="150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1"/>
      <c r="C33" s="1521"/>
      <c r="D33" s="1521"/>
      <c r="E33" s="1521"/>
      <c r="F33" s="1500"/>
      <c r="G33" s="150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71" priority="13" operator="equal">
      <formula>8</formula>
    </cfRule>
    <cfRule type="cellIs" dxfId="270" priority="14" operator="equal">
      <formula>0</formula>
    </cfRule>
  </conditionalFormatting>
  <conditionalFormatting sqref="BZ19:BZ21">
    <cfRule type="cellIs" dxfId="269" priority="1" operator="equal">
      <formula>8</formula>
    </cfRule>
    <cfRule type="cellIs" dxfId="268" priority="2" operator="equal">
      <formula>0</formula>
    </cfRule>
  </conditionalFormatting>
  <conditionalFormatting sqref="BZ23:BZ24">
    <cfRule type="cellIs" dxfId="267" priority="7" operator="equal">
      <formula>8</formula>
    </cfRule>
    <cfRule type="cellIs" dxfId="266" priority="8" operator="equal">
      <formula>0</formula>
    </cfRule>
  </conditionalFormatting>
  <conditionalFormatting sqref="CA22">
    <cfRule type="cellIs" dxfId="265" priority="3" operator="equal">
      <formula>8</formula>
    </cfRule>
    <cfRule type="cellIs" dxfId="264" priority="4" operator="equal">
      <formula>0</formula>
    </cfRule>
  </conditionalFormatting>
  <conditionalFormatting sqref="CA27">
    <cfRule type="cellIs" dxfId="263" priority="5" operator="equal">
      <formula>8</formula>
    </cfRule>
    <cfRule type="cellIs" dxfId="262" priority="6" operator="equal">
      <formula>0</formula>
    </cfRule>
  </conditionalFormatting>
  <conditionalFormatting sqref="CB26">
    <cfRule type="cellIs" dxfId="261" priority="9" operator="equal">
      <formula>8</formula>
    </cfRule>
    <cfRule type="cellIs" dxfId="26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1837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36"/>
      <c r="B5" s="1638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36"/>
      <c r="B8" s="1638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44">
        <v>4</v>
      </c>
      <c r="B13" s="1642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36"/>
      <c r="B14" s="1638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6"/>
      <c r="B15" s="1643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36"/>
      <c r="B17" s="1638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36"/>
      <c r="B18" s="1639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36"/>
      <c r="B20" s="1647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36"/>
      <c r="B23" s="1647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6"/>
      <c r="B24" s="1648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4">
        <v>8</v>
      </c>
      <c r="B25" s="1646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36"/>
      <c r="B26" s="1647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6"/>
      <c r="B27" s="1648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4">
        <v>9</v>
      </c>
      <c r="B28" s="1646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36"/>
      <c r="B29" s="1647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9"/>
      <c r="B30" s="1650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0">
        <v>10</v>
      </c>
      <c r="B31" s="1647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36"/>
      <c r="B32" s="1647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6"/>
      <c r="B33" s="1648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44">
        <v>11</v>
      </c>
      <c r="B34" s="1646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36"/>
      <c r="B35" s="1647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36"/>
      <c r="B36" s="1648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4">
        <v>12</v>
      </c>
      <c r="B37" s="1646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36"/>
      <c r="B38" s="1647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36"/>
      <c r="B39" s="1648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4">
        <v>13</v>
      </c>
      <c r="B40" s="1646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0"/>
      <c r="B42" s="1648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4">
        <v>14</v>
      </c>
      <c r="B43" s="1646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54"/>
      <c r="B44" s="1647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40"/>
      <c r="B45" s="1648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54">
        <v>15</v>
      </c>
      <c r="B46" s="1646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54"/>
      <c r="B47" s="1647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0"/>
      <c r="B48" s="1648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4">
        <v>16</v>
      </c>
      <c r="B49" s="1646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54"/>
      <c r="B50" s="1647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0"/>
      <c r="B51" s="1648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3">
        <v>17</v>
      </c>
      <c r="B52" s="1646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54"/>
      <c r="B53" s="1647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5"/>
      <c r="B54" s="1650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4">
        <v>18</v>
      </c>
      <c r="B55" s="1647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54"/>
      <c r="B56" s="1647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0"/>
      <c r="B57" s="1648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4">
        <v>19</v>
      </c>
      <c r="B58" s="1646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54"/>
      <c r="B59" s="1647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0"/>
      <c r="B60" s="1648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3">
        <v>20</v>
      </c>
      <c r="B61" s="1646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54"/>
      <c r="B62" s="1647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0"/>
      <c r="B63" s="1648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3">
        <v>21</v>
      </c>
      <c r="B64" s="1646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54"/>
      <c r="B65" s="1647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0"/>
      <c r="B66" s="1648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3">
        <v>22</v>
      </c>
      <c r="B67" s="1646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54"/>
      <c r="B68" s="1647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40"/>
      <c r="B69" s="1648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54"/>
      <c r="B70" s="1646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4"/>
      <c r="B71" s="1647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0"/>
      <c r="B72" s="1648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4"/>
      <c r="B73" s="1642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6"/>
      <c r="B74" s="1638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6"/>
      <c r="B75" s="1643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4"/>
      <c r="B76" s="1645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6"/>
      <c r="B78" s="1639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0"/>
      <c r="B79" s="1642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4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2"/>
      <c r="B81" s="1651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1865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478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473" t="s">
        <v>27</v>
      </c>
      <c r="D7" s="1479"/>
      <c r="E7" s="1480" t="s">
        <v>28</v>
      </c>
      <c r="F7" s="1481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700" t="s">
        <v>59</v>
      </c>
      <c r="D8" s="1692"/>
      <c r="E8" s="1726" t="s">
        <v>61</v>
      </c>
      <c r="F8" s="1506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701" t="s">
        <v>53</v>
      </c>
      <c r="D9" s="1678"/>
      <c r="E9" s="1727" t="s">
        <v>54</v>
      </c>
      <c r="F9" s="1487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489"/>
      <c r="B10" s="49">
        <v>5</v>
      </c>
      <c r="C10" s="1702" t="s">
        <v>55</v>
      </c>
      <c r="D10" s="1678"/>
      <c r="E10" s="1727" t="s">
        <v>29</v>
      </c>
      <c r="F10" s="1728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489"/>
      <c r="B11" s="49">
        <v>6</v>
      </c>
      <c r="C11" s="1703" t="s">
        <v>57</v>
      </c>
      <c r="D11" s="1704"/>
      <c r="E11" s="1727" t="s">
        <v>29</v>
      </c>
      <c r="F11" s="1487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489"/>
      <c r="B12" s="49">
        <v>7</v>
      </c>
      <c r="C12" s="1701" t="s">
        <v>79</v>
      </c>
      <c r="D12" s="1678"/>
      <c r="E12" s="1727" t="s">
        <v>54</v>
      </c>
      <c r="F12" s="1487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489"/>
      <c r="B13" s="49">
        <v>8</v>
      </c>
      <c r="C13" s="1701" t="s">
        <v>41</v>
      </c>
      <c r="D13" s="1678"/>
      <c r="E13" s="1727" t="s">
        <v>82</v>
      </c>
      <c r="F13" s="1487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489"/>
      <c r="B14" s="661">
        <v>9</v>
      </c>
      <c r="C14" s="1729" t="s">
        <v>49</v>
      </c>
      <c r="D14" s="1730"/>
      <c r="E14" s="1731" t="s">
        <v>48</v>
      </c>
      <c r="F14" s="1732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89"/>
      <c r="B15" s="50">
        <v>10</v>
      </c>
      <c r="C15" s="1733" t="s">
        <v>43</v>
      </c>
      <c r="D15" s="1734"/>
      <c r="E15" s="1735" t="s">
        <v>50</v>
      </c>
      <c r="F15" s="1736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07"/>
      <c r="AS15" s="1507"/>
      <c r="AT15"/>
    </row>
    <row r="16" spans="1:46" ht="22" customHeight="1">
      <c r="A16" s="39" t="s">
        <v>1495</v>
      </c>
      <c r="B16" s="49">
        <v>11</v>
      </c>
      <c r="C16" s="1701" t="s">
        <v>77</v>
      </c>
      <c r="D16" s="1678"/>
      <c r="E16" s="1727" t="s">
        <v>30</v>
      </c>
      <c r="F16" s="1487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521"/>
      <c r="AS16" s="1521"/>
    </row>
    <row r="17" spans="1:83" ht="21.75" customHeight="1">
      <c r="A17" s="40"/>
      <c r="B17" s="50">
        <v>12</v>
      </c>
      <c r="C17" s="1701" t="s">
        <v>89</v>
      </c>
      <c r="D17" s="1678"/>
      <c r="E17" s="1727" t="s">
        <v>30</v>
      </c>
      <c r="F17" s="1487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521"/>
      <c r="AS17" s="1521"/>
    </row>
    <row r="18" spans="1:83" ht="21.75" customHeight="1" thickBot="1">
      <c r="A18" s="40" t="s">
        <v>745</v>
      </c>
      <c r="B18" s="49">
        <v>13</v>
      </c>
      <c r="C18" s="1508" t="s">
        <v>91</v>
      </c>
      <c r="D18" s="1679"/>
      <c r="E18" s="1727" t="s">
        <v>51</v>
      </c>
      <c r="F18" s="1487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508" t="s">
        <v>65</v>
      </c>
      <c r="D19" s="1679"/>
      <c r="E19" s="1727" t="s">
        <v>51</v>
      </c>
      <c r="F19" s="1487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488"/>
      <c r="AR19" s="1488"/>
      <c r="AS19" s="1500"/>
      <c r="AT19" s="1500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707"/>
      <c r="E20" s="1727" t="s">
        <v>51</v>
      </c>
      <c r="F20" s="1487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488"/>
      <c r="AR20" s="1488"/>
      <c r="AS20" s="1500"/>
      <c r="AT20" s="1500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12" t="s">
        <v>75</v>
      </c>
      <c r="D21" s="1680"/>
      <c r="E21" s="1727" t="s">
        <v>51</v>
      </c>
      <c r="F21" s="1487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488"/>
      <c r="AR21" s="1488"/>
      <c r="AS21" s="1500"/>
      <c r="AT21" s="1500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12" t="s">
        <v>1682</v>
      </c>
      <c r="D22" s="1680"/>
      <c r="E22" s="1737" t="s">
        <v>51</v>
      </c>
      <c r="F22" s="1472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488"/>
      <c r="AS22" s="1488"/>
      <c r="AT22" s="1518"/>
      <c r="AU22" s="151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01" t="s">
        <v>44</v>
      </c>
      <c r="D23" s="1678"/>
      <c r="E23" s="1519" t="s">
        <v>51</v>
      </c>
      <c r="F23" s="1520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521"/>
      <c r="AR23" s="1521"/>
      <c r="AS23" s="1500"/>
      <c r="AT23" s="1500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38" t="s">
        <v>64</v>
      </c>
      <c r="D24" s="1739"/>
      <c r="E24" s="1516" t="s">
        <v>51</v>
      </c>
      <c r="F24" s="1516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521"/>
      <c r="AR24" s="1521"/>
      <c r="AS24" s="1500"/>
      <c r="AT24" s="1500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40" t="s">
        <v>63</v>
      </c>
      <c r="D25" s="1741"/>
      <c r="E25" s="1516" t="s">
        <v>51</v>
      </c>
      <c r="F25" s="1516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521"/>
      <c r="AS25" s="1521"/>
    </row>
    <row r="26" spans="1:83" ht="22" customHeight="1" thickBot="1">
      <c r="A26" s="40"/>
      <c r="B26" s="49">
        <v>21</v>
      </c>
      <c r="C26" s="1742" t="s">
        <v>574</v>
      </c>
      <c r="D26" s="1743"/>
      <c r="E26" s="1711" t="s">
        <v>51</v>
      </c>
      <c r="F26" s="1526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521"/>
      <c r="AT26" s="1521"/>
      <c r="AU26" s="1500"/>
      <c r="AV26" s="1500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2" t="s">
        <v>1584</v>
      </c>
      <c r="D27" s="1713"/>
      <c r="E27" s="1714" t="s">
        <v>1585</v>
      </c>
      <c r="F27" s="1715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521"/>
      <c r="AS27" s="1521"/>
      <c r="AT27" s="1500"/>
      <c r="AU27" s="1500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2"/>
      <c r="B28" s="1543" t="s">
        <v>3</v>
      </c>
      <c r="C28" s="1544"/>
      <c r="D28" s="1544"/>
      <c r="E28" s="1545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542"/>
      <c r="B29" s="1546" t="s">
        <v>4</v>
      </c>
      <c r="C29" s="1547"/>
      <c r="D29" s="1547"/>
      <c r="E29" s="1548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549" t="s">
        <v>25</v>
      </c>
      <c r="AM29" s="1550"/>
      <c r="AN29" s="1550"/>
      <c r="AO29" s="1551"/>
      <c r="AP29" s="15"/>
    </row>
    <row r="30" spans="1:83" ht="22.5" customHeight="1" thickBot="1">
      <c r="A30" s="1608"/>
      <c r="B30" s="1553" t="s">
        <v>5</v>
      </c>
      <c r="C30" s="1554"/>
      <c r="D30" s="1554"/>
      <c r="E30" s="1555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531" t="s">
        <v>18</v>
      </c>
      <c r="AN30" s="1532"/>
      <c r="AO30" s="1533"/>
      <c r="AP30" s="15"/>
    </row>
    <row r="31" spans="1:83" ht="22.5" customHeight="1" thickTop="1" thickBot="1">
      <c r="A31" s="1608"/>
      <c r="B31" s="1556"/>
      <c r="C31" s="1556"/>
      <c r="D31" s="1556"/>
      <c r="E31" s="1556"/>
      <c r="F31" s="1556"/>
      <c r="G31" s="22"/>
      <c r="H31" s="18"/>
      <c r="I31" s="18"/>
      <c r="J31" s="22"/>
      <c r="K31" s="22"/>
      <c r="L31" s="18"/>
      <c r="M31" s="18"/>
      <c r="N31" s="711"/>
      <c r="O31" s="1533" t="s">
        <v>1547</v>
      </c>
      <c r="P31" s="1557"/>
      <c r="Q31" s="1557"/>
      <c r="R31" s="4" t="s">
        <v>1880</v>
      </c>
      <c r="S31" s="1557" t="s">
        <v>5</v>
      </c>
      <c r="T31" s="1557"/>
      <c r="U31" s="1557"/>
      <c r="V31" s="10" t="s">
        <v>108</v>
      </c>
      <c r="W31" s="1557" t="s">
        <v>19</v>
      </c>
      <c r="X31" s="1557"/>
      <c r="Y31" s="1557"/>
      <c r="Z31" s="9" t="s">
        <v>294</v>
      </c>
      <c r="AA31" s="1557" t="s">
        <v>46</v>
      </c>
      <c r="AB31" s="1557"/>
      <c r="AC31" s="341" t="s">
        <v>1</v>
      </c>
      <c r="AD31" s="1610" t="s">
        <v>16</v>
      </c>
      <c r="AE31" s="1610"/>
      <c r="AF31" s="1610"/>
      <c r="AG31" s="3" t="s">
        <v>1</v>
      </c>
      <c r="AH31" s="1531" t="s">
        <v>4</v>
      </c>
      <c r="AI31" s="1532"/>
      <c r="AJ31" s="1532"/>
      <c r="AK31" s="1533"/>
      <c r="AL31" s="19" t="s">
        <v>23</v>
      </c>
      <c r="AM31" s="1531" t="s">
        <v>21</v>
      </c>
      <c r="AN31" s="1532"/>
      <c r="AO31" s="1533"/>
      <c r="AP31" s="15"/>
    </row>
    <row r="32" spans="1:83" customFormat="1" ht="19" thickTop="1">
      <c r="B32" s="13"/>
      <c r="C32" s="1521"/>
      <c r="D32" s="1521"/>
      <c r="E32" s="1500"/>
      <c r="F32" s="1500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1"/>
      <c r="C33" s="1521"/>
      <c r="D33" s="1521"/>
      <c r="E33" s="1521"/>
      <c r="F33" s="1500"/>
      <c r="G33" s="1500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59" priority="13" operator="equal">
      <formula>8</formula>
    </cfRule>
    <cfRule type="cellIs" dxfId="258" priority="14" operator="equal">
      <formula>0</formula>
    </cfRule>
  </conditionalFormatting>
  <conditionalFormatting sqref="BZ19:BZ21">
    <cfRule type="cellIs" dxfId="257" priority="1" operator="equal">
      <formula>8</formula>
    </cfRule>
    <cfRule type="cellIs" dxfId="256" priority="2" operator="equal">
      <formula>0</formula>
    </cfRule>
  </conditionalFormatting>
  <conditionalFormatting sqref="BZ23:BZ24">
    <cfRule type="cellIs" dxfId="255" priority="7" operator="equal">
      <formula>8</formula>
    </cfRule>
    <cfRule type="cellIs" dxfId="254" priority="8" operator="equal">
      <formula>0</formula>
    </cfRule>
  </conditionalFormatting>
  <conditionalFormatting sqref="CA22">
    <cfRule type="cellIs" dxfId="253" priority="3" operator="equal">
      <formula>8</formula>
    </cfRule>
    <cfRule type="cellIs" dxfId="252" priority="4" operator="equal">
      <formula>0</formula>
    </cfRule>
  </conditionalFormatting>
  <conditionalFormatting sqref="CA27">
    <cfRule type="cellIs" dxfId="251" priority="5" operator="equal">
      <formula>8</formula>
    </cfRule>
    <cfRule type="cellIs" dxfId="250" priority="6" operator="equal">
      <formula>0</formula>
    </cfRule>
  </conditionalFormatting>
  <conditionalFormatting sqref="CB26">
    <cfRule type="cellIs" dxfId="249" priority="9" operator="equal">
      <formula>8</formula>
    </cfRule>
    <cfRule type="cellIs" dxfId="24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2130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36"/>
      <c r="B5" s="1638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36"/>
      <c r="B8" s="1638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44"/>
      <c r="B13" s="1642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6"/>
      <c r="B14" s="1638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6"/>
      <c r="B15" s="1643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36"/>
      <c r="B17" s="1638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36"/>
      <c r="B18" s="1639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36"/>
      <c r="B20" s="1647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6"/>
      <c r="B21" s="1648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36"/>
      <c r="B23" s="1647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6"/>
      <c r="B24" s="1648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4"/>
      <c r="B25" s="1646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6"/>
      <c r="B26" s="1647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6"/>
      <c r="B27" s="1648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4">
        <v>8</v>
      </c>
      <c r="B28" s="1646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36"/>
      <c r="B29" s="1647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9"/>
      <c r="B30" s="1650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0">
        <v>9</v>
      </c>
      <c r="B31" s="1647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36"/>
      <c r="B32" s="1647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6"/>
      <c r="B33" s="1648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4"/>
      <c r="B34" s="1646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36"/>
      <c r="B35" s="1647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6"/>
      <c r="B36" s="1648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4"/>
      <c r="B37" s="1646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36"/>
      <c r="B38" s="1647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6"/>
      <c r="B39" s="1648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4">
        <v>11</v>
      </c>
      <c r="B40" s="1646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0"/>
      <c r="B42" s="1648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4"/>
      <c r="B43" s="1646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4"/>
      <c r="B44" s="1647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0"/>
      <c r="B45" s="1648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3">
        <v>12</v>
      </c>
      <c r="B46" s="1646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54"/>
      <c r="B47" s="1647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40"/>
      <c r="B48" s="1648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54">
        <v>12</v>
      </c>
      <c r="B49" s="1647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54"/>
      <c r="B50" s="1647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0"/>
      <c r="B51" s="1648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4">
        <v>13</v>
      </c>
      <c r="B52" s="1646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54"/>
      <c r="B53" s="1647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0"/>
      <c r="B54" s="1648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3">
        <v>14</v>
      </c>
      <c r="B55" s="1646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54"/>
      <c r="B56" s="1647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5"/>
      <c r="B57" s="1650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4">
        <v>15</v>
      </c>
      <c r="B58" s="1647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54"/>
      <c r="B59" s="1647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0"/>
      <c r="B60" s="1648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4">
        <v>16</v>
      </c>
      <c r="B61" s="1646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54"/>
      <c r="B62" s="1647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0"/>
      <c r="B63" s="1648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3">
        <v>17</v>
      </c>
      <c r="B64" s="1646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54"/>
      <c r="B65" s="1647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0"/>
      <c r="B66" s="1648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3"/>
      <c r="B67" s="1646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54"/>
      <c r="B68" s="1647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40"/>
      <c r="B69" s="1648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53">
        <v>18</v>
      </c>
      <c r="B70" s="1646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54"/>
      <c r="B71" s="1647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0"/>
      <c r="B72" s="1648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4"/>
      <c r="B73" s="1646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4"/>
      <c r="B74" s="1647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0"/>
      <c r="B75" s="1648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/>
      <c r="B76" s="1642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/>
      <c r="B79" s="1645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/>
      <c r="B82" s="1642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82:A84"/>
    <mergeCell ref="B82:B84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49:A51"/>
    <mergeCell ref="B49:B51"/>
    <mergeCell ref="A52:A54"/>
    <mergeCell ref="B52:B54"/>
    <mergeCell ref="B46:B48"/>
    <mergeCell ref="A46:A48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7" t="s">
        <v>1978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2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558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26</v>
      </c>
      <c r="D6" s="1476"/>
      <c r="E6" s="1477" t="s">
        <v>56</v>
      </c>
      <c r="F6" s="1478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700" t="s">
        <v>59</v>
      </c>
      <c r="D8" s="1692"/>
      <c r="E8" s="1726" t="s">
        <v>61</v>
      </c>
      <c r="F8" s="1506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702" t="s">
        <v>334</v>
      </c>
      <c r="D9" s="1678"/>
      <c r="E9" s="1727" t="s">
        <v>29</v>
      </c>
      <c r="F9" s="1728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489"/>
      <c r="B10" s="758">
        <v>4</v>
      </c>
      <c r="C10" s="1702" t="s">
        <v>55</v>
      </c>
      <c r="D10" s="1678"/>
      <c r="E10" s="1727" t="s">
        <v>29</v>
      </c>
      <c r="F10" s="1728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489"/>
      <c r="B11" s="758">
        <v>5</v>
      </c>
      <c r="C11" s="1703" t="s">
        <v>57</v>
      </c>
      <c r="D11" s="1704"/>
      <c r="E11" s="1727" t="s">
        <v>29</v>
      </c>
      <c r="F11" s="1487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489"/>
      <c r="B12" s="758">
        <v>6</v>
      </c>
      <c r="C12" s="1701" t="s">
        <v>79</v>
      </c>
      <c r="D12" s="1678"/>
      <c r="E12" s="1727" t="s">
        <v>54</v>
      </c>
      <c r="F12" s="1487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489"/>
      <c r="B13" s="758">
        <v>8</v>
      </c>
      <c r="C13" s="1729" t="s">
        <v>49</v>
      </c>
      <c r="D13" s="1730"/>
      <c r="E13" s="1731" t="s">
        <v>48</v>
      </c>
      <c r="F13" s="1732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489"/>
      <c r="B14" s="758">
        <v>9</v>
      </c>
      <c r="C14" s="1733" t="s">
        <v>43</v>
      </c>
      <c r="D14" s="1734"/>
      <c r="E14" s="1735" t="s">
        <v>50</v>
      </c>
      <c r="F14" s="1736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07"/>
      <c r="AS14" s="1507"/>
      <c r="AT14"/>
    </row>
    <row r="15" spans="1:46" ht="21.75" customHeight="1">
      <c r="A15" s="40"/>
      <c r="B15" s="758">
        <v>10</v>
      </c>
      <c r="C15" s="1701" t="s">
        <v>89</v>
      </c>
      <c r="D15" s="1678"/>
      <c r="E15" s="1727" t="s">
        <v>30</v>
      </c>
      <c r="F15" s="1487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521"/>
      <c r="AS15" s="1521"/>
    </row>
    <row r="16" spans="1:46" ht="21.75" customHeight="1" thickBot="1">
      <c r="A16" s="40" t="s">
        <v>745</v>
      </c>
      <c r="B16" s="758">
        <v>11</v>
      </c>
      <c r="C16" s="1508" t="s">
        <v>91</v>
      </c>
      <c r="D16" s="1679"/>
      <c r="E16" s="1727" t="s">
        <v>51</v>
      </c>
      <c r="F16" s="1487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508" t="s">
        <v>2078</v>
      </c>
      <c r="D17" s="1679"/>
      <c r="E17" s="1727" t="s">
        <v>51</v>
      </c>
      <c r="F17" s="1487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10" t="s">
        <v>66</v>
      </c>
      <c r="D18" s="1707"/>
      <c r="E18" s="1727" t="s">
        <v>51</v>
      </c>
      <c r="F18" s="1487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488"/>
      <c r="AR18" s="1488"/>
      <c r="AS18" s="1500"/>
      <c r="AT18" s="1500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512" t="s">
        <v>75</v>
      </c>
      <c r="D19" s="1680"/>
      <c r="E19" s="1727" t="s">
        <v>51</v>
      </c>
      <c r="F19" s="1487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488"/>
      <c r="AR19" s="1488"/>
      <c r="AS19" s="1500"/>
      <c r="AT19" s="1500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512" t="s">
        <v>1682</v>
      </c>
      <c r="D20" s="1680"/>
      <c r="E20" s="1737" t="s">
        <v>51</v>
      </c>
      <c r="F20" s="1472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488"/>
      <c r="AS20" s="1488"/>
      <c r="AT20" s="1518"/>
      <c r="AU20" s="1518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701" t="s">
        <v>44</v>
      </c>
      <c r="D21" s="1678"/>
      <c r="E21" s="1519" t="s">
        <v>51</v>
      </c>
      <c r="F21" s="1520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521"/>
      <c r="AR21" s="1521"/>
      <c r="AS21" s="1500"/>
      <c r="AT21" s="1500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508" t="s">
        <v>64</v>
      </c>
      <c r="D22" s="1679"/>
      <c r="E22" s="1516" t="s">
        <v>51</v>
      </c>
      <c r="F22" s="1516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521"/>
      <c r="AR22" s="1521"/>
      <c r="AS22" s="1500"/>
      <c r="AT22" s="1500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514" t="s">
        <v>63</v>
      </c>
      <c r="D23" s="1716"/>
      <c r="E23" s="1516" t="s">
        <v>51</v>
      </c>
      <c r="F23" s="1516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521"/>
      <c r="AS23" s="1521"/>
    </row>
    <row r="24" spans="1:83" ht="22" customHeight="1" thickBot="1">
      <c r="A24" s="40"/>
      <c r="B24" s="758">
        <v>19</v>
      </c>
      <c r="C24" s="1524" t="s">
        <v>1974</v>
      </c>
      <c r="D24" s="1710"/>
      <c r="E24" s="1711" t="s">
        <v>62</v>
      </c>
      <c r="F24" s="1695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44" t="s">
        <v>1584</v>
      </c>
      <c r="D25" s="1745"/>
      <c r="E25" s="1746" t="s">
        <v>1585</v>
      </c>
      <c r="F25" s="1747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521"/>
      <c r="AT25" s="1521"/>
      <c r="AU25" s="1500"/>
      <c r="AV25" s="1500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23" t="s">
        <v>1973</v>
      </c>
      <c r="D26" s="1724"/>
      <c r="E26" s="1695" t="s">
        <v>1969</v>
      </c>
      <c r="F26" s="1748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521"/>
      <c r="AS26" s="1521"/>
      <c r="AT26" s="1500"/>
      <c r="AU26" s="1500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542"/>
      <c r="B27" s="1543" t="s">
        <v>3</v>
      </c>
      <c r="C27" s="1544"/>
      <c r="D27" s="1544"/>
      <c r="E27" s="1545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542"/>
      <c r="B28" s="1546" t="s">
        <v>4</v>
      </c>
      <c r="C28" s="1547"/>
      <c r="D28" s="1547"/>
      <c r="E28" s="1548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549" t="s">
        <v>25</v>
      </c>
      <c r="AM28" s="1550"/>
      <c r="AN28" s="1550"/>
      <c r="AO28" s="1551"/>
      <c r="AP28" s="15"/>
    </row>
    <row r="29" spans="1:83" ht="22.5" customHeight="1" thickBot="1">
      <c r="A29" s="1608"/>
      <c r="B29" s="1553" t="s">
        <v>5</v>
      </c>
      <c r="C29" s="1554"/>
      <c r="D29" s="1554"/>
      <c r="E29" s="1555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531" t="s">
        <v>18</v>
      </c>
      <c r="AN29" s="1532"/>
      <c r="AO29" s="1533"/>
      <c r="AP29" s="15"/>
    </row>
    <row r="30" spans="1:83" ht="22.5" customHeight="1" thickTop="1" thickBot="1">
      <c r="A30" s="1608"/>
      <c r="B30" s="1556"/>
      <c r="C30" s="1556"/>
      <c r="D30" s="1556"/>
      <c r="E30" s="1556"/>
      <c r="F30" s="1556"/>
      <c r="G30" s="22"/>
      <c r="H30" s="18"/>
      <c r="I30" s="18"/>
      <c r="J30" s="22"/>
      <c r="K30" s="22"/>
      <c r="L30" s="18"/>
      <c r="M30" s="18"/>
      <c r="N30" s="711"/>
      <c r="O30" s="1533" t="s">
        <v>1547</v>
      </c>
      <c r="P30" s="1557"/>
      <c r="Q30" s="1557"/>
      <c r="R30" s="4" t="s">
        <v>0</v>
      </c>
      <c r="S30" s="1557" t="s">
        <v>5</v>
      </c>
      <c r="T30" s="1557"/>
      <c r="U30" s="1557"/>
      <c r="V30" s="10" t="s">
        <v>108</v>
      </c>
      <c r="W30" s="1557" t="s">
        <v>19</v>
      </c>
      <c r="X30" s="1557"/>
      <c r="Y30" s="1557"/>
      <c r="Z30" s="9" t="s">
        <v>294</v>
      </c>
      <c r="AA30" s="1557" t="s">
        <v>46</v>
      </c>
      <c r="AB30" s="1557"/>
      <c r="AC30" s="341" t="s">
        <v>1</v>
      </c>
      <c r="AD30" s="1610" t="s">
        <v>16</v>
      </c>
      <c r="AE30" s="1610"/>
      <c r="AF30" s="1610"/>
      <c r="AG30" s="3" t="s">
        <v>1</v>
      </c>
      <c r="AH30" s="1531" t="s">
        <v>4</v>
      </c>
      <c r="AI30" s="1532"/>
      <c r="AJ30" s="1532"/>
      <c r="AK30" s="1533"/>
      <c r="AL30" s="19" t="s">
        <v>23</v>
      </c>
      <c r="AM30" s="1531" t="s">
        <v>21</v>
      </c>
      <c r="AN30" s="1532"/>
      <c r="AO30" s="1533"/>
      <c r="AP30" s="15"/>
    </row>
    <row r="31" spans="1:83" customFormat="1" ht="19" thickTop="1">
      <c r="B31" s="13"/>
      <c r="C31" s="1521"/>
      <c r="D31" s="1521"/>
      <c r="E31" s="1500"/>
      <c r="F31" s="1500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521"/>
      <c r="C32" s="1521"/>
      <c r="D32" s="1521"/>
      <c r="E32" s="1521"/>
      <c r="F32" s="1500"/>
      <c r="G32" s="1500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AR14:AS14"/>
    <mergeCell ref="C16:D16"/>
    <mergeCell ref="E16:F16"/>
    <mergeCell ref="C15:D15"/>
    <mergeCell ref="E15:F15"/>
    <mergeCell ref="AR15:AS15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AQ22:AR22"/>
    <mergeCell ref="AS22:AT22"/>
    <mergeCell ref="C23:D23"/>
    <mergeCell ref="E23:F23"/>
    <mergeCell ref="AR23:AS23"/>
    <mergeCell ref="C22:D22"/>
    <mergeCell ref="E22:F22"/>
    <mergeCell ref="AS25:AT25"/>
    <mergeCell ref="AU25:AV25"/>
    <mergeCell ref="C26:D26"/>
    <mergeCell ref="E26:F26"/>
    <mergeCell ref="AR26:AS26"/>
    <mergeCell ref="AT26:AU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</mergeCells>
  <phoneticPr fontId="2" type="noConversion"/>
  <conditionalFormatting sqref="AL6:AL27">
    <cfRule type="cellIs" dxfId="247" priority="1" operator="equal">
      <formula>8</formula>
    </cfRule>
    <cfRule type="cellIs" dxfId="246" priority="2" operator="equal">
      <formula>0</formula>
    </cfRule>
  </conditionalFormatting>
  <conditionalFormatting sqref="BZ18:BZ19">
    <cfRule type="cellIs" dxfId="245" priority="17" operator="equal">
      <formula>8</formula>
    </cfRule>
    <cfRule type="cellIs" dxfId="244" priority="18" operator="equal">
      <formula>0</formula>
    </cfRule>
  </conditionalFormatting>
  <conditionalFormatting sqref="BZ21:BZ22">
    <cfRule type="cellIs" dxfId="243" priority="11" operator="equal">
      <formula>8</formula>
    </cfRule>
    <cfRule type="cellIs" dxfId="242" priority="12" operator="equal">
      <formula>0</formula>
    </cfRule>
  </conditionalFormatting>
  <conditionalFormatting sqref="CA20">
    <cfRule type="cellIs" dxfId="241" priority="7" operator="equal">
      <formula>8</formula>
    </cfRule>
    <cfRule type="cellIs" dxfId="240" priority="8" operator="equal">
      <formula>0</formula>
    </cfRule>
  </conditionalFormatting>
  <conditionalFormatting sqref="CA26">
    <cfRule type="cellIs" dxfId="239" priority="9" operator="equal">
      <formula>8</formula>
    </cfRule>
    <cfRule type="cellIs" dxfId="238" priority="10" operator="equal">
      <formula>0</formula>
    </cfRule>
  </conditionalFormatting>
  <conditionalFormatting sqref="CB25">
    <cfRule type="cellIs" dxfId="237" priority="13" operator="equal">
      <formula>8</formula>
    </cfRule>
    <cfRule type="cellIs" dxfId="23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7" t="s">
        <v>2083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700" t="s">
        <v>59</v>
      </c>
      <c r="D8" s="1692"/>
      <c r="E8" s="1726" t="s">
        <v>61</v>
      </c>
      <c r="F8" s="1506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489"/>
      <c r="B9" s="758">
        <v>4</v>
      </c>
      <c r="C9" s="1702" t="s">
        <v>55</v>
      </c>
      <c r="D9" s="1678"/>
      <c r="E9" s="1727" t="s">
        <v>29</v>
      </c>
      <c r="F9" s="1728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489"/>
      <c r="B10" s="758">
        <v>5</v>
      </c>
      <c r="C10" s="1703" t="s">
        <v>57</v>
      </c>
      <c r="D10" s="1704"/>
      <c r="E10" s="1727" t="s">
        <v>29</v>
      </c>
      <c r="F10" s="1487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489"/>
      <c r="B11" s="758">
        <v>6</v>
      </c>
      <c r="C11" s="1701" t="s">
        <v>79</v>
      </c>
      <c r="D11" s="1678"/>
      <c r="E11" s="1727" t="s">
        <v>54</v>
      </c>
      <c r="F11" s="1487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489"/>
      <c r="B12" s="142">
        <v>7</v>
      </c>
      <c r="C12" s="1729" t="s">
        <v>49</v>
      </c>
      <c r="D12" s="1730"/>
      <c r="E12" s="1731" t="s">
        <v>48</v>
      </c>
      <c r="F12" s="1732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488"/>
      <c r="AS18" s="1488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521"/>
      <c r="AS21" s="1521"/>
    </row>
    <row r="22" spans="1:83" ht="22" customHeight="1" thickBot="1">
      <c r="A22" s="40"/>
      <c r="B22" s="758">
        <v>17</v>
      </c>
      <c r="C22" s="1524" t="s">
        <v>1974</v>
      </c>
      <c r="D22" s="1710"/>
      <c r="E22" s="1711" t="s">
        <v>51</v>
      </c>
      <c r="F22" s="1526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549" t="s">
        <v>25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22"/>
      <c r="H28" s="18"/>
      <c r="I28" s="18"/>
      <c r="J28" s="22"/>
      <c r="K28" s="22"/>
      <c r="L28" s="18"/>
      <c r="M28" s="18"/>
      <c r="N28" s="711"/>
      <c r="O28" s="1533" t="s">
        <v>1547</v>
      </c>
      <c r="P28" s="1557"/>
      <c r="Q28" s="1557"/>
      <c r="R28" s="4" t="s">
        <v>2084</v>
      </c>
      <c r="S28" s="1557" t="s">
        <v>5</v>
      </c>
      <c r="T28" s="1557"/>
      <c r="U28" s="1557"/>
      <c r="V28" s="10" t="s">
        <v>108</v>
      </c>
      <c r="W28" s="1557" t="s">
        <v>19</v>
      </c>
      <c r="X28" s="1557"/>
      <c r="Y28" s="1557"/>
      <c r="Z28" s="9" t="s">
        <v>294</v>
      </c>
      <c r="AA28" s="1557" t="s">
        <v>46</v>
      </c>
      <c r="AB28" s="1557"/>
      <c r="AC28" s="341" t="s">
        <v>1</v>
      </c>
      <c r="AD28" s="1610" t="s">
        <v>16</v>
      </c>
      <c r="AE28" s="1610"/>
      <c r="AF28" s="1610"/>
      <c r="AG28" s="3" t="s">
        <v>585</v>
      </c>
      <c r="AH28" s="1531" t="s">
        <v>4</v>
      </c>
      <c r="AI28" s="1532"/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Q16:AR16"/>
    <mergeCell ref="AS16:AT16"/>
    <mergeCell ref="C17:D17"/>
    <mergeCell ref="E17:F17"/>
    <mergeCell ref="AQ17:AR17"/>
    <mergeCell ref="AS17:AT17"/>
    <mergeCell ref="C14:D14"/>
    <mergeCell ref="E14:F14"/>
    <mergeCell ref="C15:D15"/>
    <mergeCell ref="E15:F15"/>
    <mergeCell ref="C16:D16"/>
    <mergeCell ref="E16:F16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35" priority="1" operator="equal">
      <formula>8</formula>
    </cfRule>
    <cfRule type="cellIs" dxfId="234" priority="2" operator="equal">
      <formula>0</formula>
    </cfRule>
  </conditionalFormatting>
  <conditionalFormatting sqref="BZ16:BZ17">
    <cfRule type="cellIs" dxfId="233" priority="15" operator="equal">
      <formula>8</formula>
    </cfRule>
    <cfRule type="cellIs" dxfId="232" priority="16" operator="equal">
      <formula>0</formula>
    </cfRule>
  </conditionalFormatting>
  <conditionalFormatting sqref="BZ19:BZ20">
    <cfRule type="cellIs" dxfId="231" priority="9" operator="equal">
      <formula>8</formula>
    </cfRule>
    <cfRule type="cellIs" dxfId="230" priority="10" operator="equal">
      <formula>0</formula>
    </cfRule>
  </conditionalFormatting>
  <conditionalFormatting sqref="CA18">
    <cfRule type="cellIs" dxfId="229" priority="5" operator="equal">
      <formula>8</formula>
    </cfRule>
    <cfRule type="cellIs" dxfId="228" priority="6" operator="equal">
      <formula>0</formula>
    </cfRule>
  </conditionalFormatting>
  <conditionalFormatting sqref="CA24">
    <cfRule type="cellIs" dxfId="227" priority="7" operator="equal">
      <formula>8</formula>
    </cfRule>
    <cfRule type="cellIs" dxfId="226" priority="8" operator="equal">
      <formula>0</formula>
    </cfRule>
  </conditionalFormatting>
  <conditionalFormatting sqref="CB23">
    <cfRule type="cellIs" dxfId="225" priority="11" operator="equal">
      <formula>8</formula>
    </cfRule>
    <cfRule type="cellIs" dxfId="22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7" t="s">
        <v>2145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700" t="s">
        <v>59</v>
      </c>
      <c r="D8" s="1692"/>
      <c r="E8" s="1726" t="s">
        <v>61</v>
      </c>
      <c r="F8" s="1506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489"/>
      <c r="B9" s="758">
        <v>4</v>
      </c>
      <c r="C9" s="1702" t="s">
        <v>55</v>
      </c>
      <c r="D9" s="1678"/>
      <c r="E9" s="1727" t="s">
        <v>29</v>
      </c>
      <c r="F9" s="1728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489"/>
      <c r="B10" s="758">
        <v>5</v>
      </c>
      <c r="C10" s="1703" t="s">
        <v>57</v>
      </c>
      <c r="D10" s="1704"/>
      <c r="E10" s="1727" t="s">
        <v>29</v>
      </c>
      <c r="F10" s="1487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489"/>
      <c r="B11" s="758">
        <v>6</v>
      </c>
      <c r="C11" s="1701" t="s">
        <v>79</v>
      </c>
      <c r="D11" s="1678"/>
      <c r="E11" s="1727" t="s">
        <v>54</v>
      </c>
      <c r="F11" s="1487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489"/>
      <c r="B12" s="142">
        <v>7</v>
      </c>
      <c r="C12" s="1729" t="s">
        <v>49</v>
      </c>
      <c r="D12" s="1730"/>
      <c r="E12" s="1731" t="s">
        <v>48</v>
      </c>
      <c r="F12" s="1732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488"/>
      <c r="AS18" s="1488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521"/>
      <c r="AS21" s="1521"/>
    </row>
    <row r="22" spans="1:83" ht="22" customHeight="1" thickBot="1">
      <c r="A22" s="40"/>
      <c r="B22" s="758">
        <v>17</v>
      </c>
      <c r="C22" s="1524" t="s">
        <v>1974</v>
      </c>
      <c r="D22" s="1710"/>
      <c r="E22" s="1711" t="s">
        <v>51</v>
      </c>
      <c r="F22" s="1526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549" t="s">
        <v>25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22"/>
      <c r="H28" s="18"/>
      <c r="I28" s="18"/>
      <c r="J28" s="22"/>
      <c r="K28" s="22"/>
      <c r="L28" s="18"/>
      <c r="M28" s="18"/>
      <c r="N28" s="711"/>
      <c r="O28" s="1533" t="s">
        <v>1547</v>
      </c>
      <c r="P28" s="1557"/>
      <c r="Q28" s="1557"/>
      <c r="R28" s="4" t="s">
        <v>0</v>
      </c>
      <c r="S28" s="1557" t="s">
        <v>5</v>
      </c>
      <c r="T28" s="1557"/>
      <c r="U28" s="1557"/>
      <c r="V28" s="10" t="s">
        <v>108</v>
      </c>
      <c r="W28" s="1557" t="s">
        <v>19</v>
      </c>
      <c r="X28" s="1557"/>
      <c r="Y28" s="1557"/>
      <c r="Z28" s="9" t="s">
        <v>294</v>
      </c>
      <c r="AA28" s="1557" t="s">
        <v>46</v>
      </c>
      <c r="AB28" s="1557"/>
      <c r="AC28" s="341" t="s">
        <v>1</v>
      </c>
      <c r="AD28" s="1610" t="s">
        <v>16</v>
      </c>
      <c r="AE28" s="1610"/>
      <c r="AF28" s="1610"/>
      <c r="AG28" s="3" t="s">
        <v>1</v>
      </c>
      <c r="AH28" s="1531" t="s">
        <v>4</v>
      </c>
      <c r="AI28" s="1532"/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23" priority="1" operator="equal">
      <formula>8</formula>
    </cfRule>
    <cfRule type="cellIs" dxfId="222" priority="2" operator="equal">
      <formula>0</formula>
    </cfRule>
  </conditionalFormatting>
  <conditionalFormatting sqref="BZ16:BZ17">
    <cfRule type="cellIs" dxfId="221" priority="13" operator="equal">
      <formula>8</formula>
    </cfRule>
    <cfRule type="cellIs" dxfId="220" priority="14" operator="equal">
      <formula>0</formula>
    </cfRule>
  </conditionalFormatting>
  <conditionalFormatting sqref="BZ19:BZ20">
    <cfRule type="cellIs" dxfId="219" priority="7" operator="equal">
      <formula>8</formula>
    </cfRule>
    <cfRule type="cellIs" dxfId="218" priority="8" operator="equal">
      <formula>0</formula>
    </cfRule>
  </conditionalFormatting>
  <conditionalFormatting sqref="CA18">
    <cfRule type="cellIs" dxfId="217" priority="3" operator="equal">
      <formula>8</formula>
    </cfRule>
    <cfRule type="cellIs" dxfId="216" priority="4" operator="equal">
      <formula>0</formula>
    </cfRule>
  </conditionalFormatting>
  <conditionalFormatting sqref="CA24">
    <cfRule type="cellIs" dxfId="215" priority="5" operator="equal">
      <formula>8</formula>
    </cfRule>
    <cfRule type="cellIs" dxfId="214" priority="6" operator="equal">
      <formula>0</formula>
    </cfRule>
  </conditionalFormatting>
  <conditionalFormatting sqref="CB23">
    <cfRule type="cellIs" dxfId="213" priority="9" operator="equal">
      <formula>8</formula>
    </cfRule>
    <cfRule type="cellIs" dxfId="21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2214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36"/>
      <c r="B5" s="1638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36"/>
      <c r="B8" s="1638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4"/>
      <c r="B13" s="1642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6"/>
      <c r="B14" s="1638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6"/>
      <c r="B15" s="1643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36"/>
      <c r="B17" s="1638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36"/>
      <c r="B18" s="1639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36"/>
      <c r="B20" s="1647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6"/>
      <c r="B21" s="1648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36"/>
      <c r="B23" s="1647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6"/>
      <c r="B24" s="1648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4"/>
      <c r="B25" s="1646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6"/>
      <c r="B26" s="1647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6"/>
      <c r="B27" s="1648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4">
        <v>8</v>
      </c>
      <c r="B28" s="1646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36"/>
      <c r="B29" s="1647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9"/>
      <c r="B30" s="1650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0">
        <v>9</v>
      </c>
      <c r="B31" s="1647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36"/>
      <c r="B32" s="1647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6"/>
      <c r="B33" s="1648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4"/>
      <c r="B34" s="1646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36"/>
      <c r="B35" s="1647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6"/>
      <c r="B36" s="1648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4"/>
      <c r="B37" s="1646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36"/>
      <c r="B38" s="1647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6"/>
      <c r="B39" s="1648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4">
        <v>11</v>
      </c>
      <c r="B40" s="1646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0"/>
      <c r="B42" s="1648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4"/>
      <c r="B43" s="1646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4"/>
      <c r="B44" s="1647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0"/>
      <c r="B45" s="1648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3">
        <v>12</v>
      </c>
      <c r="B46" s="1646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54"/>
      <c r="B47" s="1647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40"/>
      <c r="B48" s="1648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54">
        <v>12</v>
      </c>
      <c r="B49" s="1647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54"/>
      <c r="B50" s="1647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0"/>
      <c r="B51" s="1648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4">
        <v>13</v>
      </c>
      <c r="B52" s="1646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54"/>
      <c r="B53" s="1647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0"/>
      <c r="B54" s="1648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3">
        <v>14</v>
      </c>
      <c r="B55" s="1646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54"/>
      <c r="B56" s="1647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5"/>
      <c r="B57" s="1650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4">
        <v>15</v>
      </c>
      <c r="B58" s="1647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54"/>
      <c r="B59" s="1647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0"/>
      <c r="B60" s="1648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4">
        <v>16</v>
      </c>
      <c r="B61" s="1646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54"/>
      <c r="B62" s="1647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0"/>
      <c r="B63" s="1648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3">
        <v>17</v>
      </c>
      <c r="B64" s="1646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54"/>
      <c r="B65" s="1647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0"/>
      <c r="B66" s="1648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3"/>
      <c r="B67" s="1646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54"/>
      <c r="B68" s="1647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40"/>
      <c r="B69" s="1648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3">
        <v>18</v>
      </c>
      <c r="B70" s="1646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54"/>
      <c r="B71" s="1647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0"/>
      <c r="B72" s="1648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4"/>
      <c r="B73" s="1646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4"/>
      <c r="B74" s="1647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0"/>
      <c r="B75" s="1648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/>
      <c r="B76" s="1642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/>
      <c r="B79" s="1645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/>
      <c r="B82" s="1642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2268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36"/>
      <c r="B5" s="1638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6"/>
      <c r="B6" s="1639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36"/>
      <c r="B8" s="1638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36"/>
      <c r="B11" s="1638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6"/>
      <c r="B12" s="1639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4"/>
      <c r="B13" s="1642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6"/>
      <c r="B14" s="1638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6"/>
      <c r="B15" s="1643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36"/>
      <c r="B17" s="1638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36"/>
      <c r="B18" s="1639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36"/>
      <c r="B20" s="1647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6"/>
      <c r="B21" s="1648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36"/>
      <c r="B23" s="1647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6"/>
      <c r="B24" s="1648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4"/>
      <c r="B25" s="1646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6"/>
      <c r="B26" s="1647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6"/>
      <c r="B27" s="1648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4">
        <v>8</v>
      </c>
      <c r="B28" s="1646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36"/>
      <c r="B29" s="1647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9"/>
      <c r="B30" s="1650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0">
        <v>9</v>
      </c>
      <c r="B31" s="1647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36"/>
      <c r="B32" s="1647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6"/>
      <c r="B33" s="1648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4"/>
      <c r="B34" s="1646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36"/>
      <c r="B35" s="1647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6"/>
      <c r="B36" s="1648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4"/>
      <c r="B37" s="1646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36"/>
      <c r="B38" s="1647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6"/>
      <c r="B39" s="1648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4">
        <v>11</v>
      </c>
      <c r="B40" s="1646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54"/>
      <c r="B41" s="1647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0"/>
      <c r="B42" s="1648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4"/>
      <c r="B43" s="1646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4"/>
      <c r="B44" s="1647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0"/>
      <c r="B45" s="1648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3">
        <v>12</v>
      </c>
      <c r="B46" s="1646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54"/>
      <c r="B47" s="1647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40"/>
      <c r="B48" s="1648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54">
        <v>12</v>
      </c>
      <c r="B49" s="1647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54"/>
      <c r="B50" s="1647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0"/>
      <c r="B51" s="1648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4">
        <v>13</v>
      </c>
      <c r="B52" s="1646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54"/>
      <c r="B53" s="1647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0"/>
      <c r="B54" s="1648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3">
        <v>14</v>
      </c>
      <c r="B55" s="1646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54"/>
      <c r="B56" s="1647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5"/>
      <c r="B57" s="1650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4">
        <v>15</v>
      </c>
      <c r="B58" s="1647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54"/>
      <c r="B59" s="1647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0"/>
      <c r="B60" s="1648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4">
        <v>16</v>
      </c>
      <c r="B61" s="1646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54"/>
      <c r="B62" s="1647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0"/>
      <c r="B63" s="1648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3">
        <v>17</v>
      </c>
      <c r="B64" s="1646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54"/>
      <c r="B65" s="1647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0"/>
      <c r="B66" s="1648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3"/>
      <c r="B67" s="1646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54"/>
      <c r="B68" s="1647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40"/>
      <c r="B69" s="1648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3">
        <v>18</v>
      </c>
      <c r="B70" s="1646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54"/>
      <c r="B71" s="1647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0"/>
      <c r="B72" s="1648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4"/>
      <c r="B73" s="1646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4"/>
      <c r="B74" s="1647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0"/>
      <c r="B75" s="1648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/>
      <c r="B76" s="1642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/>
      <c r="B79" s="1645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/>
      <c r="B82" s="1642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7" t="s">
        <v>2253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700" t="s">
        <v>59</v>
      </c>
      <c r="D8" s="1692"/>
      <c r="E8" s="1726" t="s">
        <v>61</v>
      </c>
      <c r="F8" s="1506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489"/>
      <c r="B9" s="758">
        <v>4</v>
      </c>
      <c r="C9" s="1702" t="s">
        <v>55</v>
      </c>
      <c r="D9" s="1678"/>
      <c r="E9" s="1727" t="s">
        <v>29</v>
      </c>
      <c r="F9" s="1728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489"/>
      <c r="B10" s="758">
        <v>5</v>
      </c>
      <c r="C10" s="1703" t="s">
        <v>57</v>
      </c>
      <c r="D10" s="1704"/>
      <c r="E10" s="1727" t="s">
        <v>29</v>
      </c>
      <c r="F10" s="1487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489"/>
      <c r="B11" s="758">
        <v>6</v>
      </c>
      <c r="C11" s="1701" t="s">
        <v>79</v>
      </c>
      <c r="D11" s="1678"/>
      <c r="E11" s="1727" t="s">
        <v>54</v>
      </c>
      <c r="F11" s="1487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489"/>
      <c r="B12" s="142">
        <v>7</v>
      </c>
      <c r="C12" s="1729" t="s">
        <v>49</v>
      </c>
      <c r="D12" s="1730"/>
      <c r="E12" s="1731" t="s">
        <v>48</v>
      </c>
      <c r="F12" s="1732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488"/>
      <c r="AS18" s="1488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521"/>
      <c r="AS21" s="1521"/>
    </row>
    <row r="22" spans="1:83" ht="22" customHeight="1" thickBot="1">
      <c r="A22" s="40"/>
      <c r="B22" s="758">
        <v>17</v>
      </c>
      <c r="C22" s="1524" t="s">
        <v>1974</v>
      </c>
      <c r="D22" s="1710"/>
      <c r="E22" s="1711" t="s">
        <v>51</v>
      </c>
      <c r="F22" s="1526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549" t="s">
        <v>25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22"/>
      <c r="H28" s="18"/>
      <c r="I28" s="18"/>
      <c r="J28" s="22"/>
      <c r="K28" s="22"/>
      <c r="L28" s="18"/>
      <c r="M28" s="18"/>
      <c r="N28" s="711"/>
      <c r="O28" s="1533" t="s">
        <v>1547</v>
      </c>
      <c r="P28" s="1557"/>
      <c r="Q28" s="1557"/>
      <c r="R28" s="4" t="s">
        <v>0</v>
      </c>
      <c r="S28" s="1557" t="s">
        <v>5</v>
      </c>
      <c r="T28" s="1557"/>
      <c r="U28" s="1557"/>
      <c r="V28" s="10" t="s">
        <v>108</v>
      </c>
      <c r="W28" s="1557" t="s">
        <v>19</v>
      </c>
      <c r="X28" s="1557"/>
      <c r="Y28" s="1557"/>
      <c r="Z28" s="9" t="s">
        <v>294</v>
      </c>
      <c r="AA28" s="1557" t="s">
        <v>46</v>
      </c>
      <c r="AB28" s="1557"/>
      <c r="AC28" s="341" t="s">
        <v>1</v>
      </c>
      <c r="AD28" s="1610" t="s">
        <v>16</v>
      </c>
      <c r="AE28" s="1610"/>
      <c r="AF28" s="1610"/>
      <c r="AG28" s="3" t="s">
        <v>1</v>
      </c>
      <c r="AH28" s="1531" t="s">
        <v>4</v>
      </c>
      <c r="AI28" s="1532"/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11" priority="1" operator="equal">
      <formula>8</formula>
    </cfRule>
    <cfRule type="cellIs" dxfId="210" priority="2" operator="equal">
      <formula>0</formula>
    </cfRule>
  </conditionalFormatting>
  <conditionalFormatting sqref="BZ16:BZ17">
    <cfRule type="cellIs" dxfId="209" priority="13" operator="equal">
      <formula>8</formula>
    </cfRule>
    <cfRule type="cellIs" dxfId="208" priority="14" operator="equal">
      <formula>0</formula>
    </cfRule>
  </conditionalFormatting>
  <conditionalFormatting sqref="BZ19:BZ20">
    <cfRule type="cellIs" dxfId="207" priority="7" operator="equal">
      <formula>8</formula>
    </cfRule>
    <cfRule type="cellIs" dxfId="206" priority="8" operator="equal">
      <formula>0</formula>
    </cfRule>
  </conditionalFormatting>
  <conditionalFormatting sqref="CA18">
    <cfRule type="cellIs" dxfId="205" priority="3" operator="equal">
      <formula>8</formula>
    </cfRule>
    <cfRule type="cellIs" dxfId="204" priority="4" operator="equal">
      <formula>0</formula>
    </cfRule>
  </conditionalFormatting>
  <conditionalFormatting sqref="CA24">
    <cfRule type="cellIs" dxfId="203" priority="5" operator="equal">
      <formula>8</formula>
    </cfRule>
    <cfRule type="cellIs" dxfId="202" priority="6" operator="equal">
      <formula>0</formula>
    </cfRule>
  </conditionalFormatting>
  <conditionalFormatting sqref="CB23">
    <cfRule type="cellIs" dxfId="201" priority="9" operator="equal">
      <formula>8</formula>
    </cfRule>
    <cfRule type="cellIs" dxfId="20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7" t="s">
        <v>2301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482" t="s">
        <v>59</v>
      </c>
      <c r="D8" s="1750"/>
      <c r="E8" s="1751" t="s">
        <v>61</v>
      </c>
      <c r="F8" s="1485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489"/>
      <c r="B9" s="49">
        <v>4</v>
      </c>
      <c r="C9" s="1571" t="s">
        <v>55</v>
      </c>
      <c r="D9" s="1752"/>
      <c r="E9" s="1753" t="s">
        <v>29</v>
      </c>
      <c r="F9" s="1754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489"/>
      <c r="B10" s="49">
        <v>5</v>
      </c>
      <c r="C10" s="1573" t="s">
        <v>57</v>
      </c>
      <c r="D10" s="1755"/>
      <c r="E10" s="1753" t="s">
        <v>29</v>
      </c>
      <c r="F10" s="1717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489"/>
      <c r="B11" s="49">
        <v>6</v>
      </c>
      <c r="C11" s="1612" t="s">
        <v>79</v>
      </c>
      <c r="D11" s="1752"/>
      <c r="E11" s="1753" t="s">
        <v>54</v>
      </c>
      <c r="F11" s="1717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489"/>
      <c r="B12" s="142">
        <v>7</v>
      </c>
      <c r="C12" s="1580" t="s">
        <v>49</v>
      </c>
      <c r="D12" s="1756"/>
      <c r="E12" s="1757" t="s">
        <v>48</v>
      </c>
      <c r="F12" s="1758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59" t="s">
        <v>2078</v>
      </c>
      <c r="D15" s="1760"/>
      <c r="E15" s="1761" t="s">
        <v>51</v>
      </c>
      <c r="F15" s="1762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63" t="s">
        <v>66</v>
      </c>
      <c r="D16" s="1764"/>
      <c r="E16" s="1765" t="s">
        <v>51</v>
      </c>
      <c r="F16" s="1766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512" t="s">
        <v>75</v>
      </c>
      <c r="D17" s="1680"/>
      <c r="E17" s="1727" t="s">
        <v>51</v>
      </c>
      <c r="F17" s="1487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67" t="s">
        <v>1682</v>
      </c>
      <c r="D18" s="1768"/>
      <c r="E18" s="1737" t="s">
        <v>51</v>
      </c>
      <c r="F18" s="1472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488"/>
      <c r="AS18" s="1488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86" t="s">
        <v>44</v>
      </c>
      <c r="D19" s="1689"/>
      <c r="E19" s="1519" t="s">
        <v>51</v>
      </c>
      <c r="F19" s="1520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521"/>
      <c r="AS21" s="1521"/>
    </row>
    <row r="22" spans="1:83" ht="22" customHeight="1" thickBot="1">
      <c r="A22" s="40"/>
      <c r="B22" s="758">
        <v>17</v>
      </c>
      <c r="C22" s="1524" t="s">
        <v>1974</v>
      </c>
      <c r="D22" s="1710"/>
      <c r="E22" s="1711" t="s">
        <v>51</v>
      </c>
      <c r="F22" s="1526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49" t="s">
        <v>25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22"/>
      <c r="H28" s="18"/>
      <c r="I28" s="18"/>
      <c r="J28" s="22"/>
      <c r="K28" s="22"/>
      <c r="L28" s="18"/>
      <c r="M28" s="18"/>
      <c r="N28" s="711"/>
      <c r="O28" s="1533" t="s">
        <v>1547</v>
      </c>
      <c r="P28" s="1557"/>
      <c r="Q28" s="1557"/>
      <c r="R28" s="4" t="s">
        <v>0</v>
      </c>
      <c r="S28" s="1557" t="s">
        <v>5</v>
      </c>
      <c r="T28" s="1557"/>
      <c r="U28" s="1557"/>
      <c r="V28" s="10" t="s">
        <v>108</v>
      </c>
      <c r="W28" s="1557" t="s">
        <v>19</v>
      </c>
      <c r="X28" s="1557"/>
      <c r="Y28" s="1557"/>
      <c r="Z28" s="9" t="s">
        <v>294</v>
      </c>
      <c r="AA28" s="1557" t="s">
        <v>46</v>
      </c>
      <c r="AB28" s="1557"/>
      <c r="AC28" s="341" t="s">
        <v>1</v>
      </c>
      <c r="AD28" s="1610" t="s">
        <v>16</v>
      </c>
      <c r="AE28" s="1610"/>
      <c r="AF28" s="1610"/>
      <c r="AG28" s="3" t="s">
        <v>1</v>
      </c>
      <c r="AH28" s="1531" t="s">
        <v>4</v>
      </c>
      <c r="AI28" s="1532"/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99" priority="11" operator="equal">
      <formula>8</formula>
    </cfRule>
    <cfRule type="cellIs" dxfId="198" priority="12" operator="equal">
      <formula>0</formula>
    </cfRule>
  </conditionalFormatting>
  <conditionalFormatting sqref="BZ19:BZ20">
    <cfRule type="cellIs" dxfId="197" priority="5" operator="equal">
      <formula>8</formula>
    </cfRule>
    <cfRule type="cellIs" dxfId="196" priority="6" operator="equal">
      <formula>0</formula>
    </cfRule>
  </conditionalFormatting>
  <conditionalFormatting sqref="CA18">
    <cfRule type="cellIs" dxfId="195" priority="1" operator="equal">
      <formula>8</formula>
    </cfRule>
    <cfRule type="cellIs" dxfId="194" priority="2" operator="equal">
      <formula>0</formula>
    </cfRule>
  </conditionalFormatting>
  <conditionalFormatting sqref="CA24">
    <cfRule type="cellIs" dxfId="193" priority="3" operator="equal">
      <formula>8</formula>
    </cfRule>
    <cfRule type="cellIs" dxfId="192" priority="4" operator="equal">
      <formula>0</formula>
    </cfRule>
  </conditionalFormatting>
  <conditionalFormatting sqref="CB23">
    <cfRule type="cellIs" dxfId="191" priority="7" operator="equal">
      <formula>8</formula>
    </cfRule>
    <cfRule type="cellIs" dxfId="19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7" t="s">
        <v>2332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482" t="s">
        <v>59</v>
      </c>
      <c r="D8" s="1750"/>
      <c r="E8" s="1751" t="s">
        <v>61</v>
      </c>
      <c r="F8" s="1485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489"/>
      <c r="B9" s="49">
        <v>4</v>
      </c>
      <c r="C9" s="1769" t="s">
        <v>55</v>
      </c>
      <c r="D9" s="1770"/>
      <c r="E9" s="1765" t="s">
        <v>29</v>
      </c>
      <c r="F9" s="1493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489"/>
      <c r="B10" s="49">
        <v>5</v>
      </c>
      <c r="C10" s="1703" t="s">
        <v>57</v>
      </c>
      <c r="D10" s="1704"/>
      <c r="E10" s="1727" t="s">
        <v>29</v>
      </c>
      <c r="F10" s="1487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489"/>
      <c r="B11" s="49">
        <v>6</v>
      </c>
      <c r="C11" s="1498" t="s">
        <v>79</v>
      </c>
      <c r="D11" s="1771"/>
      <c r="E11" s="1737" t="s">
        <v>54</v>
      </c>
      <c r="F11" s="1472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489"/>
      <c r="B12" s="142">
        <v>7</v>
      </c>
      <c r="C12" s="1560" t="s">
        <v>49</v>
      </c>
      <c r="D12" s="1772"/>
      <c r="E12" s="1773" t="s">
        <v>48</v>
      </c>
      <c r="F12" s="1711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488"/>
      <c r="AS18" s="1488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521"/>
      <c r="AS21" s="1521"/>
    </row>
    <row r="22" spans="1:83" ht="22" customHeight="1" thickBot="1">
      <c r="A22" s="40"/>
      <c r="B22" s="758">
        <v>17</v>
      </c>
      <c r="C22" s="1524" t="s">
        <v>1974</v>
      </c>
      <c r="D22" s="1710"/>
      <c r="E22" s="1711" t="s">
        <v>51</v>
      </c>
      <c r="F22" s="1526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549" t="s">
        <v>25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22"/>
      <c r="H28" s="18"/>
      <c r="I28" s="18"/>
      <c r="J28" s="22"/>
      <c r="K28" s="22"/>
      <c r="L28" s="18"/>
      <c r="M28" s="18"/>
      <c r="N28" s="711"/>
      <c r="O28" s="1533" t="s">
        <v>1547</v>
      </c>
      <c r="P28" s="1557"/>
      <c r="Q28" s="1557"/>
      <c r="R28" s="4" t="s">
        <v>2340</v>
      </c>
      <c r="S28" s="1557" t="s">
        <v>5</v>
      </c>
      <c r="T28" s="1557"/>
      <c r="U28" s="1557"/>
      <c r="V28" s="10" t="s">
        <v>108</v>
      </c>
      <c r="W28" s="1557" t="s">
        <v>19</v>
      </c>
      <c r="X28" s="1557"/>
      <c r="Y28" s="1557"/>
      <c r="Z28" s="9" t="s">
        <v>294</v>
      </c>
      <c r="AA28" s="1557" t="s">
        <v>46</v>
      </c>
      <c r="AB28" s="1557"/>
      <c r="AC28" s="341" t="s">
        <v>1</v>
      </c>
      <c r="AD28" s="1610" t="s">
        <v>16</v>
      </c>
      <c r="AE28" s="1610"/>
      <c r="AF28" s="1610"/>
      <c r="AG28" s="3" t="s">
        <v>2339</v>
      </c>
      <c r="AH28" s="1531" t="s">
        <v>4</v>
      </c>
      <c r="AI28" s="1532"/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89" priority="11" operator="equal">
      <formula>8</formula>
    </cfRule>
    <cfRule type="cellIs" dxfId="188" priority="12" operator="equal">
      <formula>0</formula>
    </cfRule>
  </conditionalFormatting>
  <conditionalFormatting sqref="BZ19:BZ20">
    <cfRule type="cellIs" dxfId="187" priority="5" operator="equal">
      <formula>8</formula>
    </cfRule>
    <cfRule type="cellIs" dxfId="186" priority="6" operator="equal">
      <formula>0</formula>
    </cfRule>
  </conditionalFormatting>
  <conditionalFormatting sqref="CA18">
    <cfRule type="cellIs" dxfId="185" priority="1" operator="equal">
      <formula>8</formula>
    </cfRule>
    <cfRule type="cellIs" dxfId="184" priority="2" operator="equal">
      <formula>0</formula>
    </cfRule>
  </conditionalFormatting>
  <conditionalFormatting sqref="CA24">
    <cfRule type="cellIs" dxfId="183" priority="3" operator="equal">
      <formula>8</formula>
    </cfRule>
    <cfRule type="cellIs" dxfId="182" priority="4" operator="equal">
      <formula>0</formula>
    </cfRule>
  </conditionalFormatting>
  <conditionalFormatting sqref="CB23">
    <cfRule type="cellIs" dxfId="181" priority="7" operator="equal">
      <formula>8</formula>
    </cfRule>
    <cfRule type="cellIs" dxfId="18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2407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36"/>
      <c r="B5" s="1638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6"/>
      <c r="B6" s="1639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36"/>
      <c r="B8" s="1638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36"/>
      <c r="B11" s="1638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36"/>
      <c r="B12" s="1639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44"/>
      <c r="B13" s="1642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36"/>
      <c r="B14" s="1638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36"/>
      <c r="B15" s="1643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36"/>
      <c r="B17" s="1638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6"/>
      <c r="B18" s="1639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36"/>
      <c r="B20" s="1647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6"/>
      <c r="B21" s="1648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36"/>
      <c r="B23" s="1647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6"/>
      <c r="B24" s="1648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44"/>
      <c r="B25" s="1646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36"/>
      <c r="B26" s="1647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36"/>
      <c r="B27" s="1648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4">
        <v>8</v>
      </c>
      <c r="B28" s="1646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36"/>
      <c r="B29" s="1647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9"/>
      <c r="B30" s="1650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0">
        <v>9</v>
      </c>
      <c r="B31" s="1647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36"/>
      <c r="B32" s="1647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6"/>
      <c r="B33" s="1648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44"/>
      <c r="B34" s="1646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36"/>
      <c r="B35" s="1647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36"/>
      <c r="B36" s="1648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44"/>
      <c r="B37" s="1646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36"/>
      <c r="B38" s="1647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36"/>
      <c r="B39" s="1648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4">
        <v>11</v>
      </c>
      <c r="B40" s="1646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54"/>
      <c r="B41" s="1647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40"/>
      <c r="B42" s="1648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54"/>
      <c r="B43" s="1646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54"/>
      <c r="B44" s="1647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40"/>
      <c r="B45" s="1648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53">
        <v>12</v>
      </c>
      <c r="B46" s="1646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54"/>
      <c r="B47" s="1647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40"/>
      <c r="B48" s="1648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54">
        <v>12</v>
      </c>
      <c r="B49" s="1647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54"/>
      <c r="B50" s="1647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40"/>
      <c r="B51" s="1648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54">
        <v>13</v>
      </c>
      <c r="B52" s="1646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54"/>
      <c r="B53" s="1647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40"/>
      <c r="B54" s="1648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53">
        <v>14</v>
      </c>
      <c r="B55" s="1646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54"/>
      <c r="B56" s="1647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55"/>
      <c r="B57" s="1650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54">
        <v>15</v>
      </c>
      <c r="B58" s="1647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54"/>
      <c r="B59" s="1647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40"/>
      <c r="B60" s="1648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54">
        <v>16</v>
      </c>
      <c r="B61" s="1646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54"/>
      <c r="B62" s="1647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40"/>
      <c r="B63" s="1648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53">
        <v>17</v>
      </c>
      <c r="B64" s="1646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54"/>
      <c r="B65" s="1647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40"/>
      <c r="B66" s="1648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53"/>
      <c r="B67" s="1646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54"/>
      <c r="B68" s="1647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40"/>
      <c r="B69" s="1648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53">
        <v>18</v>
      </c>
      <c r="B70" s="1646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54"/>
      <c r="B71" s="1647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0"/>
      <c r="B72" s="1648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4"/>
      <c r="B73" s="1646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4"/>
      <c r="B74" s="1647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0"/>
      <c r="B75" s="1648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/>
      <c r="B76" s="1642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/>
      <c r="B79" s="1645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/>
      <c r="B82" s="1642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7" t="s">
        <v>2430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482" t="s">
        <v>59</v>
      </c>
      <c r="D8" s="1750"/>
      <c r="E8" s="1751" t="s">
        <v>61</v>
      </c>
      <c r="F8" s="1485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489"/>
      <c r="B9" s="49">
        <v>4</v>
      </c>
      <c r="C9" s="1769" t="s">
        <v>55</v>
      </c>
      <c r="D9" s="1770"/>
      <c r="E9" s="1765" t="s">
        <v>29</v>
      </c>
      <c r="F9" s="1493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489"/>
      <c r="B10" s="49">
        <v>5</v>
      </c>
      <c r="C10" s="1703" t="s">
        <v>57</v>
      </c>
      <c r="D10" s="1704"/>
      <c r="E10" s="1727" t="s">
        <v>29</v>
      </c>
      <c r="F10" s="1487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489"/>
      <c r="B11" s="49">
        <v>6</v>
      </c>
      <c r="C11" s="1498" t="s">
        <v>79</v>
      </c>
      <c r="D11" s="1771"/>
      <c r="E11" s="1737" t="s">
        <v>54</v>
      </c>
      <c r="F11" s="1472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489"/>
      <c r="B12" s="142">
        <v>7</v>
      </c>
      <c r="C12" s="1560" t="s">
        <v>49</v>
      </c>
      <c r="D12" s="1772"/>
      <c r="E12" s="1773" t="s">
        <v>48</v>
      </c>
      <c r="F12" s="1711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10" t="s">
        <v>66</v>
      </c>
      <c r="D16" s="1707"/>
      <c r="E16" s="1727" t="s">
        <v>51</v>
      </c>
      <c r="F16" s="1487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488"/>
      <c r="AS18" s="1488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521"/>
      <c r="AS21" s="1521"/>
    </row>
    <row r="22" spans="1:83" ht="22" customHeight="1" thickBot="1">
      <c r="A22" s="40"/>
      <c r="B22" s="758">
        <v>17</v>
      </c>
      <c r="C22" s="1524" t="s">
        <v>601</v>
      </c>
      <c r="D22" s="1710"/>
      <c r="E22" s="1711" t="s">
        <v>51</v>
      </c>
      <c r="F22" s="1526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49" t="s">
        <v>25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22"/>
      <c r="H28" s="18"/>
      <c r="I28" s="18"/>
      <c r="J28" s="22"/>
      <c r="K28" s="22"/>
      <c r="L28" s="18"/>
      <c r="M28" s="18"/>
      <c r="N28" s="711"/>
      <c r="O28" s="1533" t="s">
        <v>1547</v>
      </c>
      <c r="P28" s="1557"/>
      <c r="Q28" s="1557"/>
      <c r="R28" s="4" t="s">
        <v>2436</v>
      </c>
      <c r="S28" s="1557" t="s">
        <v>5</v>
      </c>
      <c r="T28" s="1557"/>
      <c r="U28" s="1557"/>
      <c r="V28" s="10" t="s">
        <v>2467</v>
      </c>
      <c r="W28" s="1557" t="s">
        <v>19</v>
      </c>
      <c r="X28" s="1557"/>
      <c r="Y28" s="1557"/>
      <c r="Z28" s="9" t="s">
        <v>294</v>
      </c>
      <c r="AA28" s="1557" t="s">
        <v>46</v>
      </c>
      <c r="AB28" s="1557"/>
      <c r="AC28" s="341" t="s">
        <v>1</v>
      </c>
      <c r="AD28" s="1610" t="s">
        <v>16</v>
      </c>
      <c r="AE28" s="1610"/>
      <c r="AF28" s="1610"/>
      <c r="AG28" s="3" t="s">
        <v>2434</v>
      </c>
      <c r="AH28" s="1531" t="s">
        <v>4</v>
      </c>
      <c r="AI28" s="1532"/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2475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36"/>
      <c r="B5" s="1638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6"/>
      <c r="B6" s="1639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36"/>
      <c r="B8" s="1638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36"/>
      <c r="B11" s="1638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6"/>
      <c r="B12" s="1639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4"/>
      <c r="B13" s="1642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6"/>
      <c r="B14" s="1638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6"/>
      <c r="B15" s="1643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36"/>
      <c r="B17" s="1638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36"/>
      <c r="B18" s="1639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4">
        <v>6</v>
      </c>
      <c r="B19" s="1646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36"/>
      <c r="B20" s="1647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6"/>
      <c r="B21" s="1648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36"/>
      <c r="B23" s="1647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6"/>
      <c r="B24" s="1648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4"/>
      <c r="B25" s="1646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6"/>
      <c r="B26" s="1647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6"/>
      <c r="B27" s="1648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4">
        <v>8</v>
      </c>
      <c r="B28" s="1646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36"/>
      <c r="B29" s="1647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9"/>
      <c r="B30" s="1650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0">
        <v>9</v>
      </c>
      <c r="B31" s="1647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36"/>
      <c r="B32" s="1647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6"/>
      <c r="B33" s="1648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4"/>
      <c r="B34" s="1646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36"/>
      <c r="B35" s="1647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6"/>
      <c r="B36" s="1648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4"/>
      <c r="B37" s="1646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36"/>
      <c r="B38" s="1647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6"/>
      <c r="B39" s="1648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4">
        <v>11</v>
      </c>
      <c r="B40" s="1646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54"/>
      <c r="B41" s="1647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0"/>
      <c r="B42" s="1648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4"/>
      <c r="B43" s="1646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4"/>
      <c r="B44" s="1647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0"/>
      <c r="B45" s="1648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3">
        <v>12</v>
      </c>
      <c r="B46" s="1646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54"/>
      <c r="B47" s="1647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0"/>
      <c r="B48" s="1648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4">
        <v>12</v>
      </c>
      <c r="B49" s="1647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54"/>
      <c r="B50" s="1647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0"/>
      <c r="B51" s="1648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4">
        <v>13</v>
      </c>
      <c r="B52" s="1646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54"/>
      <c r="B53" s="1647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0"/>
      <c r="B54" s="1648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3">
        <v>14</v>
      </c>
      <c r="B55" s="1646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54"/>
      <c r="B56" s="1647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5"/>
      <c r="B57" s="1650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4">
        <v>15</v>
      </c>
      <c r="B58" s="1647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54"/>
      <c r="B59" s="1647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0"/>
      <c r="B60" s="1648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4">
        <v>16</v>
      </c>
      <c r="B61" s="1646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54"/>
      <c r="B62" s="1647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0"/>
      <c r="B63" s="1648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3">
        <v>17</v>
      </c>
      <c r="B64" s="1646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54"/>
      <c r="B65" s="1647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0"/>
      <c r="B66" s="1648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3">
        <v>18</v>
      </c>
      <c r="B67" s="1646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54"/>
      <c r="B68" s="1647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0"/>
      <c r="B69" s="1648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3"/>
      <c r="B70" s="1646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4"/>
      <c r="B71" s="1647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0"/>
      <c r="B72" s="1648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4"/>
      <c r="B73" s="1646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4"/>
      <c r="B74" s="1647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0"/>
      <c r="B75" s="1648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/>
      <c r="B76" s="1642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/>
      <c r="B79" s="1645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/>
      <c r="B82" s="1642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7" t="s">
        <v>2523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2" t="s">
        <v>59</v>
      </c>
      <c r="D8" s="1750"/>
      <c r="E8" s="1751" t="s">
        <v>61</v>
      </c>
      <c r="F8" s="1485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489"/>
      <c r="B9" s="49">
        <v>4</v>
      </c>
      <c r="C9" s="1769" t="s">
        <v>55</v>
      </c>
      <c r="D9" s="1770"/>
      <c r="E9" s="1765" t="s">
        <v>29</v>
      </c>
      <c r="F9" s="1493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9"/>
      <c r="B10" s="49">
        <v>5</v>
      </c>
      <c r="C10" s="1703" t="s">
        <v>79</v>
      </c>
      <c r="D10" s="1704"/>
      <c r="E10" s="1727" t="s">
        <v>29</v>
      </c>
      <c r="F10" s="1487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489"/>
      <c r="B11" s="49">
        <v>6</v>
      </c>
      <c r="C11" s="1498" t="s">
        <v>2525</v>
      </c>
      <c r="D11" s="1771"/>
      <c r="E11" s="1737" t="s">
        <v>54</v>
      </c>
      <c r="F11" s="1472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89"/>
      <c r="B12" s="142">
        <v>7</v>
      </c>
      <c r="C12" s="1560" t="s">
        <v>49</v>
      </c>
      <c r="D12" s="1772"/>
      <c r="E12" s="1773" t="s">
        <v>48</v>
      </c>
      <c r="F12" s="1711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488"/>
      <c r="AS18" s="1488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521" t="s">
        <v>2518</v>
      </c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521"/>
      <c r="AS21" s="1521"/>
    </row>
    <row r="22" spans="1:83" ht="21.75" customHeight="1" thickBot="1">
      <c r="A22" s="40"/>
      <c r="B22" s="758">
        <v>17</v>
      </c>
      <c r="C22" s="1524" t="s">
        <v>574</v>
      </c>
      <c r="D22" s="1710"/>
      <c r="E22" s="1711" t="s">
        <v>51</v>
      </c>
      <c r="F22" s="1526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549" t="s">
        <v>2624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711"/>
      <c r="H28" s="1533" t="s">
        <v>1547</v>
      </c>
      <c r="I28" s="1557"/>
      <c r="J28" s="1557"/>
      <c r="K28" s="4" t="s">
        <v>0</v>
      </c>
      <c r="L28" s="1531" t="s">
        <v>5</v>
      </c>
      <c r="M28" s="1533"/>
      <c r="N28" s="9" t="s">
        <v>294</v>
      </c>
      <c r="O28" s="1534" t="s">
        <v>2633</v>
      </c>
      <c r="P28" s="1535"/>
      <c r="Q28" s="1536"/>
      <c r="R28" s="9" t="s">
        <v>2629</v>
      </c>
      <c r="S28" s="1534" t="s">
        <v>2635</v>
      </c>
      <c r="T28" s="1535"/>
      <c r="U28" s="1536"/>
      <c r="V28" s="10" t="s">
        <v>218</v>
      </c>
      <c r="W28" s="1537" t="s">
        <v>2634</v>
      </c>
      <c r="X28" s="1538"/>
      <c r="Y28" s="1538"/>
      <c r="Z28" s="10" t="s">
        <v>2630</v>
      </c>
      <c r="AA28" s="1537" t="s">
        <v>2636</v>
      </c>
      <c r="AB28" s="1538"/>
      <c r="AC28" s="1538"/>
      <c r="AD28" s="341" t="s">
        <v>1</v>
      </c>
      <c r="AE28" s="1539" t="s">
        <v>2626</v>
      </c>
      <c r="AF28" s="1540"/>
      <c r="AG28" s="1541"/>
      <c r="AH28" s="3" t="s">
        <v>24</v>
      </c>
      <c r="AI28" s="1531" t="s">
        <v>2628</v>
      </c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7" t="s">
        <v>2523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482" t="s">
        <v>59</v>
      </c>
      <c r="D8" s="1750"/>
      <c r="E8" s="1751" t="s">
        <v>61</v>
      </c>
      <c r="F8" s="1485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489"/>
      <c r="B9" s="49">
        <v>4</v>
      </c>
      <c r="C9" s="1769" t="s">
        <v>55</v>
      </c>
      <c r="D9" s="1770"/>
      <c r="E9" s="1765" t="s">
        <v>29</v>
      </c>
      <c r="F9" s="1493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489"/>
      <c r="B10" s="49">
        <v>5</v>
      </c>
      <c r="C10" s="1703" t="s">
        <v>79</v>
      </c>
      <c r="D10" s="1704"/>
      <c r="E10" s="1727" t="s">
        <v>29</v>
      </c>
      <c r="F10" s="1487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489"/>
      <c r="B11" s="49">
        <v>6</v>
      </c>
      <c r="C11" s="1498" t="s">
        <v>2525</v>
      </c>
      <c r="D11" s="1771"/>
      <c r="E11" s="1737" t="s">
        <v>54</v>
      </c>
      <c r="F11" s="1472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489"/>
      <c r="B12" s="142">
        <v>7</v>
      </c>
      <c r="C12" s="1560" t="s">
        <v>49</v>
      </c>
      <c r="D12" s="1772"/>
      <c r="E12" s="1773" t="s">
        <v>48</v>
      </c>
      <c r="F12" s="1711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488"/>
      <c r="AS18" s="1488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521" t="s">
        <v>2518</v>
      </c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521"/>
      <c r="AS21" s="1521"/>
    </row>
    <row r="22" spans="1:83" ht="22" customHeight="1">
      <c r="A22" s="40"/>
      <c r="B22" s="758">
        <v>17</v>
      </c>
      <c r="C22" s="1524" t="s">
        <v>574</v>
      </c>
      <c r="D22" s="1710"/>
      <c r="E22" s="1711" t="s">
        <v>51</v>
      </c>
      <c r="F22" s="1526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49" t="s">
        <v>25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22"/>
      <c r="H28" s="18"/>
      <c r="I28" s="18"/>
      <c r="J28" s="22"/>
      <c r="K28" s="22"/>
      <c r="L28" s="18"/>
      <c r="M28" s="18"/>
      <c r="N28" s="711"/>
      <c r="O28" s="1533" t="s">
        <v>1547</v>
      </c>
      <c r="P28" s="1557"/>
      <c r="Q28" s="1557"/>
      <c r="R28" s="4" t="s">
        <v>0</v>
      </c>
      <c r="S28" s="1557" t="s">
        <v>5</v>
      </c>
      <c r="T28" s="1557"/>
      <c r="U28" s="1557"/>
      <c r="V28" s="10" t="s">
        <v>218</v>
      </c>
      <c r="W28" s="1557" t="s">
        <v>19</v>
      </c>
      <c r="X28" s="1557"/>
      <c r="Y28" s="1557"/>
      <c r="Z28" s="9" t="s">
        <v>294</v>
      </c>
      <c r="AA28" s="1557" t="s">
        <v>46</v>
      </c>
      <c r="AB28" s="1557"/>
      <c r="AC28" s="341" t="s">
        <v>1</v>
      </c>
      <c r="AD28" s="1610" t="s">
        <v>16</v>
      </c>
      <c r="AE28" s="1610"/>
      <c r="AF28" s="1610"/>
      <c r="AG28" s="3" t="s">
        <v>70</v>
      </c>
      <c r="AH28" s="1531" t="s">
        <v>4</v>
      </c>
      <c r="AI28" s="1532"/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2605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36"/>
      <c r="B5" s="1638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6"/>
      <c r="B6" s="1639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36"/>
      <c r="B8" s="1638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36"/>
      <c r="B11" s="1638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6"/>
      <c r="B12" s="1639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4"/>
      <c r="B13" s="1642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6"/>
      <c r="B14" s="1638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6"/>
      <c r="B15" s="1643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36"/>
      <c r="B17" s="1638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36"/>
      <c r="B18" s="1639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4">
        <v>6</v>
      </c>
      <c r="B19" s="1646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36"/>
      <c r="B20" s="1647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6"/>
      <c r="B21" s="1648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4">
        <v>7</v>
      </c>
      <c r="B22" s="1646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36"/>
      <c r="B23" s="1647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6"/>
      <c r="B24" s="1648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4"/>
      <c r="B25" s="1646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6"/>
      <c r="B26" s="1647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6"/>
      <c r="B27" s="1648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4">
        <v>8</v>
      </c>
      <c r="B28" s="1646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36"/>
      <c r="B29" s="1647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9"/>
      <c r="B30" s="1650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0">
        <v>9</v>
      </c>
      <c r="B31" s="1647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36"/>
      <c r="B32" s="1647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6"/>
      <c r="B33" s="1648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4"/>
      <c r="B34" s="1646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36"/>
      <c r="B35" s="1647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6"/>
      <c r="B36" s="1648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4"/>
      <c r="B37" s="1646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36"/>
      <c r="B38" s="1647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6"/>
      <c r="B39" s="1648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4">
        <v>11</v>
      </c>
      <c r="B40" s="1646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54"/>
      <c r="B41" s="1647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0"/>
      <c r="B42" s="1648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4"/>
      <c r="B43" s="1646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4"/>
      <c r="B44" s="1647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0"/>
      <c r="B45" s="1648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3">
        <v>12</v>
      </c>
      <c r="B46" s="1646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54"/>
      <c r="B47" s="1647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0"/>
      <c r="B48" s="1648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4">
        <v>12</v>
      </c>
      <c r="B49" s="1647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54"/>
      <c r="B50" s="1647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0"/>
      <c r="B51" s="1648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4">
        <v>13</v>
      </c>
      <c r="B52" s="1646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54"/>
      <c r="B53" s="1647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0"/>
      <c r="B54" s="1648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3">
        <v>14</v>
      </c>
      <c r="B55" s="1646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54"/>
      <c r="B56" s="1647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5"/>
      <c r="B57" s="1650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4">
        <v>15</v>
      </c>
      <c r="B58" s="1647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54"/>
      <c r="B59" s="1647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0"/>
      <c r="B60" s="1648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4">
        <v>16</v>
      </c>
      <c r="B61" s="1646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54"/>
      <c r="B62" s="1647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0"/>
      <c r="B63" s="1648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3">
        <v>17</v>
      </c>
      <c r="B64" s="1646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54"/>
      <c r="B65" s="1647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0"/>
      <c r="B66" s="1648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3">
        <v>18</v>
      </c>
      <c r="B67" s="1646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54"/>
      <c r="B68" s="1647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0"/>
      <c r="B69" s="1648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3"/>
      <c r="B70" s="1646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4"/>
      <c r="B71" s="1647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0"/>
      <c r="B72" s="1648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4"/>
      <c r="B73" s="1646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4"/>
      <c r="B74" s="1647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0"/>
      <c r="B75" s="1648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/>
      <c r="B76" s="1642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/>
      <c r="B79" s="1645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/>
      <c r="B82" s="1642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7" t="s">
        <v>2638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2" t="s">
        <v>59</v>
      </c>
      <c r="D8" s="1750"/>
      <c r="E8" s="1751" t="s">
        <v>61</v>
      </c>
      <c r="F8" s="1485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489"/>
      <c r="B9" s="49">
        <v>4</v>
      </c>
      <c r="C9" s="1769" t="s">
        <v>55</v>
      </c>
      <c r="D9" s="1770"/>
      <c r="E9" s="1765" t="s">
        <v>29</v>
      </c>
      <c r="F9" s="1493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489"/>
      <c r="B10" s="49">
        <v>5</v>
      </c>
      <c r="C10" s="1703" t="s">
        <v>79</v>
      </c>
      <c r="D10" s="1704"/>
      <c r="E10" s="1727" t="s">
        <v>29</v>
      </c>
      <c r="F10" s="1487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489"/>
      <c r="B11" s="49">
        <v>6</v>
      </c>
      <c r="C11" s="1498" t="s">
        <v>2525</v>
      </c>
      <c r="D11" s="1771"/>
      <c r="E11" s="1737" t="s">
        <v>54</v>
      </c>
      <c r="F11" s="1472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89"/>
      <c r="B12" s="142">
        <v>7</v>
      </c>
      <c r="C12" s="1560" t="s">
        <v>49</v>
      </c>
      <c r="D12" s="1772"/>
      <c r="E12" s="1773" t="s">
        <v>48</v>
      </c>
      <c r="F12" s="1711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517" t="s">
        <v>2644</v>
      </c>
      <c r="AS18" s="1517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521" t="s">
        <v>2518</v>
      </c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521"/>
      <c r="AS21" s="1521"/>
    </row>
    <row r="22" spans="1:83" ht="22" customHeight="1" thickBot="1">
      <c r="A22" s="40"/>
      <c r="B22" s="758">
        <v>17</v>
      </c>
      <c r="C22" s="1524" t="s">
        <v>574</v>
      </c>
      <c r="D22" s="1710"/>
      <c r="E22" s="1711" t="s">
        <v>51</v>
      </c>
      <c r="F22" s="1526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4" t="s">
        <v>1584</v>
      </c>
      <c r="D23" s="1745"/>
      <c r="E23" s="1746" t="s">
        <v>1585</v>
      </c>
      <c r="F23" s="1747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695" t="s">
        <v>1969</v>
      </c>
      <c r="F24" s="1748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549" t="s">
        <v>2624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711"/>
      <c r="H28" s="1533" t="s">
        <v>1547</v>
      </c>
      <c r="I28" s="1557"/>
      <c r="J28" s="1557"/>
      <c r="K28" s="4" t="s">
        <v>2642</v>
      </c>
      <c r="L28" s="1531" t="s">
        <v>5</v>
      </c>
      <c r="M28" s="1533"/>
      <c r="N28" s="9" t="s">
        <v>294</v>
      </c>
      <c r="O28" s="1534" t="s">
        <v>2633</v>
      </c>
      <c r="P28" s="1535"/>
      <c r="Q28" s="1536"/>
      <c r="R28" s="9" t="s">
        <v>981</v>
      </c>
      <c r="S28" s="1534" t="s">
        <v>2635</v>
      </c>
      <c r="T28" s="1535"/>
      <c r="U28" s="1536"/>
      <c r="V28" s="10" t="s">
        <v>108</v>
      </c>
      <c r="W28" s="1537" t="s">
        <v>2634</v>
      </c>
      <c r="X28" s="1538"/>
      <c r="Y28" s="1538"/>
      <c r="Z28" s="10" t="s">
        <v>765</v>
      </c>
      <c r="AA28" s="1537" t="s">
        <v>2636</v>
      </c>
      <c r="AB28" s="1538"/>
      <c r="AC28" s="1538"/>
      <c r="AD28" s="341" t="s">
        <v>1</v>
      </c>
      <c r="AE28" s="1539" t="s">
        <v>2626</v>
      </c>
      <c r="AF28" s="1540"/>
      <c r="AG28" s="1541"/>
      <c r="AH28" s="3" t="s">
        <v>24</v>
      </c>
      <c r="AI28" s="1531" t="s">
        <v>4</v>
      </c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8" t="s">
        <v>2700</v>
      </c>
      <c r="B1" s="1628"/>
      <c r="C1" s="1628"/>
      <c r="D1" s="1628"/>
      <c r="E1" s="1628"/>
      <c r="F1" s="1628"/>
      <c r="G1" s="1628"/>
      <c r="H1" s="1628"/>
      <c r="I1" s="1628"/>
      <c r="J1" s="1628"/>
      <c r="K1" s="1628"/>
      <c r="L1" s="1628"/>
      <c r="M1" s="1628"/>
      <c r="N1" s="1628"/>
      <c r="O1" s="1628"/>
      <c r="P1" s="1628"/>
      <c r="Q1" s="1628"/>
      <c r="R1" s="1628"/>
      <c r="S1" s="1628"/>
      <c r="T1" s="1628"/>
      <c r="U1" s="1628"/>
      <c r="V1" s="1628"/>
      <c r="W1" s="1628"/>
      <c r="X1" s="1628"/>
      <c r="Y1" s="1628"/>
      <c r="Z1" s="1628"/>
      <c r="AA1" s="1628"/>
      <c r="AB1" s="1628"/>
      <c r="AC1" s="1628"/>
      <c r="AD1" s="1628"/>
      <c r="AE1" s="1628"/>
      <c r="AF1" s="1628"/>
      <c r="AG1" s="1628"/>
      <c r="AH1" s="1628"/>
      <c r="AI1" s="1628"/>
    </row>
    <row r="2" spans="1:39" ht="21" customHeight="1">
      <c r="A2" s="1629" t="s">
        <v>31</v>
      </c>
      <c r="B2" s="1630"/>
      <c r="C2" s="163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1" t="s">
        <v>32</v>
      </c>
    </row>
    <row r="3" spans="1:39" ht="21" customHeight="1" thickBot="1">
      <c r="A3" s="1656" t="s">
        <v>33</v>
      </c>
      <c r="B3" s="1634"/>
      <c r="C3" s="1634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32"/>
    </row>
    <row r="4" spans="1:39" ht="17.5" customHeight="1">
      <c r="A4" s="1635">
        <v>1</v>
      </c>
      <c r="B4" s="1637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36"/>
      <c r="B5" s="1638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6"/>
      <c r="B6" s="1639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40">
        <v>2</v>
      </c>
      <c r="B7" s="1642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36"/>
      <c r="B8" s="1638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6"/>
      <c r="B9" s="1643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4">
        <v>3</v>
      </c>
      <c r="B10" s="1645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36"/>
      <c r="B11" s="1638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36"/>
      <c r="B12" s="1639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4"/>
      <c r="B13" s="1642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6"/>
      <c r="B14" s="1638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6"/>
      <c r="B15" s="1643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4">
        <v>5</v>
      </c>
      <c r="B16" s="1645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36"/>
      <c r="B17" s="1638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36"/>
      <c r="B18" s="1639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4">
        <v>6</v>
      </c>
      <c r="B19" s="1646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36"/>
      <c r="B20" s="1647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6"/>
      <c r="B21" s="1648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4">
        <v>7</v>
      </c>
      <c r="B22" s="1646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36"/>
      <c r="B23" s="1647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6"/>
      <c r="B24" s="1648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4"/>
      <c r="B25" s="1646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36"/>
      <c r="B26" s="1647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6"/>
      <c r="B27" s="1648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4">
        <v>8</v>
      </c>
      <c r="B28" s="1646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36"/>
      <c r="B29" s="1647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9"/>
      <c r="B30" s="1650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0">
        <v>9</v>
      </c>
      <c r="B31" s="1647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36"/>
      <c r="B32" s="1647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6"/>
      <c r="B33" s="1648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4"/>
      <c r="B34" s="1646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36"/>
      <c r="B35" s="1647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6"/>
      <c r="B36" s="1648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4"/>
      <c r="B37" s="1646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36"/>
      <c r="B38" s="1647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6"/>
      <c r="B39" s="1648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4">
        <v>11</v>
      </c>
      <c r="B40" s="1646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54"/>
      <c r="B41" s="1647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0"/>
      <c r="B42" s="1648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4"/>
      <c r="B43" s="1646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4"/>
      <c r="B44" s="1647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0"/>
      <c r="B45" s="1648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3">
        <v>12</v>
      </c>
      <c r="B46" s="1646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54"/>
      <c r="B47" s="1647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0"/>
      <c r="B48" s="1648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4">
        <v>12</v>
      </c>
      <c r="B49" s="1647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54"/>
      <c r="B50" s="1647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0"/>
      <c r="B51" s="1648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4">
        <v>13</v>
      </c>
      <c r="B52" s="1646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54"/>
      <c r="B53" s="1647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0"/>
      <c r="B54" s="1648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3">
        <v>14</v>
      </c>
      <c r="B55" s="1646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54"/>
      <c r="B56" s="1647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5"/>
      <c r="B57" s="1650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4">
        <v>15</v>
      </c>
      <c r="B58" s="1647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54"/>
      <c r="B59" s="1647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0"/>
      <c r="B60" s="1648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4">
        <v>16</v>
      </c>
      <c r="B61" s="1646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54"/>
      <c r="B62" s="1647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0"/>
      <c r="B63" s="1648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3">
        <v>17</v>
      </c>
      <c r="B64" s="1646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54"/>
      <c r="B65" s="1647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0"/>
      <c r="B66" s="1648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3">
        <v>18</v>
      </c>
      <c r="B67" s="1646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54"/>
      <c r="B68" s="1647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0"/>
      <c r="B69" s="1648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3"/>
      <c r="B70" s="1646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4"/>
      <c r="B71" s="1647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0"/>
      <c r="B72" s="1648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4"/>
      <c r="B73" s="1646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4"/>
      <c r="B74" s="1647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0"/>
      <c r="B75" s="1648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4"/>
      <c r="B76" s="1642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6"/>
      <c r="B77" s="1638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6"/>
      <c r="B78" s="1643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4"/>
      <c r="B79" s="1645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6"/>
      <c r="B80" s="1638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6"/>
      <c r="B81" s="1639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0"/>
      <c r="B82" s="1642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4"/>
      <c r="B83" s="1638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2"/>
      <c r="B84" s="1651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7" t="s">
        <v>2724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482" t="s">
        <v>59</v>
      </c>
      <c r="D8" s="1750"/>
      <c r="E8" s="1751" t="s">
        <v>61</v>
      </c>
      <c r="F8" s="1485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489"/>
      <c r="B9" s="49">
        <v>4</v>
      </c>
      <c r="C9" s="1769" t="s">
        <v>55</v>
      </c>
      <c r="D9" s="1770"/>
      <c r="E9" s="1765" t="s">
        <v>29</v>
      </c>
      <c r="F9" s="1493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9"/>
      <c r="B10" s="49">
        <v>5</v>
      </c>
      <c r="C10" s="1703" t="s">
        <v>79</v>
      </c>
      <c r="D10" s="1704"/>
      <c r="E10" s="1727" t="s">
        <v>29</v>
      </c>
      <c r="F10" s="1487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489"/>
      <c r="B11" s="49">
        <v>6</v>
      </c>
      <c r="C11" s="1498" t="s">
        <v>2525</v>
      </c>
      <c r="D11" s="1771"/>
      <c r="E11" s="1737" t="s">
        <v>54</v>
      </c>
      <c r="F11" s="1472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489"/>
      <c r="B12" s="142">
        <v>7</v>
      </c>
      <c r="C12" s="1560" t="s">
        <v>49</v>
      </c>
      <c r="D12" s="1772"/>
      <c r="E12" s="1773" t="s">
        <v>48</v>
      </c>
      <c r="F12" s="1711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517"/>
      <c r="AS18" s="1517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521"/>
      <c r="AS21" s="1521"/>
    </row>
    <row r="22" spans="1:83" ht="22" customHeight="1" thickBot="1">
      <c r="A22" s="40"/>
      <c r="B22" s="758">
        <v>17</v>
      </c>
      <c r="C22" s="1524" t="s">
        <v>574</v>
      </c>
      <c r="D22" s="1710"/>
      <c r="E22" s="1711" t="s">
        <v>51</v>
      </c>
      <c r="F22" s="1526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475" t="s">
        <v>1584</v>
      </c>
      <c r="D23" s="1775"/>
      <c r="E23" s="1746" t="s">
        <v>1585</v>
      </c>
      <c r="F23" s="1747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3" t="s">
        <v>1973</v>
      </c>
      <c r="D24" s="1724"/>
      <c r="E24" s="1774" t="s">
        <v>1969</v>
      </c>
      <c r="F24" s="1748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549" t="s">
        <v>2624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711"/>
      <c r="H28" s="1533" t="s">
        <v>1547</v>
      </c>
      <c r="I28" s="1557"/>
      <c r="J28" s="1557"/>
      <c r="K28" s="4" t="s">
        <v>0</v>
      </c>
      <c r="L28" s="1531" t="s">
        <v>5</v>
      </c>
      <c r="M28" s="1533"/>
      <c r="N28" s="9" t="s">
        <v>294</v>
      </c>
      <c r="O28" s="1534" t="s">
        <v>2633</v>
      </c>
      <c r="P28" s="1535"/>
      <c r="Q28" s="1536"/>
      <c r="R28" s="9" t="s">
        <v>981</v>
      </c>
      <c r="S28" s="1534" t="s">
        <v>2635</v>
      </c>
      <c r="T28" s="1535"/>
      <c r="U28" s="1536"/>
      <c r="V28" s="10" t="s">
        <v>108</v>
      </c>
      <c r="W28" s="1537" t="s">
        <v>2634</v>
      </c>
      <c r="X28" s="1538"/>
      <c r="Y28" s="1538"/>
      <c r="Z28" s="10" t="s">
        <v>765</v>
      </c>
      <c r="AA28" s="1537" t="s">
        <v>2636</v>
      </c>
      <c r="AB28" s="1538"/>
      <c r="AC28" s="1538"/>
      <c r="AD28" s="341" t="s">
        <v>1</v>
      </c>
      <c r="AE28" s="1539" t="s">
        <v>2626</v>
      </c>
      <c r="AF28" s="1540"/>
      <c r="AG28" s="1541"/>
      <c r="AH28" s="3" t="s">
        <v>24</v>
      </c>
      <c r="AI28" s="1531" t="s">
        <v>4</v>
      </c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7" t="s">
        <v>2796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3" t="s">
        <v>27</v>
      </c>
      <c r="D7" s="1479"/>
      <c r="E7" s="1480" t="s">
        <v>28</v>
      </c>
      <c r="F7" s="1481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2" t="s">
        <v>59</v>
      </c>
      <c r="D8" s="1750"/>
      <c r="E8" s="1751" t="s">
        <v>61</v>
      </c>
      <c r="F8" s="1485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489"/>
      <c r="B9" s="49">
        <v>4</v>
      </c>
      <c r="C9" s="1769" t="s">
        <v>55</v>
      </c>
      <c r="D9" s="1770"/>
      <c r="E9" s="1765" t="s">
        <v>29</v>
      </c>
      <c r="F9" s="1493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9"/>
      <c r="B10" s="49">
        <v>5</v>
      </c>
      <c r="C10" s="1703" t="s">
        <v>79</v>
      </c>
      <c r="D10" s="1704"/>
      <c r="E10" s="1727" t="s">
        <v>29</v>
      </c>
      <c r="F10" s="1487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489"/>
      <c r="B11" s="49">
        <v>6</v>
      </c>
      <c r="C11" s="1498" t="s">
        <v>2525</v>
      </c>
      <c r="D11" s="1771"/>
      <c r="E11" s="1737" t="s">
        <v>54</v>
      </c>
      <c r="F11" s="1472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489"/>
      <c r="B12" s="142">
        <v>7</v>
      </c>
      <c r="C12" s="1560" t="s">
        <v>49</v>
      </c>
      <c r="D12" s="1772"/>
      <c r="E12" s="1773" t="s">
        <v>48</v>
      </c>
      <c r="F12" s="1711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707"/>
      <c r="E16" s="1727" t="s">
        <v>51</v>
      </c>
      <c r="F16" s="1487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75</v>
      </c>
      <c r="D17" s="1680"/>
      <c r="E17" s="1727" t="s">
        <v>51</v>
      </c>
      <c r="F17" s="1487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517"/>
      <c r="AS18" s="1517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1" t="s">
        <v>44</v>
      </c>
      <c r="D19" s="1678"/>
      <c r="E19" s="1519" t="s">
        <v>51</v>
      </c>
      <c r="F19" s="1520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64</v>
      </c>
      <c r="D20" s="1679"/>
      <c r="E20" s="1516" t="s">
        <v>51</v>
      </c>
      <c r="F20" s="1516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514" t="s">
        <v>63</v>
      </c>
      <c r="D21" s="1716"/>
      <c r="E21" s="1516" t="s">
        <v>51</v>
      </c>
      <c r="F21" s="1516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521"/>
      <c r="AS21" s="1521"/>
    </row>
    <row r="22" spans="1:83" ht="22" hidden="1" customHeight="1" thickBot="1">
      <c r="A22" s="40"/>
      <c r="B22" s="758">
        <v>17</v>
      </c>
      <c r="C22" s="1524"/>
      <c r="D22" s="1710"/>
      <c r="E22" s="1711"/>
      <c r="F22" s="1526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475" t="s">
        <v>1584</v>
      </c>
      <c r="D23" s="1775"/>
      <c r="E23" s="1746" t="s">
        <v>1585</v>
      </c>
      <c r="F23" s="1747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524" t="s">
        <v>1973</v>
      </c>
      <c r="D24" s="1710"/>
      <c r="E24" s="1774" t="s">
        <v>1969</v>
      </c>
      <c r="F24" s="1748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549" t="s">
        <v>2624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711"/>
      <c r="H28" s="1533" t="s">
        <v>1547</v>
      </c>
      <c r="I28" s="1557"/>
      <c r="J28" s="1557"/>
      <c r="K28" s="4" t="s">
        <v>126</v>
      </c>
      <c r="L28" s="1531" t="s">
        <v>5</v>
      </c>
      <c r="M28" s="1533"/>
      <c r="N28" s="9" t="s">
        <v>294</v>
      </c>
      <c r="O28" s="1534" t="s">
        <v>2633</v>
      </c>
      <c r="P28" s="1535"/>
      <c r="Q28" s="1536"/>
      <c r="R28" s="9" t="s">
        <v>981</v>
      </c>
      <c r="S28" s="1534" t="s">
        <v>2635</v>
      </c>
      <c r="T28" s="1535"/>
      <c r="U28" s="1536"/>
      <c r="V28" s="10" t="s">
        <v>108</v>
      </c>
      <c r="W28" s="1537" t="s">
        <v>2634</v>
      </c>
      <c r="X28" s="1538"/>
      <c r="Y28" s="1538"/>
      <c r="Z28" s="10" t="s">
        <v>765</v>
      </c>
      <c r="AA28" s="1537" t="s">
        <v>2636</v>
      </c>
      <c r="AB28" s="1538"/>
      <c r="AC28" s="1538"/>
      <c r="AD28" s="341" t="s">
        <v>1</v>
      </c>
      <c r="AE28" s="1539" t="s">
        <v>2626</v>
      </c>
      <c r="AF28" s="1540"/>
      <c r="AG28" s="1541"/>
      <c r="AH28" s="3" t="s">
        <v>24</v>
      </c>
      <c r="AI28" s="1531" t="s">
        <v>4</v>
      </c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7" t="s">
        <v>2871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473" t="s">
        <v>27</v>
      </c>
      <c r="D7" s="1479"/>
      <c r="E7" s="1480" t="s">
        <v>28</v>
      </c>
      <c r="F7" s="1481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482" t="s">
        <v>59</v>
      </c>
      <c r="D8" s="1750"/>
      <c r="E8" s="1751" t="s">
        <v>61</v>
      </c>
      <c r="F8" s="1485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489"/>
      <c r="B9" s="49">
        <v>4</v>
      </c>
      <c r="C9" s="1769" t="s">
        <v>55</v>
      </c>
      <c r="D9" s="1770"/>
      <c r="E9" s="1765" t="s">
        <v>29</v>
      </c>
      <c r="F9" s="1493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9"/>
      <c r="B10" s="49">
        <v>5</v>
      </c>
      <c r="C10" s="1703" t="s">
        <v>79</v>
      </c>
      <c r="D10" s="1704"/>
      <c r="E10" s="1727" t="s">
        <v>29</v>
      </c>
      <c r="F10" s="1487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489"/>
      <c r="B11" s="49">
        <v>6</v>
      </c>
      <c r="C11" s="1498" t="s">
        <v>2525</v>
      </c>
      <c r="D11" s="1771"/>
      <c r="E11" s="1737" t="s">
        <v>54</v>
      </c>
      <c r="F11" s="1472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489"/>
      <c r="B12" s="142">
        <v>7</v>
      </c>
      <c r="C12" s="1560" t="s">
        <v>49</v>
      </c>
      <c r="D12" s="1772"/>
      <c r="E12" s="1773" t="s">
        <v>48</v>
      </c>
      <c r="F12" s="1711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489"/>
      <c r="B13" s="994">
        <v>8</v>
      </c>
      <c r="C13" s="1503" t="s">
        <v>43</v>
      </c>
      <c r="D13" s="1749"/>
      <c r="E13" s="1726" t="s">
        <v>50</v>
      </c>
      <c r="F13" s="1506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679"/>
      <c r="E14" s="1727" t="s">
        <v>51</v>
      </c>
      <c r="F14" s="1487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08" t="s">
        <v>2078</v>
      </c>
      <c r="D15" s="1679"/>
      <c r="E15" s="1727" t="s">
        <v>51</v>
      </c>
      <c r="F15" s="1487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10" t="s">
        <v>2874</v>
      </c>
      <c r="D16" s="1707"/>
      <c r="E16" s="1727" t="s">
        <v>51</v>
      </c>
      <c r="F16" s="1487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2875</v>
      </c>
      <c r="D17" s="1680"/>
      <c r="E17" s="1727" t="s">
        <v>51</v>
      </c>
      <c r="F17" s="1487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2" t="s">
        <v>1682</v>
      </c>
      <c r="D18" s="1680"/>
      <c r="E18" s="1737" t="s">
        <v>51</v>
      </c>
      <c r="F18" s="1472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517"/>
      <c r="AS18" s="1517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08" t="s">
        <v>2887</v>
      </c>
      <c r="D19" s="1679"/>
      <c r="E19" s="1519" t="s">
        <v>51</v>
      </c>
      <c r="F19" s="1520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2876</v>
      </c>
      <c r="D20" s="1679"/>
      <c r="E20" s="1516" t="s">
        <v>51</v>
      </c>
      <c r="F20" s="1516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2877</v>
      </c>
      <c r="D21" s="1716"/>
      <c r="E21" s="1516" t="s">
        <v>2878</v>
      </c>
      <c r="F21" s="1516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521"/>
      <c r="AS21" s="1521"/>
    </row>
    <row r="22" spans="1:83" ht="22" customHeight="1">
      <c r="A22" s="40"/>
      <c r="B22" s="758">
        <v>17</v>
      </c>
      <c r="C22" s="1522" t="s">
        <v>2888</v>
      </c>
      <c r="D22" s="1776"/>
      <c r="E22" s="1717" t="s">
        <v>51</v>
      </c>
      <c r="F22" s="1516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59" t="s">
        <v>2889</v>
      </c>
      <c r="D23" s="1777"/>
      <c r="E23" s="1502" t="s">
        <v>51</v>
      </c>
      <c r="F23" s="1593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78" t="s">
        <v>2879</v>
      </c>
      <c r="D24" s="1779"/>
      <c r="E24" s="1780" t="s">
        <v>1585</v>
      </c>
      <c r="F24" s="1715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549" t="s">
        <v>2624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711"/>
      <c r="H28" s="1533" t="s">
        <v>1547</v>
      </c>
      <c r="I28" s="1557"/>
      <c r="J28" s="1557"/>
      <c r="K28" s="4" t="s">
        <v>69</v>
      </c>
      <c r="L28" s="1531" t="s">
        <v>5</v>
      </c>
      <c r="M28" s="1533"/>
      <c r="N28" s="9" t="s">
        <v>294</v>
      </c>
      <c r="O28" s="1534" t="s">
        <v>2633</v>
      </c>
      <c r="P28" s="1535"/>
      <c r="Q28" s="1536"/>
      <c r="R28" s="9" t="s">
        <v>981</v>
      </c>
      <c r="S28" s="1534" t="s">
        <v>2635</v>
      </c>
      <c r="T28" s="1535"/>
      <c r="U28" s="1536"/>
      <c r="V28" s="10" t="s">
        <v>108</v>
      </c>
      <c r="W28" s="1537" t="s">
        <v>2634</v>
      </c>
      <c r="X28" s="1538"/>
      <c r="Y28" s="1538"/>
      <c r="Z28" s="10" t="s">
        <v>765</v>
      </c>
      <c r="AA28" s="1537" t="s">
        <v>2636</v>
      </c>
      <c r="AB28" s="1538"/>
      <c r="AC28" s="1538"/>
      <c r="AD28" s="341" t="s">
        <v>1</v>
      </c>
      <c r="AE28" s="1539" t="s">
        <v>2626</v>
      </c>
      <c r="AF28" s="1540"/>
      <c r="AG28" s="1541"/>
      <c r="AH28" s="3" t="s">
        <v>24</v>
      </c>
      <c r="AI28" s="1531" t="s">
        <v>4</v>
      </c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27" sqref="B27:E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7" t="s">
        <v>2929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81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81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81" ht="25" customHeight="1">
      <c r="B4" s="1459"/>
      <c r="C4" s="1461" t="s">
        <v>6</v>
      </c>
      <c r="D4" s="1462"/>
      <c r="E4" s="1462"/>
      <c r="F4" s="1463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64" t="s">
        <v>58</v>
      </c>
      <c r="AM4" s="1465"/>
      <c r="AN4" s="1465"/>
      <c r="AO4" s="1466"/>
      <c r="AP4" s="15"/>
    </row>
    <row r="5" spans="1:81" ht="25" customHeight="1">
      <c r="B5" s="1460"/>
      <c r="C5" s="1467" t="s">
        <v>7</v>
      </c>
      <c r="D5" s="1468"/>
      <c r="E5" s="1469" t="s">
        <v>8</v>
      </c>
      <c r="F5" s="1470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2873</v>
      </c>
      <c r="D6" s="1476"/>
      <c r="E6" s="1477" t="s">
        <v>56</v>
      </c>
      <c r="F6" s="1478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473" t="s">
        <v>27</v>
      </c>
      <c r="D7" s="1479"/>
      <c r="E7" s="1480" t="s">
        <v>28</v>
      </c>
      <c r="F7" s="1481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482" t="s">
        <v>59</v>
      </c>
      <c r="D8" s="1483"/>
      <c r="E8" s="1484" t="s">
        <v>61</v>
      </c>
      <c r="F8" s="1485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489"/>
      <c r="B9" s="49">
        <v>4</v>
      </c>
      <c r="C9" s="1490" t="s">
        <v>79</v>
      </c>
      <c r="D9" s="1491"/>
      <c r="E9" s="1492" t="s">
        <v>29</v>
      </c>
      <c r="F9" s="1781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9"/>
      <c r="B10" s="49">
        <v>5</v>
      </c>
      <c r="C10" s="1496" t="s">
        <v>2525</v>
      </c>
      <c r="D10" s="1497"/>
      <c r="E10" s="1486" t="s">
        <v>29</v>
      </c>
      <c r="F10" s="1782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489"/>
      <c r="B11" s="49">
        <v>6</v>
      </c>
      <c r="C11" s="1498" t="s">
        <v>2930</v>
      </c>
      <c r="D11" s="1499"/>
      <c r="E11" s="1471" t="s">
        <v>54</v>
      </c>
      <c r="F11" s="1783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489"/>
      <c r="B12" s="142">
        <v>7</v>
      </c>
      <c r="C12" s="1473" t="s">
        <v>49</v>
      </c>
      <c r="D12" s="1474"/>
      <c r="E12" s="1501" t="s">
        <v>48</v>
      </c>
      <c r="F12" s="1784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489"/>
      <c r="B13" s="994">
        <v>8</v>
      </c>
      <c r="C13" s="1503" t="s">
        <v>43</v>
      </c>
      <c r="D13" s="1504"/>
      <c r="E13" s="1505" t="s">
        <v>50</v>
      </c>
      <c r="F13" s="1785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07"/>
      <c r="AS13" s="1507"/>
      <c r="AT13"/>
    </row>
    <row r="14" spans="1:81" ht="21.75" customHeight="1">
      <c r="A14" s="40" t="s">
        <v>745</v>
      </c>
      <c r="B14" s="758">
        <v>9</v>
      </c>
      <c r="C14" s="1508" t="s">
        <v>91</v>
      </c>
      <c r="D14" s="1509"/>
      <c r="E14" s="1486" t="s">
        <v>51</v>
      </c>
      <c r="F14" s="1782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08" t="s">
        <v>2078</v>
      </c>
      <c r="D15" s="1509"/>
      <c r="E15" s="1486" t="s">
        <v>51</v>
      </c>
      <c r="F15" s="1782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2874</v>
      </c>
      <c r="D16" s="1511"/>
      <c r="E16" s="1486" t="s">
        <v>51</v>
      </c>
      <c r="F16" s="1782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488"/>
      <c r="AR16" s="1488"/>
      <c r="AS16" s="1500"/>
      <c r="AT16" s="1500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2" t="s">
        <v>2875</v>
      </c>
      <c r="D17" s="1513"/>
      <c r="E17" s="1486" t="s">
        <v>51</v>
      </c>
      <c r="F17" s="1782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488"/>
      <c r="AR17" s="1488"/>
      <c r="AS17" s="1500"/>
      <c r="AT17" s="1500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2" t="s">
        <v>1682</v>
      </c>
      <c r="D18" s="1513"/>
      <c r="E18" s="1471" t="s">
        <v>51</v>
      </c>
      <c r="F18" s="1783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517"/>
      <c r="AS18" s="1517"/>
      <c r="AT18" s="1518"/>
      <c r="AU18" s="151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508" t="s">
        <v>2887</v>
      </c>
      <c r="D19" s="1509"/>
      <c r="E19" s="1519" t="s">
        <v>51</v>
      </c>
      <c r="F19" s="1786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521"/>
      <c r="AR19" s="1521"/>
      <c r="AS19" s="1500"/>
      <c r="AT19" s="1500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8" t="s">
        <v>2876</v>
      </c>
      <c r="D20" s="1509"/>
      <c r="E20" s="1516" t="s">
        <v>51</v>
      </c>
      <c r="F20" s="1787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521"/>
      <c r="AR20" s="1521"/>
      <c r="AS20" s="1500"/>
      <c r="AT20" s="1500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4" t="s">
        <v>64</v>
      </c>
      <c r="D21" s="1515"/>
      <c r="E21" s="1516" t="s">
        <v>2878</v>
      </c>
      <c r="F21" s="1787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521"/>
      <c r="AS21" s="1521"/>
    </row>
    <row r="22" spans="1:83" ht="22" customHeight="1">
      <c r="A22" s="40"/>
      <c r="B22" s="758">
        <v>17</v>
      </c>
      <c r="C22" s="1522" t="s">
        <v>2888</v>
      </c>
      <c r="D22" s="1523"/>
      <c r="E22" s="1516" t="s">
        <v>51</v>
      </c>
      <c r="F22" s="1787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524" t="s">
        <v>2889</v>
      </c>
      <c r="D23" s="1525"/>
      <c r="E23" s="1526" t="s">
        <v>51</v>
      </c>
      <c r="F23" s="1788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521"/>
      <c r="AT23" s="1521"/>
      <c r="AU23" s="1500"/>
      <c r="AV23" s="1500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27" t="s">
        <v>2879</v>
      </c>
      <c r="D24" s="1694"/>
      <c r="E24" s="1789" t="s">
        <v>1585</v>
      </c>
      <c r="F24" s="1530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521"/>
      <c r="AS24" s="1521"/>
      <c r="AT24" s="1500"/>
      <c r="AU24" s="1500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2"/>
      <c r="B25" s="1543" t="s">
        <v>3</v>
      </c>
      <c r="C25" s="1544"/>
      <c r="D25" s="1544"/>
      <c r="E25" s="1545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2"/>
      <c r="B26" s="1546" t="s">
        <v>4</v>
      </c>
      <c r="C26" s="1547"/>
      <c r="D26" s="1547"/>
      <c r="E26" s="1548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49" t="s">
        <v>2624</v>
      </c>
      <c r="AM26" s="1550"/>
      <c r="AN26" s="1550"/>
      <c r="AO26" s="1551"/>
      <c r="AP26" s="15"/>
    </row>
    <row r="27" spans="1:83" ht="22.5" customHeight="1" thickBot="1">
      <c r="A27" s="1608"/>
      <c r="B27" s="1553" t="s">
        <v>5</v>
      </c>
      <c r="C27" s="1554"/>
      <c r="D27" s="1554"/>
      <c r="E27" s="1555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1" t="s">
        <v>18</v>
      </c>
      <c r="AN27" s="1532"/>
      <c r="AO27" s="1533"/>
      <c r="AP27" s="15"/>
    </row>
    <row r="28" spans="1:83" ht="22.5" customHeight="1" thickTop="1" thickBot="1">
      <c r="A28" s="1608"/>
      <c r="B28" s="1556"/>
      <c r="C28" s="1556"/>
      <c r="D28" s="1556"/>
      <c r="E28" s="1556"/>
      <c r="F28" s="1556"/>
      <c r="G28" s="711"/>
      <c r="H28" s="1533" t="s">
        <v>1547</v>
      </c>
      <c r="I28" s="1557"/>
      <c r="J28" s="1557"/>
      <c r="K28" s="4" t="s">
        <v>69</v>
      </c>
      <c r="L28" s="1531" t="s">
        <v>5</v>
      </c>
      <c r="M28" s="1533"/>
      <c r="N28" s="9" t="s">
        <v>294</v>
      </c>
      <c r="O28" s="1534" t="s">
        <v>2633</v>
      </c>
      <c r="P28" s="1535"/>
      <c r="Q28" s="1536"/>
      <c r="R28" s="9" t="s">
        <v>981</v>
      </c>
      <c r="S28" s="1534" t="s">
        <v>2635</v>
      </c>
      <c r="T28" s="1535"/>
      <c r="U28" s="1536"/>
      <c r="V28" s="10" t="s">
        <v>108</v>
      </c>
      <c r="W28" s="1537" t="s">
        <v>2634</v>
      </c>
      <c r="X28" s="1538"/>
      <c r="Y28" s="1538"/>
      <c r="Z28" s="10" t="s">
        <v>765</v>
      </c>
      <c r="AA28" s="1537" t="s">
        <v>2636</v>
      </c>
      <c r="AB28" s="1538"/>
      <c r="AC28" s="1538"/>
      <c r="AD28" s="341" t="s">
        <v>1</v>
      </c>
      <c r="AE28" s="1539" t="s">
        <v>2626</v>
      </c>
      <c r="AF28" s="1540"/>
      <c r="AG28" s="1541"/>
      <c r="AH28" s="3" t="s">
        <v>24</v>
      </c>
      <c r="AI28" s="1531" t="s">
        <v>4</v>
      </c>
      <c r="AJ28" s="1532"/>
      <c r="AK28" s="1533"/>
      <c r="AL28" s="19" t="s">
        <v>23</v>
      </c>
      <c r="AM28" s="1531" t="s">
        <v>21</v>
      </c>
      <c r="AN28" s="1532"/>
      <c r="AO28" s="1533"/>
      <c r="AP28" s="15"/>
    </row>
    <row r="29" spans="1:83" customFormat="1" ht="19" thickTop="1">
      <c r="B29" s="13"/>
      <c r="C29" s="1521"/>
      <c r="D29" s="1521"/>
      <c r="E29" s="1500"/>
      <c r="F29" s="1500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1"/>
      <c r="C30" s="1521"/>
      <c r="D30" s="1521"/>
      <c r="E30" s="1521"/>
      <c r="F30" s="1500"/>
      <c r="G30" s="1500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19:BZ20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8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4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3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2929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781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2973</v>
      </c>
      <c r="D10" s="1495"/>
      <c r="E10" s="1492" t="s">
        <v>29</v>
      </c>
      <c r="F10" s="1781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782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489"/>
      <c r="B12" s="49">
        <v>6</v>
      </c>
      <c r="C12" s="1498" t="s">
        <v>2930</v>
      </c>
      <c r="D12" s="1499"/>
      <c r="E12" s="1471" t="s">
        <v>54</v>
      </c>
      <c r="F12" s="1783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784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486" t="s">
        <v>51</v>
      </c>
      <c r="F17" s="1487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2875</v>
      </c>
      <c r="D18" s="1513"/>
      <c r="E18" s="1486" t="s">
        <v>51</v>
      </c>
      <c r="F18" s="1782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2" t="s">
        <v>1682</v>
      </c>
      <c r="D19" s="1513"/>
      <c r="E19" s="1471" t="s">
        <v>51</v>
      </c>
      <c r="F19" s="1783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786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521"/>
      <c r="AR20" s="1521"/>
      <c r="AS20" s="1500"/>
      <c r="AT20" s="1500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8" t="s">
        <v>2876</v>
      </c>
      <c r="D21" s="1509"/>
      <c r="E21" s="1516" t="s">
        <v>51</v>
      </c>
      <c r="F21" s="1787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4" t="s">
        <v>64</v>
      </c>
      <c r="D22" s="1515"/>
      <c r="E22" s="1516" t="s">
        <v>2878</v>
      </c>
      <c r="F22" s="1787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521"/>
      <c r="AS22" s="1521"/>
    </row>
    <row r="23" spans="1:83" ht="22" customHeight="1">
      <c r="A23" s="40"/>
      <c r="B23" s="758">
        <v>17</v>
      </c>
      <c r="C23" s="1522" t="s">
        <v>2888</v>
      </c>
      <c r="D23" s="1523"/>
      <c r="E23" s="1516" t="s">
        <v>51</v>
      </c>
      <c r="F23" s="1787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4" t="s">
        <v>2889</v>
      </c>
      <c r="D24" s="1525"/>
      <c r="E24" s="1526" t="s">
        <v>51</v>
      </c>
      <c r="F24" s="1788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0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1944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3" t="s">
        <v>24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AR14:AS14"/>
    <mergeCell ref="C15:D15"/>
    <mergeCell ref="E15:F15"/>
    <mergeCell ref="C16:D16"/>
    <mergeCell ref="E16:F16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20:BZ21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9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5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4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3007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489"/>
      <c r="B12" s="49">
        <v>6</v>
      </c>
      <c r="C12" s="1498" t="s">
        <v>3061</v>
      </c>
      <c r="D12" s="1499"/>
      <c r="E12" s="1471" t="s">
        <v>54</v>
      </c>
      <c r="F12" s="1472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486" t="s">
        <v>51</v>
      </c>
      <c r="F17" s="1487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2" t="s">
        <v>1682</v>
      </c>
      <c r="D19" s="1513"/>
      <c r="E19" s="1471" t="s">
        <v>51</v>
      </c>
      <c r="F19" s="1472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521"/>
      <c r="AR20" s="1521"/>
      <c r="AS20" s="1500"/>
      <c r="AT20" s="1500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8" t="s">
        <v>44</v>
      </c>
      <c r="D21" s="1509"/>
      <c r="E21" s="1516" t="s">
        <v>51</v>
      </c>
      <c r="F21" s="1516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4" t="s">
        <v>64</v>
      </c>
      <c r="D22" s="1515"/>
      <c r="E22" s="1516" t="s">
        <v>51</v>
      </c>
      <c r="F22" s="1516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521"/>
      <c r="AS22" s="1521"/>
    </row>
    <row r="23" spans="1:83" ht="22" customHeight="1">
      <c r="A23" s="40"/>
      <c r="B23" s="758">
        <v>17</v>
      </c>
      <c r="C23" s="1522" t="s">
        <v>75</v>
      </c>
      <c r="D23" s="1523"/>
      <c r="E23" s="1516" t="s">
        <v>51</v>
      </c>
      <c r="F23" s="1516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0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3" t="s">
        <v>24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2:D22"/>
    <mergeCell ref="E22:F22"/>
    <mergeCell ref="AR22:AS22"/>
    <mergeCell ref="C23:D23"/>
    <mergeCell ref="E23:F23"/>
    <mergeCell ref="C24:D24"/>
    <mergeCell ref="E24:F24"/>
    <mergeCell ref="AS24:AT24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20:BZ21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9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5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4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3065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489"/>
      <c r="B12" s="49">
        <v>6</v>
      </c>
      <c r="C12" s="1498" t="s">
        <v>3061</v>
      </c>
      <c r="D12" s="1499"/>
      <c r="E12" s="1471" t="s">
        <v>54</v>
      </c>
      <c r="F12" s="1472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10" t="s">
        <v>2874</v>
      </c>
      <c r="D17" s="1511"/>
      <c r="E17" s="1486" t="s">
        <v>51</v>
      </c>
      <c r="F17" s="1487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8" t="s">
        <v>44</v>
      </c>
      <c r="D21" s="1509"/>
      <c r="E21" s="1516" t="s">
        <v>51</v>
      </c>
      <c r="F21" s="1516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2" t="s">
        <v>75</v>
      </c>
      <c r="D22" s="1523"/>
      <c r="E22" s="1516" t="s">
        <v>51</v>
      </c>
      <c r="F22" s="1516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488"/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512" t="s">
        <v>1682</v>
      </c>
      <c r="D23" s="1513"/>
      <c r="E23" s="1471" t="s">
        <v>51</v>
      </c>
      <c r="F23" s="1472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0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3" t="s">
        <v>24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S24:AT24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3104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489"/>
      <c r="B12" s="49">
        <v>6</v>
      </c>
      <c r="C12" s="1498" t="s">
        <v>3061</v>
      </c>
      <c r="D12" s="1499"/>
      <c r="E12" s="1471" t="s">
        <v>54</v>
      </c>
      <c r="F12" s="1472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486" t="s">
        <v>51</v>
      </c>
      <c r="F17" s="1487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8" t="s">
        <v>44</v>
      </c>
      <c r="D21" s="1509"/>
      <c r="E21" s="1516" t="s">
        <v>51</v>
      </c>
      <c r="F21" s="1516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2" t="s">
        <v>75</v>
      </c>
      <c r="D22" s="1523"/>
      <c r="E22" s="1516" t="s">
        <v>51</v>
      </c>
      <c r="F22" s="1516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488"/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2" t="s">
        <v>1682</v>
      </c>
      <c r="D23" s="1513"/>
      <c r="E23" s="1471" t="s">
        <v>51</v>
      </c>
      <c r="F23" s="1472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0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3" t="s">
        <v>24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3148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489"/>
      <c r="B12" s="49">
        <v>6</v>
      </c>
      <c r="C12" s="1498" t="s">
        <v>3061</v>
      </c>
      <c r="D12" s="1499"/>
      <c r="E12" s="1471" t="s">
        <v>54</v>
      </c>
      <c r="F12" s="1472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486" t="s">
        <v>51</v>
      </c>
      <c r="F17" s="1487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8" t="s">
        <v>44</v>
      </c>
      <c r="D21" s="1509"/>
      <c r="E21" s="1516" t="s">
        <v>51</v>
      </c>
      <c r="F21" s="1516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2" t="s">
        <v>75</v>
      </c>
      <c r="D22" s="1523"/>
      <c r="E22" s="1516" t="s">
        <v>51</v>
      </c>
      <c r="F22" s="1516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488"/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2" t="s">
        <v>1682</v>
      </c>
      <c r="D23" s="1513"/>
      <c r="E23" s="1471" t="s">
        <v>51</v>
      </c>
      <c r="F23" s="1472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549" t="s">
        <v>3213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454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19" t="s">
        <v>23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2" sqref="A12:XFD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3182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489"/>
      <c r="B12" s="49">
        <v>6</v>
      </c>
      <c r="C12" s="1498" t="s">
        <v>3061</v>
      </c>
      <c r="D12" s="1499"/>
      <c r="E12" s="1471" t="s">
        <v>54</v>
      </c>
      <c r="F12" s="1472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486" t="s">
        <v>51</v>
      </c>
      <c r="F17" s="1487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8" t="s">
        <v>44</v>
      </c>
      <c r="D21" s="1509"/>
      <c r="E21" s="1516" t="s">
        <v>51</v>
      </c>
      <c r="F21" s="1516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2" t="s">
        <v>75</v>
      </c>
      <c r="D22" s="1523"/>
      <c r="E22" s="1516" t="s">
        <v>51</v>
      </c>
      <c r="F22" s="1516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488"/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2" t="s">
        <v>1682</v>
      </c>
      <c r="D23" s="1513"/>
      <c r="E23" s="1471" t="s">
        <v>51</v>
      </c>
      <c r="F23" s="1472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3188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1416" t="s">
        <v>24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3:30">
      <c r="Y49" s="1"/>
      <c r="AD49" s="1"/>
    </row>
    <row r="50" spans="3:30">
      <c r="Y50" s="1"/>
      <c r="AD50" s="1"/>
    </row>
    <row r="51" spans="3:30">
      <c r="Y51" s="1"/>
      <c r="AD51" s="1"/>
    </row>
    <row r="52" spans="3:30">
      <c r="C52" s="1447">
        <v>83.668750000000003</v>
      </c>
      <c r="Y52" s="1"/>
      <c r="AD52" s="1"/>
    </row>
    <row r="53" spans="3:30">
      <c r="Y53" s="1"/>
      <c r="AD53" s="1"/>
    </row>
    <row r="54" spans="3:30">
      <c r="Y54" s="1"/>
      <c r="AD54" s="1"/>
    </row>
    <row r="55" spans="3:30">
      <c r="Y55" s="1"/>
      <c r="AD55" s="1"/>
    </row>
    <row r="56" spans="3:30">
      <c r="Y56" s="1"/>
      <c r="AD56" s="1"/>
    </row>
    <row r="57" spans="3:30">
      <c r="Y57" s="1"/>
      <c r="AD57" s="1"/>
    </row>
    <row r="58" spans="3:30">
      <c r="Y58" s="1"/>
      <c r="AD58" s="1"/>
    </row>
    <row r="59" spans="3:30">
      <c r="Y59" s="1"/>
      <c r="AD59" s="1"/>
    </row>
    <row r="60" spans="3:30">
      <c r="Y60" s="1"/>
      <c r="AD60" s="1"/>
    </row>
    <row r="61" spans="3:30">
      <c r="Y61" s="1"/>
      <c r="AD61" s="1"/>
    </row>
    <row r="62" spans="3:30">
      <c r="Y62" s="1"/>
      <c r="AD62" s="1"/>
    </row>
    <row r="63" spans="3:30">
      <c r="Y63" s="1"/>
      <c r="AD63" s="1"/>
    </row>
    <row r="64" spans="3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G12" sqref="AG12"/>
      <selection pane="topRight" activeCell="AG12" sqref="AG12"/>
      <selection pane="bottomLeft" activeCell="AG12" sqref="AG12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3225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3255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1226" t="s">
        <v>3297</v>
      </c>
      <c r="AO6" s="57">
        <f t="shared" ref="AO6:AO26" si="2">AN6+AL6</f>
        <v>8.5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2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294" t="s">
        <v>67</v>
      </c>
      <c r="AI7" s="121" t="s">
        <v>2313</v>
      </c>
      <c r="AJ7" s="448" t="s">
        <v>3296</v>
      </c>
      <c r="AK7" s="292"/>
      <c r="AL7" s="502">
        <f t="shared" si="0"/>
        <v>3</v>
      </c>
      <c r="AM7" s="658">
        <f t="shared" si="1"/>
        <v>18</v>
      </c>
      <c r="AN7" s="68">
        <v>8</v>
      </c>
      <c r="AO7" s="379">
        <f t="shared" si="2"/>
        <v>11</v>
      </c>
      <c r="AP7" s="15"/>
      <c r="AQ7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7" t="s">
        <v>2313</v>
      </c>
      <c r="AI8" s="167" t="s">
        <v>2313</v>
      </c>
      <c r="AJ8" s="583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ref="AN8:AN26" si="3">COUNTIF(G8:AK8,"●")</f>
        <v>8</v>
      </c>
      <c r="AO8" s="57">
        <f t="shared" si="2"/>
        <v>9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3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3257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2313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3"/>
        <v>8</v>
      </c>
      <c r="AO10" s="59">
        <f t="shared" si="2"/>
        <v>8</v>
      </c>
      <c r="AP10" s="15">
        <v>3</v>
      </c>
      <c r="AQ10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3"/>
        <v>8</v>
      </c>
      <c r="AO11" s="59">
        <f t="shared" si="2"/>
        <v>8</v>
      </c>
      <c r="AP11" s="582">
        <v>5</v>
      </c>
      <c r="AR11"/>
    </row>
    <row r="12" spans="1:46" ht="22" customHeight="1">
      <c r="A12" s="1489"/>
      <c r="B12" s="49">
        <v>6</v>
      </c>
      <c r="C12" s="1498" t="s">
        <v>3061</v>
      </c>
      <c r="D12" s="1499"/>
      <c r="E12" s="1471" t="s">
        <v>54</v>
      </c>
      <c r="F12" s="1472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3"/>
        <v>8</v>
      </c>
      <c r="AO13" s="379">
        <f t="shared" si="2"/>
        <v>11</v>
      </c>
      <c r="AP13" s="15"/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3"/>
        <v>8</v>
      </c>
      <c r="AO14" s="57">
        <f t="shared" si="2"/>
        <v>10</v>
      </c>
      <c r="AP14" s="582">
        <v>4.5</v>
      </c>
      <c r="AQ14" s="1373"/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241" t="s">
        <v>907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3"/>
        <v>8</v>
      </c>
      <c r="AO15" s="59">
        <f t="shared" si="2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3"/>
        <v>8</v>
      </c>
      <c r="AO16" s="59">
        <f t="shared" si="2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10" t="s">
        <v>2874</v>
      </c>
      <c r="D17" s="1511"/>
      <c r="E17" s="1486" t="s">
        <v>51</v>
      </c>
      <c r="F17" s="1487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3"/>
        <v>8</v>
      </c>
      <c r="AO17" s="59">
        <f t="shared" si="2"/>
        <v>9</v>
      </c>
      <c r="AP17" s="15">
        <v>4</v>
      </c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3"/>
        <v>8</v>
      </c>
      <c r="AO18" s="59">
        <f t="shared" si="2"/>
        <v>10</v>
      </c>
      <c r="AP18" s="582">
        <v>5</v>
      </c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3"/>
        <v>8</v>
      </c>
      <c r="AO19" s="59">
        <f t="shared" si="2"/>
        <v>8</v>
      </c>
      <c r="AP19" s="15">
        <v>3</v>
      </c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206" t="s">
        <v>69</v>
      </c>
      <c r="AJ20" s="150" t="s">
        <v>3240</v>
      </c>
      <c r="AK20" s="156"/>
      <c r="AL20" s="61">
        <f t="shared" si="0"/>
        <v>3</v>
      </c>
      <c r="AM20" s="55">
        <f t="shared" si="1"/>
        <v>19</v>
      </c>
      <c r="AN20" s="56">
        <f t="shared" si="3"/>
        <v>8</v>
      </c>
      <c r="AO20" s="59">
        <f t="shared" si="2"/>
        <v>11</v>
      </c>
      <c r="AP20" s="15">
        <v>5</v>
      </c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8" t="s">
        <v>44</v>
      </c>
      <c r="D21" s="1509"/>
      <c r="E21" s="1516" t="s">
        <v>51</v>
      </c>
      <c r="F21" s="1516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3"/>
        <v>8</v>
      </c>
      <c r="AO21" s="59">
        <f t="shared" si="2"/>
        <v>10</v>
      </c>
      <c r="AP21" s="15">
        <v>5</v>
      </c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2" t="s">
        <v>75</v>
      </c>
      <c r="D22" s="1523"/>
      <c r="E22" s="1516" t="s">
        <v>51</v>
      </c>
      <c r="F22" s="1516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3"/>
        <v>8</v>
      </c>
      <c r="AO22" s="59">
        <f t="shared" si="2"/>
        <v>10</v>
      </c>
      <c r="AP22" s="15">
        <v>6</v>
      </c>
      <c r="AQ22" s="1488"/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2" t="s">
        <v>1682</v>
      </c>
      <c r="D23" s="1513"/>
      <c r="E23" s="1471" t="s">
        <v>51</v>
      </c>
      <c r="F23" s="1472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3"/>
        <v>8</v>
      </c>
      <c r="AO23" s="59">
        <f t="shared" si="2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3"/>
        <v>8</v>
      </c>
      <c r="AO25" s="1438">
        <f t="shared" si="2"/>
        <v>9</v>
      </c>
      <c r="AP25" s="15"/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14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3"/>
        <v>0</v>
      </c>
      <c r="AO26" s="749">
        <f t="shared" si="2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1</v>
      </c>
      <c r="AJ28" s="23">
        <f t="shared" si="12"/>
        <v>4</v>
      </c>
      <c r="AK28" s="23">
        <f t="shared" si="12"/>
        <v>0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3232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1416" t="s">
        <v>24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3254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428" t="s">
        <v>771</v>
      </c>
      <c r="H5" s="430" t="s">
        <v>3253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630" t="s">
        <v>24</v>
      </c>
      <c r="H6" s="130" t="s">
        <v>24</v>
      </c>
      <c r="I6" s="167" t="s">
        <v>3255</v>
      </c>
      <c r="J6" s="137" t="s">
        <v>3271</v>
      </c>
      <c r="K6" s="554" t="s">
        <v>24</v>
      </c>
      <c r="L6" s="116" t="s">
        <v>3271</v>
      </c>
      <c r="M6" s="116" t="s">
        <v>3271</v>
      </c>
      <c r="N6" s="309" t="s">
        <v>3281</v>
      </c>
      <c r="O6" s="130" t="s">
        <v>24</v>
      </c>
      <c r="P6" s="167" t="s">
        <v>3255</v>
      </c>
      <c r="Q6" s="137" t="s">
        <v>3271</v>
      </c>
      <c r="R6" s="167" t="s">
        <v>3284</v>
      </c>
      <c r="S6" s="116" t="s">
        <v>3271</v>
      </c>
      <c r="T6" s="116" t="s">
        <v>3271</v>
      </c>
      <c r="U6" s="167" t="s">
        <v>3271</v>
      </c>
      <c r="V6" s="130" t="s">
        <v>24</v>
      </c>
      <c r="W6" s="167" t="s">
        <v>3255</v>
      </c>
      <c r="X6" s="116" t="s">
        <v>3271</v>
      </c>
      <c r="Y6" s="167" t="s">
        <v>3271</v>
      </c>
      <c r="Z6" s="137" t="s">
        <v>3271</v>
      </c>
      <c r="AA6" s="116" t="s">
        <v>3271</v>
      </c>
      <c r="AB6" s="167" t="s">
        <v>3271</v>
      </c>
      <c r="AC6" s="403" t="s">
        <v>24</v>
      </c>
      <c r="AD6" s="167" t="s">
        <v>3255</v>
      </c>
      <c r="AE6" s="130" t="s">
        <v>24</v>
      </c>
      <c r="AF6" s="167" t="s">
        <v>3271</v>
      </c>
      <c r="AG6" s="116" t="s">
        <v>3275</v>
      </c>
      <c r="AH6" s="116" t="s">
        <v>3271</v>
      </c>
      <c r="AI6" s="167" t="s">
        <v>3271</v>
      </c>
      <c r="AJ6" s="130" t="s">
        <v>24</v>
      </c>
      <c r="AK6" s="167" t="s">
        <v>3255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224" t="s">
        <v>3263</v>
      </c>
      <c r="H7" s="132" t="s">
        <v>24</v>
      </c>
      <c r="I7" s="128" t="s">
        <v>24</v>
      </c>
      <c r="J7" s="121" t="s">
        <v>3271</v>
      </c>
      <c r="K7" s="128" t="s">
        <v>3271</v>
      </c>
      <c r="L7" s="211" t="s">
        <v>3271</v>
      </c>
      <c r="M7" s="211" t="s">
        <v>2443</v>
      </c>
      <c r="N7" s="211" t="s">
        <v>96</v>
      </c>
      <c r="O7" s="132" t="s">
        <v>24</v>
      </c>
      <c r="P7" s="128" t="s">
        <v>24</v>
      </c>
      <c r="Q7" s="121" t="s">
        <v>3271</v>
      </c>
      <c r="R7" s="388" t="s">
        <v>22</v>
      </c>
      <c r="S7" s="211" t="s">
        <v>3271</v>
      </c>
      <c r="T7" s="121" t="s">
        <v>3275</v>
      </c>
      <c r="U7" s="211" t="s">
        <v>3271</v>
      </c>
      <c r="V7" s="132" t="s">
        <v>24</v>
      </c>
      <c r="W7" s="128" t="s">
        <v>24</v>
      </c>
      <c r="X7" s="121" t="s">
        <v>3271</v>
      </c>
      <c r="Y7" s="121" t="s">
        <v>3271</v>
      </c>
      <c r="Z7" s="132" t="s">
        <v>3303</v>
      </c>
      <c r="AA7" s="121" t="s">
        <v>3267</v>
      </c>
      <c r="AB7" s="211" t="s">
        <v>3271</v>
      </c>
      <c r="AC7" s="132" t="s">
        <v>24</v>
      </c>
      <c r="AD7" s="211" t="s">
        <v>24</v>
      </c>
      <c r="AE7" s="121" t="s">
        <v>3264</v>
      </c>
      <c r="AF7" s="211" t="s">
        <v>2443</v>
      </c>
      <c r="AG7" s="211" t="s">
        <v>3271</v>
      </c>
      <c r="AH7" s="121" t="s">
        <v>3271</v>
      </c>
      <c r="AI7" s="132" t="s">
        <v>24</v>
      </c>
      <c r="AJ7" s="132" t="s">
        <v>24</v>
      </c>
      <c r="AK7" s="128" t="s">
        <v>24</v>
      </c>
      <c r="AL7" s="502">
        <f t="shared" si="0"/>
        <v>0</v>
      </c>
      <c r="AM7" s="658">
        <f t="shared" si="1"/>
        <v>18</v>
      </c>
      <c r="AN7" s="68">
        <v>12</v>
      </c>
      <c r="AO7" s="379">
        <f t="shared" si="3"/>
        <v>12</v>
      </c>
      <c r="AP7" s="15"/>
      <c r="AQ7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176" t="s">
        <v>3268</v>
      </c>
      <c r="H8" s="167" t="s">
        <v>3268</v>
      </c>
      <c r="I8" s="167" t="s">
        <v>24</v>
      </c>
      <c r="J8" s="167" t="s">
        <v>2</v>
      </c>
      <c r="K8" s="167" t="s">
        <v>3294</v>
      </c>
      <c r="L8" s="148" t="s">
        <v>24</v>
      </c>
      <c r="M8" s="147" t="s">
        <v>24</v>
      </c>
      <c r="N8" s="167" t="s">
        <v>2486</v>
      </c>
      <c r="O8" s="167" t="s">
        <v>3267</v>
      </c>
      <c r="P8" s="167" t="s">
        <v>24</v>
      </c>
      <c r="Q8" s="162" t="s">
        <v>3294</v>
      </c>
      <c r="R8" s="162" t="s">
        <v>2161</v>
      </c>
      <c r="S8" s="148" t="s">
        <v>24</v>
      </c>
      <c r="T8" s="167" t="s">
        <v>3294</v>
      </c>
      <c r="U8" s="148" t="s">
        <v>24</v>
      </c>
      <c r="V8" s="167" t="s">
        <v>3294</v>
      </c>
      <c r="W8" s="167" t="s">
        <v>24</v>
      </c>
      <c r="X8" s="162" t="s">
        <v>3294</v>
      </c>
      <c r="Y8" s="148" t="s">
        <v>24</v>
      </c>
      <c r="Z8" s="162" t="s">
        <v>3295</v>
      </c>
      <c r="AA8" s="206" t="s">
        <v>67</v>
      </c>
      <c r="AB8" s="167" t="s">
        <v>3294</v>
      </c>
      <c r="AC8" s="220" t="s">
        <v>3294</v>
      </c>
      <c r="AD8" s="167" t="s">
        <v>24</v>
      </c>
      <c r="AE8" s="162" t="s">
        <v>3268</v>
      </c>
      <c r="AF8" s="162" t="s">
        <v>2173</v>
      </c>
      <c r="AG8" s="257" t="s">
        <v>24</v>
      </c>
      <c r="AH8" s="148" t="s">
        <v>24</v>
      </c>
      <c r="AI8" s="167" t="s">
        <v>3294</v>
      </c>
      <c r="AJ8" s="631" t="s">
        <v>3294</v>
      </c>
      <c r="AK8" s="167" t="s">
        <v>24</v>
      </c>
      <c r="AL8" s="275">
        <f t="shared" si="0"/>
        <v>1</v>
      </c>
      <c r="AM8" s="97">
        <f t="shared" si="1"/>
        <v>18</v>
      </c>
      <c r="AN8" s="52">
        <f t="shared" si="2"/>
        <v>12</v>
      </c>
      <c r="AO8" s="57">
        <f t="shared" si="3"/>
        <v>13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49" t="s">
        <v>3259</v>
      </c>
      <c r="H10" s="298" t="s">
        <v>24</v>
      </c>
      <c r="I10" s="150" t="s">
        <v>24</v>
      </c>
      <c r="J10" s="150" t="s">
        <v>1983</v>
      </c>
      <c r="K10" s="150" t="s">
        <v>3259</v>
      </c>
      <c r="L10" s="150" t="s">
        <v>3259</v>
      </c>
      <c r="M10" s="150" t="s">
        <v>3256</v>
      </c>
      <c r="N10" s="150" t="s">
        <v>96</v>
      </c>
      <c r="O10" s="117" t="s">
        <v>3260</v>
      </c>
      <c r="P10" s="150" t="s">
        <v>24</v>
      </c>
      <c r="Q10" s="148" t="s">
        <v>24</v>
      </c>
      <c r="R10" s="150" t="s">
        <v>3275</v>
      </c>
      <c r="S10" s="117" t="s">
        <v>3275</v>
      </c>
      <c r="T10" s="148" t="s">
        <v>24</v>
      </c>
      <c r="U10" s="117" t="s">
        <v>3275</v>
      </c>
      <c r="V10" s="117" t="s">
        <v>3261</v>
      </c>
      <c r="W10" s="150" t="s">
        <v>24</v>
      </c>
      <c r="X10" s="117" t="s">
        <v>3285</v>
      </c>
      <c r="Y10" s="204" t="s">
        <v>3275</v>
      </c>
      <c r="Z10" s="148" t="s">
        <v>24</v>
      </c>
      <c r="AA10" s="129" t="s">
        <v>3275</v>
      </c>
      <c r="AB10" s="148" t="s">
        <v>24</v>
      </c>
      <c r="AC10" s="150" t="s">
        <v>3260</v>
      </c>
      <c r="AD10" s="150" t="s">
        <v>24</v>
      </c>
      <c r="AE10" s="150" t="s">
        <v>1896</v>
      </c>
      <c r="AF10" s="257" t="s">
        <v>24</v>
      </c>
      <c r="AG10" s="117" t="s">
        <v>3275</v>
      </c>
      <c r="AH10" s="148" t="s">
        <v>88</v>
      </c>
      <c r="AI10" s="117" t="s">
        <v>96</v>
      </c>
      <c r="AJ10" s="117" t="s">
        <v>3263</v>
      </c>
      <c r="AK10" s="150" t="s">
        <v>24</v>
      </c>
      <c r="AL10" s="61">
        <f t="shared" si="0"/>
        <v>0</v>
      </c>
      <c r="AM10" s="55">
        <f t="shared" si="1"/>
        <v>19</v>
      </c>
      <c r="AN10" s="56">
        <f t="shared" si="2"/>
        <v>12</v>
      </c>
      <c r="AO10" s="59">
        <f t="shared" si="3"/>
        <v>12</v>
      </c>
      <c r="AP10" s="15">
        <v>3</v>
      </c>
      <c r="AQ10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149" t="s">
        <v>3264</v>
      </c>
      <c r="H11" s="148" t="s">
        <v>3266</v>
      </c>
      <c r="I11" s="150" t="s">
        <v>1791</v>
      </c>
      <c r="J11" s="129" t="s">
        <v>3268</v>
      </c>
      <c r="K11" s="148" t="s">
        <v>24</v>
      </c>
      <c r="L11" s="117" t="s">
        <v>3267</v>
      </c>
      <c r="M11" s="162" t="s">
        <v>2</v>
      </c>
      <c r="N11" s="150" t="s">
        <v>96</v>
      </c>
      <c r="O11" s="148" t="s">
        <v>24</v>
      </c>
      <c r="P11" s="150" t="s">
        <v>1791</v>
      </c>
      <c r="Q11" s="117" t="s">
        <v>3275</v>
      </c>
      <c r="R11" s="150" t="s">
        <v>3275</v>
      </c>
      <c r="S11" s="148" t="s">
        <v>24</v>
      </c>
      <c r="T11" s="150" t="s">
        <v>3271</v>
      </c>
      <c r="U11" s="150" t="s">
        <v>3275</v>
      </c>
      <c r="V11" s="148" t="s">
        <v>24</v>
      </c>
      <c r="W11" s="150" t="s">
        <v>1791</v>
      </c>
      <c r="X11" s="117" t="s">
        <v>3275</v>
      </c>
      <c r="Y11" s="150" t="s">
        <v>3271</v>
      </c>
      <c r="Z11" s="119" t="s">
        <v>3275</v>
      </c>
      <c r="AA11" s="150" t="s">
        <v>3275</v>
      </c>
      <c r="AB11" s="150" t="s">
        <v>3275</v>
      </c>
      <c r="AC11" s="148" t="s">
        <v>24</v>
      </c>
      <c r="AD11" s="150" t="s">
        <v>1791</v>
      </c>
      <c r="AE11" s="117" t="s">
        <v>3264</v>
      </c>
      <c r="AF11" s="150" t="s">
        <v>3275</v>
      </c>
      <c r="AG11" s="117" t="s">
        <v>3271</v>
      </c>
      <c r="AH11" s="117" t="s">
        <v>3275</v>
      </c>
      <c r="AI11" s="206" t="s">
        <v>67</v>
      </c>
      <c r="AJ11" s="298" t="s">
        <v>24</v>
      </c>
      <c r="AK11" s="150" t="s">
        <v>1791</v>
      </c>
      <c r="AL11" s="61">
        <f t="shared" si="0"/>
        <v>1</v>
      </c>
      <c r="AM11" s="55">
        <f t="shared" si="1"/>
        <v>18</v>
      </c>
      <c r="AN11" s="98">
        <f t="shared" si="2"/>
        <v>12</v>
      </c>
      <c r="AO11" s="59">
        <f t="shared" si="3"/>
        <v>13</v>
      </c>
      <c r="AP11" s="582">
        <v>5</v>
      </c>
      <c r="AR11"/>
    </row>
    <row r="12" spans="1:46" ht="22" customHeight="1">
      <c r="A12" s="1489"/>
      <c r="B12" s="49">
        <v>6</v>
      </c>
      <c r="C12" s="1498" t="s">
        <v>3061</v>
      </c>
      <c r="D12" s="1499"/>
      <c r="E12" s="1471" t="s">
        <v>54</v>
      </c>
      <c r="F12" s="1472"/>
      <c r="G12" s="632" t="s">
        <v>24</v>
      </c>
      <c r="H12" s="117" t="s">
        <v>3263</v>
      </c>
      <c r="I12" s="117" t="s">
        <v>1</v>
      </c>
      <c r="J12" s="117" t="s">
        <v>3287</v>
      </c>
      <c r="K12" s="117" t="s">
        <v>3267</v>
      </c>
      <c r="L12" s="150" t="s">
        <v>3271</v>
      </c>
      <c r="M12" s="150" t="s">
        <v>2</v>
      </c>
      <c r="N12" s="117" t="s">
        <v>96</v>
      </c>
      <c r="O12" s="148" t="s">
        <v>24</v>
      </c>
      <c r="P12" s="117" t="s">
        <v>1</v>
      </c>
      <c r="Q12" s="117" t="s">
        <v>3271</v>
      </c>
      <c r="R12" s="117" t="s">
        <v>3271</v>
      </c>
      <c r="S12" s="631" t="s">
        <v>3271</v>
      </c>
      <c r="T12" s="150" t="s">
        <v>3271</v>
      </c>
      <c r="U12" s="117" t="s">
        <v>3271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3271</v>
      </c>
      <c r="AA12" s="252" t="s">
        <v>3304</v>
      </c>
      <c r="AB12" s="117" t="s">
        <v>3271</v>
      </c>
      <c r="AC12" s="148" t="s">
        <v>24</v>
      </c>
      <c r="AD12" s="117" t="s">
        <v>1</v>
      </c>
      <c r="AE12" s="148" t="s">
        <v>24</v>
      </c>
      <c r="AF12" s="117" t="s">
        <v>3271</v>
      </c>
      <c r="AG12" s="206" t="s">
        <v>67</v>
      </c>
      <c r="AH12" s="150" t="s">
        <v>3286</v>
      </c>
      <c r="AI12" s="117" t="s">
        <v>3275</v>
      </c>
      <c r="AJ12" s="148" t="s">
        <v>24</v>
      </c>
      <c r="AK12" s="117" t="s">
        <v>1</v>
      </c>
      <c r="AL12" s="61">
        <f t="shared" si="0"/>
        <v>2</v>
      </c>
      <c r="AM12" s="55">
        <f t="shared" si="1"/>
        <v>16</v>
      </c>
      <c r="AN12" s="98">
        <f t="shared" si="2"/>
        <v>13</v>
      </c>
      <c r="AO12" s="59">
        <f t="shared" si="3"/>
        <v>15</v>
      </c>
      <c r="AP12" s="1309">
        <v>3</v>
      </c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488" t="s">
        <v>24</v>
      </c>
      <c r="H13" s="190" t="s">
        <v>24</v>
      </c>
      <c r="I13" s="150" t="s">
        <v>1</v>
      </c>
      <c r="J13" s="122" t="s">
        <v>3271</v>
      </c>
      <c r="K13" s="257" t="s">
        <v>3276</v>
      </c>
      <c r="L13" s="121" t="s">
        <v>3286</v>
      </c>
      <c r="M13" s="121" t="s">
        <v>3271</v>
      </c>
      <c r="N13" s="291" t="s">
        <v>3282</v>
      </c>
      <c r="O13" s="132" t="s">
        <v>24</v>
      </c>
      <c r="P13" s="211" t="s">
        <v>1</v>
      </c>
      <c r="Q13" s="121" t="s">
        <v>3271</v>
      </c>
      <c r="R13" s="211" t="s">
        <v>3275</v>
      </c>
      <c r="S13" s="121" t="s">
        <v>3271</v>
      </c>
      <c r="T13" s="121" t="s">
        <v>3271</v>
      </c>
      <c r="U13" s="211" t="s">
        <v>3271</v>
      </c>
      <c r="V13" s="132" t="s">
        <v>24</v>
      </c>
      <c r="W13" s="150" t="s">
        <v>1</v>
      </c>
      <c r="X13" s="122" t="s">
        <v>3271</v>
      </c>
      <c r="Y13" s="270" t="s">
        <v>3271</v>
      </c>
      <c r="Z13" s="122" t="s">
        <v>3286</v>
      </c>
      <c r="AA13" s="122" t="s">
        <v>3275</v>
      </c>
      <c r="AB13" s="270" t="s">
        <v>3271</v>
      </c>
      <c r="AC13" s="424" t="s">
        <v>24</v>
      </c>
      <c r="AD13" s="150" t="s">
        <v>1</v>
      </c>
      <c r="AE13" s="148" t="s">
        <v>24</v>
      </c>
      <c r="AF13" s="150" t="s">
        <v>3286</v>
      </c>
      <c r="AG13" s="241" t="s">
        <v>907</v>
      </c>
      <c r="AH13" s="117" t="s">
        <v>3271</v>
      </c>
      <c r="AI13" s="150" t="s">
        <v>3275</v>
      </c>
      <c r="AJ13" s="148" t="s">
        <v>24</v>
      </c>
      <c r="AK13" s="211" t="s">
        <v>24</v>
      </c>
      <c r="AL13" s="502">
        <f t="shared" si="0"/>
        <v>0</v>
      </c>
      <c r="AM13" s="658">
        <f t="shared" si="1"/>
        <v>17</v>
      </c>
      <c r="AN13" s="98">
        <f t="shared" si="2"/>
        <v>13</v>
      </c>
      <c r="AO13" s="379">
        <f t="shared" si="3"/>
        <v>13</v>
      </c>
      <c r="AP13" s="15"/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808" t="s">
        <v>3264</v>
      </c>
      <c r="H14" s="734" t="s">
        <v>3264</v>
      </c>
      <c r="I14" s="180" t="s">
        <v>24</v>
      </c>
      <c r="J14" s="116" t="s">
        <v>2324</v>
      </c>
      <c r="K14" s="116" t="s">
        <v>3271</v>
      </c>
      <c r="L14" s="130" t="s">
        <v>24</v>
      </c>
      <c r="M14" s="119" t="s">
        <v>3271</v>
      </c>
      <c r="N14" s="162" t="s">
        <v>96</v>
      </c>
      <c r="O14" s="119" t="s">
        <v>3269</v>
      </c>
      <c r="P14" s="162" t="s">
        <v>24</v>
      </c>
      <c r="Q14" s="150" t="s">
        <v>3271</v>
      </c>
      <c r="R14" s="150" t="s">
        <v>3275</v>
      </c>
      <c r="S14" s="257" t="s">
        <v>24</v>
      </c>
      <c r="T14" s="162" t="s">
        <v>3275</v>
      </c>
      <c r="U14" s="162" t="s">
        <v>3275</v>
      </c>
      <c r="V14" s="302" t="s">
        <v>24</v>
      </c>
      <c r="W14" s="843" t="s">
        <v>24</v>
      </c>
      <c r="X14" s="1111" t="s">
        <v>3298</v>
      </c>
      <c r="Y14" s="381" t="s">
        <v>3271</v>
      </c>
      <c r="Z14" s="186" t="s">
        <v>3275</v>
      </c>
      <c r="AA14" s="1126" t="s">
        <v>24</v>
      </c>
      <c r="AB14" s="381" t="s">
        <v>3271</v>
      </c>
      <c r="AC14" s="799" t="s">
        <v>24</v>
      </c>
      <c r="AD14" s="180" t="s">
        <v>24</v>
      </c>
      <c r="AE14" s="554" t="s">
        <v>24</v>
      </c>
      <c r="AF14" s="167" t="s">
        <v>3275</v>
      </c>
      <c r="AG14" s="167" t="s">
        <v>3275</v>
      </c>
      <c r="AH14" s="116" t="s">
        <v>3275</v>
      </c>
      <c r="AI14" s="167" t="s">
        <v>3271</v>
      </c>
      <c r="AJ14" s="130" t="s">
        <v>24</v>
      </c>
      <c r="AK14" s="167" t="s">
        <v>24</v>
      </c>
      <c r="AL14" s="143">
        <f t="shared" si="0"/>
        <v>1</v>
      </c>
      <c r="AM14" s="51">
        <f t="shared" si="1"/>
        <v>18</v>
      </c>
      <c r="AN14" s="52">
        <f t="shared" si="2"/>
        <v>12</v>
      </c>
      <c r="AO14" s="57">
        <f t="shared" si="3"/>
        <v>13</v>
      </c>
      <c r="AP14" s="582">
        <v>4</v>
      </c>
      <c r="AQ14" s="1373"/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708" t="s">
        <v>3264</v>
      </c>
      <c r="H15" s="802" t="s">
        <v>24</v>
      </c>
      <c r="I15" s="155" t="s">
        <v>24</v>
      </c>
      <c r="J15" s="150" t="s">
        <v>3275</v>
      </c>
      <c r="K15" s="257" t="s">
        <v>24</v>
      </c>
      <c r="L15" s="150" t="s">
        <v>3288</v>
      </c>
      <c r="M15" s="150" t="s">
        <v>3271</v>
      </c>
      <c r="N15" s="117" t="s">
        <v>96</v>
      </c>
      <c r="O15" s="257" t="s">
        <v>24</v>
      </c>
      <c r="P15" s="117" t="s">
        <v>24</v>
      </c>
      <c r="Q15" s="150" t="s">
        <v>3275</v>
      </c>
      <c r="R15" s="117" t="s">
        <v>3271</v>
      </c>
      <c r="S15" s="117" t="s">
        <v>3271</v>
      </c>
      <c r="T15" s="257" t="s">
        <v>24</v>
      </c>
      <c r="U15" s="117" t="s">
        <v>3271</v>
      </c>
      <c r="V15" s="150" t="s">
        <v>3263</v>
      </c>
      <c r="W15" s="159" t="s">
        <v>24</v>
      </c>
      <c r="X15" s="702" t="s">
        <v>3271</v>
      </c>
      <c r="Y15" s="117" t="s">
        <v>3271</v>
      </c>
      <c r="Z15" s="117" t="s">
        <v>3275</v>
      </c>
      <c r="AA15" s="117" t="s">
        <v>3275</v>
      </c>
      <c r="AB15" s="298" t="s">
        <v>24</v>
      </c>
      <c r="AC15" s="707" t="s">
        <v>3270</v>
      </c>
      <c r="AD15" s="155" t="s">
        <v>24</v>
      </c>
      <c r="AE15" s="150" t="s">
        <v>3275</v>
      </c>
      <c r="AF15" s="150" t="s">
        <v>3271</v>
      </c>
      <c r="AG15" s="117" t="s">
        <v>3271</v>
      </c>
      <c r="AH15" s="252" t="s">
        <v>67</v>
      </c>
      <c r="AI15" s="257" t="s">
        <v>24</v>
      </c>
      <c r="AJ15" s="298" t="s">
        <v>24</v>
      </c>
      <c r="AK15" s="117" t="s">
        <v>24</v>
      </c>
      <c r="AL15" s="61">
        <f t="shared" si="0"/>
        <v>1</v>
      </c>
      <c r="AM15" s="55">
        <f t="shared" si="1"/>
        <v>18</v>
      </c>
      <c r="AN15" s="56">
        <f t="shared" si="2"/>
        <v>12</v>
      </c>
      <c r="AO15" s="59">
        <f t="shared" si="3"/>
        <v>13</v>
      </c>
      <c r="AP15" s="582" t="s">
        <v>3280</v>
      </c>
      <c r="AQ15"/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702" t="s">
        <v>3263</v>
      </c>
      <c r="H16" s="694" t="s">
        <v>24</v>
      </c>
      <c r="I16" s="129" t="s">
        <v>24</v>
      </c>
      <c r="J16" s="150" t="s">
        <v>1975</v>
      </c>
      <c r="K16" s="150" t="s">
        <v>3271</v>
      </c>
      <c r="L16" s="150" t="s">
        <v>2324</v>
      </c>
      <c r="M16" s="257" t="s">
        <v>24</v>
      </c>
      <c r="N16" s="117" t="s">
        <v>96</v>
      </c>
      <c r="O16" s="150" t="s">
        <v>3269</v>
      </c>
      <c r="P16" s="150" t="s">
        <v>24</v>
      </c>
      <c r="Q16" s="257" t="s">
        <v>3273</v>
      </c>
      <c r="R16" s="150" t="s">
        <v>3271</v>
      </c>
      <c r="S16" s="150" t="s">
        <v>3271</v>
      </c>
      <c r="T16" s="117" t="s">
        <v>3271</v>
      </c>
      <c r="U16" s="150" t="s">
        <v>3275</v>
      </c>
      <c r="V16" s="298" t="s">
        <v>24</v>
      </c>
      <c r="W16" s="204" t="s">
        <v>24</v>
      </c>
      <c r="X16" s="702" t="s">
        <v>3271</v>
      </c>
      <c r="Y16" s="150" t="s">
        <v>3275</v>
      </c>
      <c r="Z16" s="257" t="s">
        <v>3274</v>
      </c>
      <c r="AA16" s="117" t="s">
        <v>3271</v>
      </c>
      <c r="AB16" s="150" t="s">
        <v>3271</v>
      </c>
      <c r="AC16" s="802" t="s">
        <v>24</v>
      </c>
      <c r="AD16" s="129" t="s">
        <v>24</v>
      </c>
      <c r="AE16" s="257" t="s">
        <v>24</v>
      </c>
      <c r="AF16" s="150" t="s">
        <v>3275</v>
      </c>
      <c r="AG16" s="117" t="s">
        <v>3271</v>
      </c>
      <c r="AH16" s="150" t="s">
        <v>3271</v>
      </c>
      <c r="AI16" s="150" t="s">
        <v>3275</v>
      </c>
      <c r="AJ16" s="117" t="s">
        <v>3268</v>
      </c>
      <c r="AK16" s="150" t="s">
        <v>24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59">
        <f t="shared" si="3"/>
        <v>12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0" t="s">
        <v>2874</v>
      </c>
      <c r="D17" s="1511"/>
      <c r="E17" s="1486" t="s">
        <v>51</v>
      </c>
      <c r="F17" s="1487"/>
      <c r="G17" s="1443" t="s">
        <v>24</v>
      </c>
      <c r="H17" s="705" t="s">
        <v>3264</v>
      </c>
      <c r="I17" s="129" t="s">
        <v>24</v>
      </c>
      <c r="J17" s="241" t="s">
        <v>907</v>
      </c>
      <c r="K17" s="257" t="s">
        <v>24</v>
      </c>
      <c r="L17" s="117" t="s">
        <v>3275</v>
      </c>
      <c r="M17" s="150" t="s">
        <v>3271</v>
      </c>
      <c r="N17" s="150" t="s">
        <v>3283</v>
      </c>
      <c r="O17" s="298" t="s">
        <v>24</v>
      </c>
      <c r="P17" s="150" t="s">
        <v>24</v>
      </c>
      <c r="Q17" s="122" t="s">
        <v>3275</v>
      </c>
      <c r="R17" s="148" t="s">
        <v>24</v>
      </c>
      <c r="S17" s="270" t="s">
        <v>3275</v>
      </c>
      <c r="T17" s="270" t="s">
        <v>3271</v>
      </c>
      <c r="U17" s="605" t="s">
        <v>69</v>
      </c>
      <c r="V17" s="384" t="s">
        <v>24</v>
      </c>
      <c r="W17" s="204" t="s">
        <v>24</v>
      </c>
      <c r="X17" s="853" t="s">
        <v>3271</v>
      </c>
      <c r="Y17" s="704" t="s">
        <v>24</v>
      </c>
      <c r="Z17" s="806" t="s">
        <v>3275</v>
      </c>
      <c r="AA17" s="697" t="s">
        <v>3271</v>
      </c>
      <c r="AB17" s="697" t="s">
        <v>3271</v>
      </c>
      <c r="AC17" s="705" t="s">
        <v>3267</v>
      </c>
      <c r="AD17" s="129" t="s">
        <v>24</v>
      </c>
      <c r="AE17" s="150" t="s">
        <v>3271</v>
      </c>
      <c r="AF17" s="150" t="s">
        <v>3271</v>
      </c>
      <c r="AG17" s="257" t="s">
        <v>3278</v>
      </c>
      <c r="AH17" s="117" t="s">
        <v>3271</v>
      </c>
      <c r="AI17" s="150" t="s">
        <v>3271</v>
      </c>
      <c r="AJ17" s="257" t="s">
        <v>24</v>
      </c>
      <c r="AK17" s="150" t="s">
        <v>24</v>
      </c>
      <c r="AL17" s="61">
        <f t="shared" si="0"/>
        <v>1</v>
      </c>
      <c r="AM17" s="55">
        <f t="shared" si="1"/>
        <v>16</v>
      </c>
      <c r="AN17" s="56">
        <f t="shared" si="2"/>
        <v>13</v>
      </c>
      <c r="AO17" s="59">
        <f t="shared" si="3"/>
        <v>14</v>
      </c>
      <c r="AP17" s="15">
        <v>4</v>
      </c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338" t="s">
        <v>3267</v>
      </c>
      <c r="H18" s="148" t="s">
        <v>2555</v>
      </c>
      <c r="I18" s="159" t="s">
        <v>24</v>
      </c>
      <c r="J18" s="150" t="s">
        <v>3271</v>
      </c>
      <c r="K18" s="298" t="s">
        <v>3265</v>
      </c>
      <c r="L18" s="150" t="s">
        <v>3275</v>
      </c>
      <c r="M18" s="150" t="s">
        <v>3275</v>
      </c>
      <c r="N18" s="117" t="s">
        <v>96</v>
      </c>
      <c r="O18" s="150" t="s">
        <v>3264</v>
      </c>
      <c r="P18" s="159" t="s">
        <v>24</v>
      </c>
      <c r="Q18" s="690" t="s">
        <v>3275</v>
      </c>
      <c r="R18" s="965" t="s">
        <v>3289</v>
      </c>
      <c r="S18" s="186" t="s">
        <v>3275</v>
      </c>
      <c r="T18" s="701" t="s">
        <v>24</v>
      </c>
      <c r="U18" s="186" t="s">
        <v>3275</v>
      </c>
      <c r="V18" s="810" t="s">
        <v>3266</v>
      </c>
      <c r="W18" s="249" t="s">
        <v>24</v>
      </c>
      <c r="X18" s="162" t="s">
        <v>3271</v>
      </c>
      <c r="Y18" s="254" t="s">
        <v>3275</v>
      </c>
      <c r="Z18" s="162" t="s">
        <v>3271</v>
      </c>
      <c r="AA18" s="382" t="s">
        <v>24</v>
      </c>
      <c r="AB18" s="119" t="s">
        <v>3271</v>
      </c>
      <c r="AC18" s="257" t="s">
        <v>24</v>
      </c>
      <c r="AD18" s="159" t="s">
        <v>24</v>
      </c>
      <c r="AE18" s="150" t="s">
        <v>3271</v>
      </c>
      <c r="AF18" s="382" t="s">
        <v>24</v>
      </c>
      <c r="AG18" s="150" t="s">
        <v>3271</v>
      </c>
      <c r="AH18" s="150" t="s">
        <v>3275</v>
      </c>
      <c r="AI18" s="252" t="s">
        <v>67</v>
      </c>
      <c r="AJ18" s="150" t="s">
        <v>2</v>
      </c>
      <c r="AK18" s="159" t="s">
        <v>24</v>
      </c>
      <c r="AL18" s="61">
        <f t="shared" si="0"/>
        <v>1</v>
      </c>
      <c r="AM18" s="55">
        <f t="shared" si="1"/>
        <v>18</v>
      </c>
      <c r="AN18" s="56">
        <f t="shared" si="2"/>
        <v>12</v>
      </c>
      <c r="AO18" s="59">
        <f t="shared" si="3"/>
        <v>13</v>
      </c>
      <c r="AP18" s="582">
        <v>4</v>
      </c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149" t="s">
        <v>3268</v>
      </c>
      <c r="H19" s="148" t="s">
        <v>3266</v>
      </c>
      <c r="I19" s="204" t="s">
        <v>24</v>
      </c>
      <c r="J19" s="117" t="s">
        <v>3271</v>
      </c>
      <c r="K19" s="204" t="s">
        <v>3275</v>
      </c>
      <c r="L19" s="150" t="s">
        <v>2</v>
      </c>
      <c r="M19" s="150" t="s">
        <v>3290</v>
      </c>
      <c r="N19" s="150" t="s">
        <v>96</v>
      </c>
      <c r="O19" s="298" t="s">
        <v>24</v>
      </c>
      <c r="P19" s="204" t="s">
        <v>24</v>
      </c>
      <c r="Q19" s="708" t="s">
        <v>3286</v>
      </c>
      <c r="R19" s="204" t="s">
        <v>3275</v>
      </c>
      <c r="S19" s="257" t="s">
        <v>3274</v>
      </c>
      <c r="T19" s="117" t="s">
        <v>3271</v>
      </c>
      <c r="U19" s="150" t="s">
        <v>3286</v>
      </c>
      <c r="V19" s="796" t="s">
        <v>3271</v>
      </c>
      <c r="W19" s="165" t="s">
        <v>24</v>
      </c>
      <c r="X19" s="257" t="s">
        <v>3274</v>
      </c>
      <c r="Y19" s="204" t="s">
        <v>3271</v>
      </c>
      <c r="Z19" s="117" t="s">
        <v>3271</v>
      </c>
      <c r="AA19" s="117" t="s">
        <v>3271</v>
      </c>
      <c r="AB19" s="252" t="s">
        <v>67</v>
      </c>
      <c r="AC19" s="148" t="s">
        <v>24</v>
      </c>
      <c r="AD19" s="204" t="s">
        <v>24</v>
      </c>
      <c r="AE19" s="257" t="s">
        <v>3274</v>
      </c>
      <c r="AF19" s="204" t="s">
        <v>3275</v>
      </c>
      <c r="AG19" s="150" t="s">
        <v>3290</v>
      </c>
      <c r="AH19" s="150" t="s">
        <v>3271</v>
      </c>
      <c r="AI19" s="150" t="s">
        <v>3275</v>
      </c>
      <c r="AJ19" s="148" t="s">
        <v>24</v>
      </c>
      <c r="AK19" s="204" t="s">
        <v>24</v>
      </c>
      <c r="AL19" s="61">
        <f t="shared" si="0"/>
        <v>1</v>
      </c>
      <c r="AM19" s="55">
        <f t="shared" si="1"/>
        <v>18</v>
      </c>
      <c r="AN19" s="56">
        <f t="shared" si="2"/>
        <v>12</v>
      </c>
      <c r="AO19" s="59">
        <f t="shared" si="3"/>
        <v>13</v>
      </c>
      <c r="AP19" s="15">
        <v>4</v>
      </c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308" t="s">
        <v>24</v>
      </c>
      <c r="H20" s="117" t="s">
        <v>96</v>
      </c>
      <c r="I20" s="204" t="s">
        <v>24</v>
      </c>
      <c r="J20" s="122" t="s">
        <v>3275</v>
      </c>
      <c r="K20" s="194" t="s">
        <v>3271</v>
      </c>
      <c r="L20" s="122" t="s">
        <v>3275</v>
      </c>
      <c r="M20" s="383" t="s">
        <v>3274</v>
      </c>
      <c r="N20" s="270" t="s">
        <v>96</v>
      </c>
      <c r="O20" s="384" t="s">
        <v>24</v>
      </c>
      <c r="P20" s="204" t="s">
        <v>24</v>
      </c>
      <c r="Q20" s="696" t="s">
        <v>3275</v>
      </c>
      <c r="R20" s="1403" t="s">
        <v>24</v>
      </c>
      <c r="S20" s="697" t="s">
        <v>3271</v>
      </c>
      <c r="T20" s="697" t="s">
        <v>3271</v>
      </c>
      <c r="U20" s="704" t="s">
        <v>24</v>
      </c>
      <c r="V20" s="1445" t="s">
        <v>67</v>
      </c>
      <c r="W20" s="165" t="s">
        <v>24</v>
      </c>
      <c r="X20" s="150" t="s">
        <v>3271</v>
      </c>
      <c r="Y20" s="296" t="s">
        <v>24</v>
      </c>
      <c r="Z20" s="117" t="s">
        <v>3271</v>
      </c>
      <c r="AA20" s="150" t="s">
        <v>3271</v>
      </c>
      <c r="AB20" s="150" t="s">
        <v>3271</v>
      </c>
      <c r="AC20" s="150" t="s">
        <v>2</v>
      </c>
      <c r="AD20" s="204" t="s">
        <v>24</v>
      </c>
      <c r="AE20" s="270" t="s">
        <v>3271</v>
      </c>
      <c r="AF20" s="194" t="s">
        <v>3271</v>
      </c>
      <c r="AG20" s="122" t="s">
        <v>3271</v>
      </c>
      <c r="AH20" s="383" t="s">
        <v>3301</v>
      </c>
      <c r="AI20" s="270" t="s">
        <v>3271</v>
      </c>
      <c r="AJ20" s="148" t="s">
        <v>24</v>
      </c>
      <c r="AK20" s="204" t="s">
        <v>24</v>
      </c>
      <c r="AL20" s="61">
        <f t="shared" si="0"/>
        <v>1</v>
      </c>
      <c r="AM20" s="55">
        <f t="shared" si="1"/>
        <v>17</v>
      </c>
      <c r="AN20" s="56">
        <f t="shared" si="2"/>
        <v>13</v>
      </c>
      <c r="AO20" s="59">
        <f t="shared" si="3"/>
        <v>14</v>
      </c>
      <c r="AP20" s="15">
        <v>4</v>
      </c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8" t="s">
        <v>44</v>
      </c>
      <c r="D21" s="1509"/>
      <c r="E21" s="1516" t="s">
        <v>51</v>
      </c>
      <c r="F21" s="1516"/>
      <c r="G21" s="149" t="s">
        <v>3268</v>
      </c>
      <c r="H21" s="257" t="s">
        <v>24</v>
      </c>
      <c r="I21" s="165" t="s">
        <v>1</v>
      </c>
      <c r="J21" s="690" t="s">
        <v>3290</v>
      </c>
      <c r="K21" s="185" t="s">
        <v>3275</v>
      </c>
      <c r="L21" s="381" t="s">
        <v>3275</v>
      </c>
      <c r="M21" s="381" t="s">
        <v>3291</v>
      </c>
      <c r="N21" s="381" t="s">
        <v>3283</v>
      </c>
      <c r="O21" s="1020" t="s">
        <v>24</v>
      </c>
      <c r="P21" s="129" t="s">
        <v>1</v>
      </c>
      <c r="Q21" s="119" t="s">
        <v>3275</v>
      </c>
      <c r="R21" s="153" t="s">
        <v>3290</v>
      </c>
      <c r="S21" s="148" t="s">
        <v>24</v>
      </c>
      <c r="T21" s="162" t="s">
        <v>3275</v>
      </c>
      <c r="U21" s="162" t="s">
        <v>3292</v>
      </c>
      <c r="V21" s="162" t="s">
        <v>3264</v>
      </c>
      <c r="W21" s="129" t="s">
        <v>1</v>
      </c>
      <c r="X21" s="117" t="s">
        <v>3271</v>
      </c>
      <c r="Y21" s="148" t="s">
        <v>24</v>
      </c>
      <c r="Z21" s="150" t="s">
        <v>3275</v>
      </c>
      <c r="AA21" s="150" t="s">
        <v>3275</v>
      </c>
      <c r="AB21" s="148" t="s">
        <v>24</v>
      </c>
      <c r="AC21" s="150" t="s">
        <v>3268</v>
      </c>
      <c r="AD21" s="165" t="s">
        <v>1</v>
      </c>
      <c r="AE21" s="690" t="s">
        <v>2</v>
      </c>
      <c r="AF21" s="381" t="s">
        <v>2</v>
      </c>
      <c r="AG21" s="186" t="s">
        <v>3271</v>
      </c>
      <c r="AH21" s="1272" t="s">
        <v>3275</v>
      </c>
      <c r="AI21" s="1064" t="s">
        <v>24</v>
      </c>
      <c r="AJ21" s="799" t="s">
        <v>24</v>
      </c>
      <c r="AK21" s="129" t="s">
        <v>1</v>
      </c>
      <c r="AL21" s="61">
        <f t="shared" si="0"/>
        <v>0</v>
      </c>
      <c r="AM21" s="55">
        <f t="shared" si="1"/>
        <v>19</v>
      </c>
      <c r="AN21" s="56">
        <f t="shared" si="2"/>
        <v>12</v>
      </c>
      <c r="AO21" s="59">
        <f t="shared" si="3"/>
        <v>12</v>
      </c>
      <c r="AP21" s="15">
        <v>4</v>
      </c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2" t="s">
        <v>75</v>
      </c>
      <c r="D22" s="1523"/>
      <c r="E22" s="1516" t="s">
        <v>51</v>
      </c>
      <c r="F22" s="1516"/>
      <c r="G22" s="161" t="s">
        <v>3268</v>
      </c>
      <c r="H22" s="257" t="s">
        <v>3266</v>
      </c>
      <c r="I22" s="249" t="s">
        <v>24</v>
      </c>
      <c r="J22" s="708" t="s">
        <v>3271</v>
      </c>
      <c r="K22" s="148" t="s">
        <v>24</v>
      </c>
      <c r="L22" s="117" t="s">
        <v>3271</v>
      </c>
      <c r="M22" s="150" t="s">
        <v>3275</v>
      </c>
      <c r="N22" s="117" t="s">
        <v>96</v>
      </c>
      <c r="O22" s="707" t="s">
        <v>3264</v>
      </c>
      <c r="P22" s="155" t="s">
        <v>24</v>
      </c>
      <c r="Q22" s="117" t="s">
        <v>3275</v>
      </c>
      <c r="R22" s="148" t="s">
        <v>24</v>
      </c>
      <c r="S22" s="117" t="s">
        <v>3271</v>
      </c>
      <c r="T22" s="150" t="s">
        <v>3275</v>
      </c>
      <c r="U22" s="117" t="s">
        <v>3271</v>
      </c>
      <c r="V22" s="298" t="s">
        <v>24</v>
      </c>
      <c r="W22" s="155" t="s">
        <v>24</v>
      </c>
      <c r="X22" s="150" t="s">
        <v>3275</v>
      </c>
      <c r="Y22" s="155" t="s">
        <v>3275</v>
      </c>
      <c r="Z22" s="117" t="s">
        <v>3271</v>
      </c>
      <c r="AA22" s="148" t="s">
        <v>24</v>
      </c>
      <c r="AB22" s="117" t="s">
        <v>3275</v>
      </c>
      <c r="AC22" s="257" t="s">
        <v>24</v>
      </c>
      <c r="AD22" s="249" t="s">
        <v>24</v>
      </c>
      <c r="AE22" s="702" t="s">
        <v>3271</v>
      </c>
      <c r="AF22" s="155" t="s">
        <v>3291</v>
      </c>
      <c r="AG22" s="206" t="s">
        <v>3272</v>
      </c>
      <c r="AH22" s="148" t="s">
        <v>3299</v>
      </c>
      <c r="AI22" s="117" t="s">
        <v>3271</v>
      </c>
      <c r="AJ22" s="796" t="s">
        <v>3268</v>
      </c>
      <c r="AK22" s="155" t="s">
        <v>24</v>
      </c>
      <c r="AL22" s="61">
        <f t="shared" si="0"/>
        <v>1</v>
      </c>
      <c r="AM22" s="55">
        <f t="shared" si="1"/>
        <v>18</v>
      </c>
      <c r="AN22" s="56">
        <f t="shared" si="2"/>
        <v>12</v>
      </c>
      <c r="AO22" s="59">
        <f t="shared" si="3"/>
        <v>13</v>
      </c>
      <c r="AP22" s="15">
        <v>4</v>
      </c>
      <c r="AQ22" s="1488" t="s">
        <v>3262</v>
      </c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2" t="s">
        <v>1682</v>
      </c>
      <c r="D23" s="1513"/>
      <c r="E23" s="1471" t="s">
        <v>51</v>
      </c>
      <c r="F23" s="1472"/>
      <c r="G23" s="149" t="s">
        <v>3264</v>
      </c>
      <c r="H23" s="298" t="s">
        <v>24</v>
      </c>
      <c r="I23" s="165" t="s">
        <v>24</v>
      </c>
      <c r="J23" s="1304" t="s">
        <v>3275</v>
      </c>
      <c r="K23" s="257" t="s">
        <v>3279</v>
      </c>
      <c r="L23" s="252" t="s">
        <v>67</v>
      </c>
      <c r="M23" s="252" t="s">
        <v>3272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3275</v>
      </c>
      <c r="S23" s="150" t="s">
        <v>3271</v>
      </c>
      <c r="T23" s="150" t="s">
        <v>3271</v>
      </c>
      <c r="U23" s="150" t="s">
        <v>3271</v>
      </c>
      <c r="V23" s="148" t="s">
        <v>3277</v>
      </c>
      <c r="W23" s="129" t="s">
        <v>24</v>
      </c>
      <c r="X23" s="117" t="s">
        <v>3271</v>
      </c>
      <c r="Y23" s="129" t="s">
        <v>3290</v>
      </c>
      <c r="Z23" s="129" t="s">
        <v>1916</v>
      </c>
      <c r="AA23" s="150" t="s">
        <v>3290</v>
      </c>
      <c r="AB23" s="150" t="s">
        <v>3271</v>
      </c>
      <c r="AC23" s="257" t="s">
        <v>24</v>
      </c>
      <c r="AD23" s="165" t="s">
        <v>24</v>
      </c>
      <c r="AE23" s="695" t="s">
        <v>3300</v>
      </c>
      <c r="AF23" s="155" t="s">
        <v>2</v>
      </c>
      <c r="AG23" s="117" t="s">
        <v>3271</v>
      </c>
      <c r="AH23" s="117" t="s">
        <v>3271</v>
      </c>
      <c r="AI23" s="150" t="s">
        <v>3271</v>
      </c>
      <c r="AJ23" s="707" t="s">
        <v>3268</v>
      </c>
      <c r="AK23" s="129" t="s">
        <v>24</v>
      </c>
      <c r="AL23" s="61">
        <f t="shared" si="0"/>
        <v>3</v>
      </c>
      <c r="AM23" s="55">
        <f t="shared" si="1"/>
        <v>16</v>
      </c>
      <c r="AN23" s="56">
        <f t="shared" si="2"/>
        <v>12</v>
      </c>
      <c r="AO23" s="59">
        <f t="shared" si="3"/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378" t="s">
        <v>24</v>
      </c>
      <c r="H24" s="211" t="s">
        <v>3264</v>
      </c>
      <c r="I24" s="1081" t="s">
        <v>1</v>
      </c>
      <c r="J24" s="1423" t="s">
        <v>24</v>
      </c>
      <c r="K24" s="1022" t="s">
        <v>3271</v>
      </c>
      <c r="L24" s="697" t="s">
        <v>3271</v>
      </c>
      <c r="M24" s="697" t="s">
        <v>3271</v>
      </c>
      <c r="N24" s="806" t="s">
        <v>3283</v>
      </c>
      <c r="O24" s="1115" t="s">
        <v>24</v>
      </c>
      <c r="P24" s="232" t="s">
        <v>1</v>
      </c>
      <c r="Q24" s="211" t="s">
        <v>3271</v>
      </c>
      <c r="R24" s="232" t="s">
        <v>3293</v>
      </c>
      <c r="S24" s="121" t="s">
        <v>3275</v>
      </c>
      <c r="T24" s="148" t="s">
        <v>24</v>
      </c>
      <c r="U24" s="121" t="s">
        <v>3275</v>
      </c>
      <c r="V24" s="211" t="s">
        <v>3264</v>
      </c>
      <c r="W24" s="232" t="s">
        <v>1</v>
      </c>
      <c r="X24" s="148" t="s">
        <v>24</v>
      </c>
      <c r="Y24" s="232" t="s">
        <v>3290</v>
      </c>
      <c r="Z24" s="121" t="s">
        <v>3271</v>
      </c>
      <c r="AA24" s="121" t="s">
        <v>3271</v>
      </c>
      <c r="AB24" s="121" t="s">
        <v>3290</v>
      </c>
      <c r="AC24" s="298" t="s">
        <v>24</v>
      </c>
      <c r="AD24" s="1081" t="s">
        <v>1</v>
      </c>
      <c r="AE24" s="819" t="s">
        <v>24</v>
      </c>
      <c r="AF24" s="813" t="s">
        <v>67</v>
      </c>
      <c r="AG24" s="698" t="s">
        <v>3271</v>
      </c>
      <c r="AH24" s="697" t="s">
        <v>3275</v>
      </c>
      <c r="AI24" s="697" t="s">
        <v>2</v>
      </c>
      <c r="AJ24" s="798" t="s">
        <v>24</v>
      </c>
      <c r="AK24" s="232" t="s">
        <v>1</v>
      </c>
      <c r="AL24" s="502">
        <f t="shared" si="0"/>
        <v>1</v>
      </c>
      <c r="AM24" s="658">
        <f t="shared" si="1"/>
        <v>17</v>
      </c>
      <c r="AN24" s="56">
        <f t="shared" si="2"/>
        <v>13</v>
      </c>
      <c r="AO24" s="59">
        <f t="shared" si="3"/>
        <v>14</v>
      </c>
      <c r="AP24" s="15">
        <v>4</v>
      </c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1388" t="s">
        <v>24</v>
      </c>
      <c r="H25" s="237" t="s">
        <v>24</v>
      </c>
      <c r="I25" s="743" t="s">
        <v>24</v>
      </c>
      <c r="J25" s="131" t="s">
        <v>3271</v>
      </c>
      <c r="K25" s="486" t="s">
        <v>24</v>
      </c>
      <c r="L25" s="131" t="s">
        <v>3275</v>
      </c>
      <c r="M25" s="131" t="s">
        <v>3271</v>
      </c>
      <c r="N25" s="1442" t="s">
        <v>96</v>
      </c>
      <c r="O25" s="237" t="s">
        <v>24</v>
      </c>
      <c r="P25" s="743" t="s">
        <v>24</v>
      </c>
      <c r="Q25" s="744" t="s">
        <v>3275</v>
      </c>
      <c r="R25" s="743" t="s">
        <v>3271</v>
      </c>
      <c r="S25" s="744" t="s">
        <v>3290</v>
      </c>
      <c r="T25" s="744" t="s">
        <v>3290</v>
      </c>
      <c r="U25" s="743" t="s">
        <v>3275</v>
      </c>
      <c r="V25" s="746" t="s">
        <v>24</v>
      </c>
      <c r="W25" s="743" t="s">
        <v>24</v>
      </c>
      <c r="X25" s="744" t="s">
        <v>3271</v>
      </c>
      <c r="Y25" s="743" t="s">
        <v>3271</v>
      </c>
      <c r="Z25" s="744" t="s">
        <v>3290</v>
      </c>
      <c r="AA25" s="744" t="s">
        <v>3290</v>
      </c>
      <c r="AB25" s="743" t="s">
        <v>3271</v>
      </c>
      <c r="AC25" s="1441" t="s">
        <v>3265</v>
      </c>
      <c r="AD25" s="743" t="s">
        <v>24</v>
      </c>
      <c r="AE25" s="237" t="s">
        <v>24</v>
      </c>
      <c r="AF25" s="260" t="s">
        <v>3271</v>
      </c>
      <c r="AG25" s="131" t="s">
        <v>3275</v>
      </c>
      <c r="AH25" s="154" t="s">
        <v>3271</v>
      </c>
      <c r="AI25" s="154" t="s">
        <v>3275</v>
      </c>
      <c r="AJ25" s="1444" t="s">
        <v>24</v>
      </c>
      <c r="AK25" s="743" t="s">
        <v>24</v>
      </c>
      <c r="AL25" s="1435">
        <f t="shared" si="0"/>
        <v>0</v>
      </c>
      <c r="AM25" s="1436">
        <f t="shared" si="1"/>
        <v>18</v>
      </c>
      <c r="AN25" s="1437">
        <f t="shared" si="2"/>
        <v>13</v>
      </c>
      <c r="AO25" s="1438">
        <f t="shared" si="3"/>
        <v>13</v>
      </c>
      <c r="AP25" s="15"/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752" t="s">
        <v>2</v>
      </c>
      <c r="G26" s="1415">
        <f>COUNTIF(G6:G23,"D")</f>
        <v>12</v>
      </c>
      <c r="H26" s="1222">
        <f t="shared" ref="H26:AH26" si="4">COUNTIF(H6:H24,"D")</f>
        <v>6</v>
      </c>
      <c r="I26" s="1222">
        <f t="shared" si="4"/>
        <v>0</v>
      </c>
      <c r="J26" s="1222">
        <f t="shared" si="4"/>
        <v>16</v>
      </c>
      <c r="K26" s="1222">
        <f t="shared" si="4"/>
        <v>10</v>
      </c>
      <c r="L26" s="1222">
        <f t="shared" si="4"/>
        <v>15</v>
      </c>
      <c r="M26" s="1222">
        <f t="shared" si="4"/>
        <v>14</v>
      </c>
      <c r="N26" s="1222">
        <f t="shared" si="4"/>
        <v>17</v>
      </c>
      <c r="O26" s="1222">
        <f t="shared" si="4"/>
        <v>6</v>
      </c>
      <c r="P26" s="1222">
        <f t="shared" si="4"/>
        <v>0</v>
      </c>
      <c r="Q26" s="1222">
        <f t="shared" si="4"/>
        <v>15</v>
      </c>
      <c r="R26" s="1222">
        <f t="shared" si="4"/>
        <v>14</v>
      </c>
      <c r="S26" s="1222">
        <f t="shared" si="4"/>
        <v>13</v>
      </c>
      <c r="T26" s="1222">
        <f t="shared" si="4"/>
        <v>14</v>
      </c>
      <c r="U26" s="1222">
        <f t="shared" si="4"/>
        <v>15</v>
      </c>
      <c r="V26" s="1222">
        <f t="shared" si="4"/>
        <v>6</v>
      </c>
      <c r="W26" s="1222">
        <f t="shared" si="4"/>
        <v>0</v>
      </c>
      <c r="X26" s="1222">
        <f t="shared" si="4"/>
        <v>14</v>
      </c>
      <c r="Y26" s="1222">
        <f t="shared" si="4"/>
        <v>13</v>
      </c>
      <c r="Z26" s="1222">
        <f t="shared" si="4"/>
        <v>15</v>
      </c>
      <c r="AA26" s="1222">
        <f t="shared" si="4"/>
        <v>13</v>
      </c>
      <c r="AB26" s="1222">
        <f t="shared" si="4"/>
        <v>14</v>
      </c>
      <c r="AC26" s="1222">
        <f t="shared" si="4"/>
        <v>6</v>
      </c>
      <c r="AD26" s="1222">
        <f t="shared" si="4"/>
        <v>0</v>
      </c>
      <c r="AE26" s="1222">
        <f t="shared" si="4"/>
        <v>10</v>
      </c>
      <c r="AF26" s="1222">
        <f t="shared" si="4"/>
        <v>15</v>
      </c>
      <c r="AG26" s="1222">
        <f t="shared" si="4"/>
        <v>13</v>
      </c>
      <c r="AH26" s="151">
        <f t="shared" si="4"/>
        <v>13</v>
      </c>
      <c r="AI26" s="473">
        <f>COUNTIF(AI6:AI23,"D")</f>
        <v>12</v>
      </c>
      <c r="AJ26" s="474">
        <f>COUNTIF(AJ6:AJ23,"D")</f>
        <v>6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 t="shared" ref="G27:AK27" si="5">COUNTIF(G6:G25,"●")</f>
        <v>7</v>
      </c>
      <c r="H27" s="23">
        <f t="shared" si="5"/>
        <v>13</v>
      </c>
      <c r="I27" s="23">
        <f t="shared" si="5"/>
        <v>20</v>
      </c>
      <c r="J27" s="23">
        <f t="shared" si="5"/>
        <v>1</v>
      </c>
      <c r="K27" s="23">
        <f t="shared" si="5"/>
        <v>9</v>
      </c>
      <c r="L27" s="23">
        <f t="shared" si="5"/>
        <v>2</v>
      </c>
      <c r="M27" s="23">
        <f t="shared" si="5"/>
        <v>3</v>
      </c>
      <c r="N27" s="23">
        <f t="shared" si="5"/>
        <v>0</v>
      </c>
      <c r="O27" s="23">
        <f t="shared" si="5"/>
        <v>13</v>
      </c>
      <c r="P27" s="23">
        <f t="shared" si="5"/>
        <v>20</v>
      </c>
      <c r="Q27" s="23">
        <f t="shared" si="5"/>
        <v>3</v>
      </c>
      <c r="R27" s="23">
        <f t="shared" si="5"/>
        <v>3</v>
      </c>
      <c r="S27" s="23">
        <f t="shared" si="5"/>
        <v>5</v>
      </c>
      <c r="T27" s="23">
        <f t="shared" si="5"/>
        <v>4</v>
      </c>
      <c r="U27" s="23">
        <f t="shared" si="5"/>
        <v>2</v>
      </c>
      <c r="V27" s="23">
        <f t="shared" si="5"/>
        <v>12</v>
      </c>
      <c r="W27" s="23">
        <f t="shared" si="5"/>
        <v>20</v>
      </c>
      <c r="X27" s="23">
        <f t="shared" si="5"/>
        <v>3</v>
      </c>
      <c r="Y27" s="23">
        <f t="shared" si="5"/>
        <v>5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13</v>
      </c>
      <c r="AD27" s="23">
        <f t="shared" si="5"/>
        <v>20</v>
      </c>
      <c r="AE27" s="23">
        <f t="shared" si="5"/>
        <v>9</v>
      </c>
      <c r="AF27" s="23">
        <f t="shared" si="5"/>
        <v>2</v>
      </c>
      <c r="AG27" s="23">
        <f t="shared" si="5"/>
        <v>2</v>
      </c>
      <c r="AH27" s="23">
        <f t="shared" si="5"/>
        <v>4</v>
      </c>
      <c r="AI27" s="23">
        <f t="shared" si="5"/>
        <v>3</v>
      </c>
      <c r="AJ27" s="23">
        <f t="shared" si="5"/>
        <v>13</v>
      </c>
      <c r="AK27" s="23">
        <f t="shared" si="5"/>
        <v>20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608"/>
      <c r="B28" s="1553" t="s">
        <v>5</v>
      </c>
      <c r="C28" s="1554"/>
      <c r="D28" s="1554"/>
      <c r="E28" s="1555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1</v>
      </c>
      <c r="M28" s="23">
        <f t="shared" si="6"/>
        <v>1</v>
      </c>
      <c r="N28" s="23">
        <f t="shared" si="6"/>
        <v>1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1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0</v>
      </c>
      <c r="AA28" s="23">
        <f t="shared" si="6"/>
        <v>2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1</v>
      </c>
      <c r="AG28" s="23">
        <f t="shared" si="6"/>
        <v>2</v>
      </c>
      <c r="AH28" s="23">
        <f t="shared" si="6"/>
        <v>1</v>
      </c>
      <c r="AI28" s="23">
        <f t="shared" si="6"/>
        <v>2</v>
      </c>
      <c r="AJ28" s="23">
        <f t="shared" si="6"/>
        <v>0</v>
      </c>
      <c r="AK28" s="23">
        <f t="shared" si="6"/>
        <v>0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608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0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1416" t="s">
        <v>3258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29" priority="11" operator="equal">
      <formula>8</formula>
    </cfRule>
    <cfRule type="cellIs" dxfId="28" priority="12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9431-B1D6-554D-8F08-ED5884C171EE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N8" sqref="N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3305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793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1301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428" t="s">
        <v>355</v>
      </c>
      <c r="H5" s="429" t="s">
        <v>647</v>
      </c>
      <c r="I5" s="430" t="s">
        <v>94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2</v>
      </c>
      <c r="H6" s="116" t="s">
        <v>2</v>
      </c>
      <c r="I6" s="148" t="s">
        <v>24</v>
      </c>
      <c r="J6" s="137" t="s">
        <v>2</v>
      </c>
      <c r="K6" s="167" t="s">
        <v>2</v>
      </c>
      <c r="L6" s="148" t="s">
        <v>1</v>
      </c>
      <c r="M6" s="167" t="s">
        <v>1</v>
      </c>
      <c r="N6" s="309" t="s">
        <v>2</v>
      </c>
      <c r="O6" s="116" t="s">
        <v>2</v>
      </c>
      <c r="P6" s="167" t="s">
        <v>2</v>
      </c>
      <c r="Q6" s="137" t="s">
        <v>2</v>
      </c>
      <c r="R6" s="167" t="s">
        <v>2</v>
      </c>
      <c r="S6" s="148" t="s">
        <v>24</v>
      </c>
      <c r="T6" s="167" t="s">
        <v>1</v>
      </c>
      <c r="U6" s="167" t="s">
        <v>2</v>
      </c>
      <c r="V6" s="116" t="s">
        <v>2</v>
      </c>
      <c r="W6" s="167" t="s">
        <v>2</v>
      </c>
      <c r="X6" s="116" t="s">
        <v>2</v>
      </c>
      <c r="Y6" s="167" t="s">
        <v>2</v>
      </c>
      <c r="Z6" s="148" t="s">
        <v>24</v>
      </c>
      <c r="AA6" s="167" t="s">
        <v>1</v>
      </c>
      <c r="AB6" s="167" t="s">
        <v>2</v>
      </c>
      <c r="AC6" s="181" t="s">
        <v>2</v>
      </c>
      <c r="AD6" s="167" t="s">
        <v>2</v>
      </c>
      <c r="AE6" s="116" t="s">
        <v>2</v>
      </c>
      <c r="AF6" s="167" t="s">
        <v>2</v>
      </c>
      <c r="AG6" s="148" t="s">
        <v>24</v>
      </c>
      <c r="AH6" s="167" t="s">
        <v>1</v>
      </c>
      <c r="AI6" s="167" t="s">
        <v>2</v>
      </c>
      <c r="AJ6" s="116" t="s">
        <v>2</v>
      </c>
      <c r="AK6" s="167"/>
      <c r="AL6" s="143">
        <f>COUNTIF(G6:AK6,"▲")</f>
        <v>0</v>
      </c>
      <c r="AM6" s="51">
        <f>COUNTIF(G6:AK6,"D")</f>
        <v>21</v>
      </c>
      <c r="AN6" s="52">
        <f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224" t="s">
        <v>2</v>
      </c>
      <c r="H7" s="121" t="s">
        <v>2</v>
      </c>
      <c r="I7" s="128" t="s">
        <v>2</v>
      </c>
      <c r="J7" s="211" t="s">
        <v>2</v>
      </c>
      <c r="K7" s="211" t="s">
        <v>2</v>
      </c>
      <c r="L7" s="211" t="s">
        <v>2</v>
      </c>
      <c r="M7" s="128" t="s">
        <v>24</v>
      </c>
      <c r="N7" s="211" t="s">
        <v>2</v>
      </c>
      <c r="O7" s="121" t="s">
        <v>2</v>
      </c>
      <c r="P7" s="128" t="s">
        <v>2</v>
      </c>
      <c r="Q7" s="121" t="s">
        <v>2</v>
      </c>
      <c r="R7" s="121" t="s">
        <v>2</v>
      </c>
      <c r="S7" s="305" t="s">
        <v>24</v>
      </c>
      <c r="T7" s="128" t="s">
        <v>24</v>
      </c>
      <c r="U7" s="211" t="s">
        <v>2</v>
      </c>
      <c r="V7" s="121" t="s">
        <v>2</v>
      </c>
      <c r="W7" s="188" t="s">
        <v>24</v>
      </c>
      <c r="X7" s="132" t="s">
        <v>24</v>
      </c>
      <c r="Y7" s="121" t="s">
        <v>2</v>
      </c>
      <c r="Z7" s="305" t="s">
        <v>24</v>
      </c>
      <c r="AA7" s="128" t="s">
        <v>24</v>
      </c>
      <c r="AB7" s="211" t="s">
        <v>2</v>
      </c>
      <c r="AC7" s="121" t="s">
        <v>2</v>
      </c>
      <c r="AD7" s="211" t="s">
        <v>2</v>
      </c>
      <c r="AE7" s="121" t="s">
        <v>2</v>
      </c>
      <c r="AF7" s="211" t="s">
        <v>2</v>
      </c>
      <c r="AG7" s="383" t="s">
        <v>24</v>
      </c>
      <c r="AH7" s="128" t="s">
        <v>24</v>
      </c>
      <c r="AI7" s="121" t="s">
        <v>2</v>
      </c>
      <c r="AJ7" s="121" t="s">
        <v>2</v>
      </c>
      <c r="AK7" s="128"/>
      <c r="AL7" s="502">
        <f>COUNTIF(G7:AK7,"▲")</f>
        <v>0</v>
      </c>
      <c r="AM7" s="658">
        <f>COUNTIF(G7:AK7,"D")</f>
        <v>21</v>
      </c>
      <c r="AN7" s="68">
        <f>COUNTIF(G7:AK7,"●")</f>
        <v>9</v>
      </c>
      <c r="AO7" s="379">
        <f>AN7+AL7</f>
        <v>9</v>
      </c>
      <c r="AP7" s="15"/>
      <c r="AQ7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176" t="s">
        <v>2</v>
      </c>
      <c r="H8" s="167" t="s">
        <v>2</v>
      </c>
      <c r="I8" s="167" t="s">
        <v>2</v>
      </c>
      <c r="J8" s="297" t="s">
        <v>24</v>
      </c>
      <c r="K8" s="298" t="s">
        <v>24</v>
      </c>
      <c r="L8" s="117" t="s">
        <v>2</v>
      </c>
      <c r="M8" s="167" t="s">
        <v>24</v>
      </c>
      <c r="N8" s="167" t="s">
        <v>2</v>
      </c>
      <c r="O8" s="167" t="s">
        <v>2</v>
      </c>
      <c r="P8" s="167" t="s">
        <v>2</v>
      </c>
      <c r="Q8" s="148" t="s">
        <v>24</v>
      </c>
      <c r="R8" s="456" t="s">
        <v>0</v>
      </c>
      <c r="S8" s="119" t="s">
        <v>2</v>
      </c>
      <c r="T8" s="167" t="s">
        <v>24</v>
      </c>
      <c r="U8" s="587" t="s">
        <v>108</v>
      </c>
      <c r="V8" s="167" t="s">
        <v>2</v>
      </c>
      <c r="W8" s="167" t="s">
        <v>2</v>
      </c>
      <c r="X8" s="148" t="s">
        <v>24</v>
      </c>
      <c r="Y8" s="554" t="s">
        <v>24</v>
      </c>
      <c r="Z8" s="162" t="s">
        <v>2</v>
      </c>
      <c r="AA8" s="167" t="s">
        <v>24</v>
      </c>
      <c r="AB8" s="167" t="s">
        <v>2</v>
      </c>
      <c r="AC8" s="220" t="s">
        <v>2</v>
      </c>
      <c r="AD8" s="583" t="s">
        <v>67</v>
      </c>
      <c r="AE8" s="162" t="s">
        <v>2</v>
      </c>
      <c r="AF8" s="162" t="s">
        <v>2</v>
      </c>
      <c r="AG8" s="167" t="s">
        <v>2</v>
      </c>
      <c r="AH8" s="167" t="s">
        <v>24</v>
      </c>
      <c r="AI8" s="167" t="s">
        <v>2</v>
      </c>
      <c r="AJ8" s="631" t="s">
        <v>2</v>
      </c>
      <c r="AK8" s="167"/>
      <c r="AL8" s="275">
        <f>COUNTIF(G8:AK8,"▲")</f>
        <v>2</v>
      </c>
      <c r="AM8" s="97">
        <f>COUNTIF(G8:AK8,"D")</f>
        <v>18</v>
      </c>
      <c r="AN8" s="52">
        <f>COUNTIF(G8:AK8,"●")</f>
        <v>9</v>
      </c>
      <c r="AO8" s="57">
        <f>AN8+AL8</f>
        <v>11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61"/>
      <c r="H9" s="1233"/>
      <c r="I9" s="117"/>
      <c r="J9" s="150"/>
      <c r="K9" s="117"/>
      <c r="L9" s="150"/>
      <c r="M9" s="117" t="s">
        <v>1</v>
      </c>
      <c r="N9" s="126"/>
      <c r="O9" s="150"/>
      <c r="P9" s="117"/>
      <c r="Q9" s="150"/>
      <c r="R9" s="117"/>
      <c r="S9" s="117"/>
      <c r="T9" s="117" t="s">
        <v>1</v>
      </c>
      <c r="U9" s="119"/>
      <c r="V9" s="117"/>
      <c r="W9" s="117"/>
      <c r="X9" s="150"/>
      <c r="Y9" s="117"/>
      <c r="Z9" s="122"/>
      <c r="AA9" s="117" t="s">
        <v>1</v>
      </c>
      <c r="AB9" s="122"/>
      <c r="AC9" s="150"/>
      <c r="AD9" s="117"/>
      <c r="AE9" s="150"/>
      <c r="AF9" s="117"/>
      <c r="AG9" s="148"/>
      <c r="AH9" s="117" t="s">
        <v>1</v>
      </c>
      <c r="AI9" s="117"/>
      <c r="AJ9" s="150"/>
      <c r="AK9" s="117"/>
      <c r="AL9" s="61">
        <f>COUNTIF(G9:AK9,"▲")</f>
        <v>0</v>
      </c>
      <c r="AM9" s="55">
        <f>COUNTIF(G9:AK9,"D")</f>
        <v>0</v>
      </c>
      <c r="AN9" s="56">
        <f>COUNTIF(G9:AK9,"●")</f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</v>
      </c>
      <c r="L10" s="150" t="s">
        <v>2</v>
      </c>
      <c r="M10" s="150" t="s">
        <v>24</v>
      </c>
      <c r="N10" s="298" t="s">
        <v>24</v>
      </c>
      <c r="O10" s="117" t="s">
        <v>2</v>
      </c>
      <c r="P10" s="150" t="s">
        <v>2</v>
      </c>
      <c r="Q10" s="117" t="s">
        <v>2</v>
      </c>
      <c r="R10" s="148" t="s">
        <v>1</v>
      </c>
      <c r="S10" s="148" t="s">
        <v>1</v>
      </c>
      <c r="T10" s="150" t="s">
        <v>24</v>
      </c>
      <c r="U10" s="117" t="s">
        <v>2</v>
      </c>
      <c r="V10" s="117" t="s">
        <v>2</v>
      </c>
      <c r="W10" s="150" t="s">
        <v>2</v>
      </c>
      <c r="X10" s="117" t="s">
        <v>2</v>
      </c>
      <c r="Y10" s="148" t="s">
        <v>1</v>
      </c>
      <c r="Z10" s="117" t="s">
        <v>2</v>
      </c>
      <c r="AA10" s="150" t="s">
        <v>24</v>
      </c>
      <c r="AB10" s="503" t="s">
        <v>22</v>
      </c>
      <c r="AC10" s="252" t="s">
        <v>67</v>
      </c>
      <c r="AD10" s="252" t="s">
        <v>67</v>
      </c>
      <c r="AE10" s="150" t="s">
        <v>2</v>
      </c>
      <c r="AF10" s="150" t="s">
        <v>2</v>
      </c>
      <c r="AG10" s="117" t="s">
        <v>2</v>
      </c>
      <c r="AH10" s="150" t="s">
        <v>24</v>
      </c>
      <c r="AI10" s="148" t="s">
        <v>1</v>
      </c>
      <c r="AJ10" s="117" t="s">
        <v>2</v>
      </c>
      <c r="AK10" s="150"/>
      <c r="AL10" s="61">
        <f>COUNTIF(G10:AK10,"▲")</f>
        <v>2</v>
      </c>
      <c r="AM10" s="55">
        <f>COUNTIF(G10:AK10,"D")</f>
        <v>18</v>
      </c>
      <c r="AN10" s="56">
        <f>COUNTIF(G10:AK10,"●")</f>
        <v>9</v>
      </c>
      <c r="AO10" s="59">
        <f>AN10+AL10</f>
        <v>11</v>
      </c>
      <c r="AP10" s="15">
        <v>4</v>
      </c>
      <c r="AQ10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345" t="s">
        <v>24</v>
      </c>
      <c r="H11" s="117" t="s">
        <v>2</v>
      </c>
      <c r="I11" s="150" t="s">
        <v>2</v>
      </c>
      <c r="J11" s="129" t="s">
        <v>2</v>
      </c>
      <c r="K11" s="117" t="s">
        <v>2</v>
      </c>
      <c r="L11" s="150" t="s">
        <v>2</v>
      </c>
      <c r="M11" s="150" t="s">
        <v>1</v>
      </c>
      <c r="N11" s="150" t="s">
        <v>2</v>
      </c>
      <c r="O11" s="298" t="s">
        <v>24</v>
      </c>
      <c r="P11" s="150" t="s">
        <v>2</v>
      </c>
      <c r="Q11" s="117" t="s">
        <v>2</v>
      </c>
      <c r="R11" s="150" t="s">
        <v>2</v>
      </c>
      <c r="S11" s="631" t="s">
        <v>2</v>
      </c>
      <c r="T11" s="150" t="s">
        <v>1</v>
      </c>
      <c r="U11" s="148" t="s">
        <v>24</v>
      </c>
      <c r="V11" s="117" t="s">
        <v>2</v>
      </c>
      <c r="W11" s="150" t="s">
        <v>2</v>
      </c>
      <c r="X11" s="117" t="s">
        <v>2</v>
      </c>
      <c r="Y11" s="150" t="s">
        <v>2</v>
      </c>
      <c r="Z11" s="148" t="s">
        <v>1</v>
      </c>
      <c r="AA11" s="150" t="s">
        <v>1</v>
      </c>
      <c r="AB11" s="162" t="s">
        <v>2</v>
      </c>
      <c r="AC11" s="117" t="s">
        <v>2</v>
      </c>
      <c r="AD11" s="150" t="s">
        <v>2</v>
      </c>
      <c r="AE11" s="117" t="s">
        <v>2</v>
      </c>
      <c r="AF11" s="252" t="s">
        <v>67</v>
      </c>
      <c r="AG11" s="298" t="s">
        <v>24</v>
      </c>
      <c r="AH11" s="150" t="s">
        <v>1</v>
      </c>
      <c r="AI11" s="150" t="s">
        <v>2</v>
      </c>
      <c r="AJ11" s="117" t="s">
        <v>2</v>
      </c>
      <c r="AK11" s="150"/>
      <c r="AL11" s="61">
        <f>COUNTIF(G11:AK11,"▲")</f>
        <v>1</v>
      </c>
      <c r="AM11" s="55">
        <f>COUNTIF(G11:AK11,"D")</f>
        <v>20</v>
      </c>
      <c r="AN11" s="56">
        <f>COUNTIF(G11:AK11,"●")</f>
        <v>9</v>
      </c>
      <c r="AO11" s="59">
        <f>AN11+AL11</f>
        <v>10</v>
      </c>
      <c r="AP11" s="582">
        <v>7</v>
      </c>
      <c r="AR11"/>
    </row>
    <row r="12" spans="1:46" ht="22" customHeight="1">
      <c r="A12" s="1489"/>
      <c r="B12" s="49">
        <v>6</v>
      </c>
      <c r="C12" s="1498" t="s">
        <v>3306</v>
      </c>
      <c r="D12" s="1499"/>
      <c r="E12" s="1471" t="s">
        <v>54</v>
      </c>
      <c r="F12" s="1472"/>
      <c r="G12" s="161" t="s">
        <v>2</v>
      </c>
      <c r="H12" s="117" t="s">
        <v>2</v>
      </c>
      <c r="I12" s="148" t="s">
        <v>24</v>
      </c>
      <c r="J12" s="117" t="s">
        <v>2</v>
      </c>
      <c r="K12" s="117" t="s">
        <v>2</v>
      </c>
      <c r="L12" s="257" t="s">
        <v>24</v>
      </c>
      <c r="M12" s="117" t="s">
        <v>1</v>
      </c>
      <c r="N12" s="117" t="s">
        <v>2</v>
      </c>
      <c r="O12" s="117" t="s">
        <v>2</v>
      </c>
      <c r="P12" s="148" t="s">
        <v>24</v>
      </c>
      <c r="Q12" s="117" t="s">
        <v>2</v>
      </c>
      <c r="R12" s="117" t="s">
        <v>2</v>
      </c>
      <c r="S12" s="631" t="s">
        <v>2</v>
      </c>
      <c r="T12" s="117" t="s">
        <v>1</v>
      </c>
      <c r="U12" s="117" t="s">
        <v>2</v>
      </c>
      <c r="V12" s="117" t="s">
        <v>2</v>
      </c>
      <c r="W12" s="148" t="s">
        <v>24</v>
      </c>
      <c r="X12" s="117" t="s">
        <v>2</v>
      </c>
      <c r="Y12" s="117" t="s">
        <v>2</v>
      </c>
      <c r="Z12" s="150" t="s">
        <v>2</v>
      </c>
      <c r="AA12" s="117" t="s">
        <v>1</v>
      </c>
      <c r="AB12" s="117" t="s">
        <v>2</v>
      </c>
      <c r="AC12" s="117" t="s">
        <v>2</v>
      </c>
      <c r="AD12" s="117" t="s">
        <v>2</v>
      </c>
      <c r="AE12" s="117" t="s">
        <v>2</v>
      </c>
      <c r="AF12" s="117" t="s">
        <v>2</v>
      </c>
      <c r="AG12" s="298" t="s">
        <v>1</v>
      </c>
      <c r="AH12" s="117" t="s">
        <v>1</v>
      </c>
      <c r="AI12" s="117" t="s">
        <v>2</v>
      </c>
      <c r="AJ12" s="117" t="s">
        <v>2</v>
      </c>
      <c r="AK12" s="117"/>
      <c r="AL12" s="61">
        <f>COUNTIF(G12:AK12,"▲")</f>
        <v>0</v>
      </c>
      <c r="AM12" s="55">
        <f>COUNTIF(G12:AK12,"D")</f>
        <v>21</v>
      </c>
      <c r="AN12" s="56">
        <f>COUNTIF(G12:AK12,"●")</f>
        <v>9</v>
      </c>
      <c r="AO12" s="59">
        <f>AN12+AL12</f>
        <v>9</v>
      </c>
      <c r="AP12" s="1309"/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157" t="s">
        <v>2</v>
      </c>
      <c r="H13" s="122" t="s">
        <v>2</v>
      </c>
      <c r="I13" s="132" t="s">
        <v>24</v>
      </c>
      <c r="J13" s="121" t="s">
        <v>2</v>
      </c>
      <c r="K13" s="211" t="s">
        <v>2</v>
      </c>
      <c r="L13" s="132" t="s">
        <v>1</v>
      </c>
      <c r="M13" s="211" t="s">
        <v>1</v>
      </c>
      <c r="N13" s="289" t="s">
        <v>2</v>
      </c>
      <c r="O13" s="122" t="s">
        <v>2</v>
      </c>
      <c r="P13" s="270" t="s">
        <v>2</v>
      </c>
      <c r="Q13" s="122" t="s">
        <v>2</v>
      </c>
      <c r="R13" s="270" t="s">
        <v>2</v>
      </c>
      <c r="S13" s="190" t="s">
        <v>24</v>
      </c>
      <c r="T13" s="211" t="s">
        <v>1</v>
      </c>
      <c r="U13" s="211" t="s">
        <v>2</v>
      </c>
      <c r="V13" s="121" t="s">
        <v>2</v>
      </c>
      <c r="W13" s="211" t="s">
        <v>2</v>
      </c>
      <c r="X13" s="121" t="s">
        <v>2</v>
      </c>
      <c r="Y13" s="211" t="s">
        <v>2</v>
      </c>
      <c r="Z13" s="132" t="s">
        <v>24</v>
      </c>
      <c r="AA13" s="211" t="s">
        <v>1</v>
      </c>
      <c r="AB13" s="448" t="s">
        <v>67</v>
      </c>
      <c r="AC13" s="246" t="s">
        <v>2</v>
      </c>
      <c r="AD13" s="211" t="s">
        <v>2</v>
      </c>
      <c r="AE13" s="121" t="s">
        <v>2</v>
      </c>
      <c r="AF13" s="211" t="s">
        <v>2</v>
      </c>
      <c r="AG13" s="132" t="s">
        <v>24</v>
      </c>
      <c r="AH13" s="211" t="s">
        <v>1</v>
      </c>
      <c r="AI13" s="270" t="s">
        <v>2</v>
      </c>
      <c r="AJ13" s="122" t="s">
        <v>2</v>
      </c>
      <c r="AK13" s="270"/>
      <c r="AL13" s="502">
        <f>COUNTIF(G13:AK13,"▲")</f>
        <v>1</v>
      </c>
      <c r="AM13" s="658">
        <f>COUNTIF(G13:AK13,"D")</f>
        <v>20</v>
      </c>
      <c r="AN13" s="68">
        <f>COUNTIF(G13:AK13,"●")</f>
        <v>9</v>
      </c>
      <c r="AO13" s="379">
        <f>AN13+AL13</f>
        <v>10</v>
      </c>
      <c r="AP13" s="15"/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1284" t="s">
        <v>24</v>
      </c>
      <c r="H14" s="167" t="s">
        <v>2</v>
      </c>
      <c r="I14" s="119" t="s">
        <v>2</v>
      </c>
      <c r="J14" s="119" t="s">
        <v>2</v>
      </c>
      <c r="K14" s="147" t="s">
        <v>24</v>
      </c>
      <c r="L14" s="119" t="s">
        <v>2</v>
      </c>
      <c r="M14" s="162" t="s">
        <v>24</v>
      </c>
      <c r="N14" s="690" t="s">
        <v>2</v>
      </c>
      <c r="O14" s="1448" t="s">
        <v>2</v>
      </c>
      <c r="P14" s="1449" t="s">
        <v>2</v>
      </c>
      <c r="Q14" s="381" t="s">
        <v>2</v>
      </c>
      <c r="R14" s="381" t="s">
        <v>2</v>
      </c>
      <c r="S14" s="799" t="s">
        <v>1</v>
      </c>
      <c r="T14" s="162" t="s">
        <v>24</v>
      </c>
      <c r="U14" s="119" t="s">
        <v>2</v>
      </c>
      <c r="V14" s="119" t="s">
        <v>2</v>
      </c>
      <c r="W14" s="162" t="s">
        <v>2</v>
      </c>
      <c r="X14" s="297" t="s">
        <v>1</v>
      </c>
      <c r="Y14" s="162" t="s">
        <v>2</v>
      </c>
      <c r="Z14" s="119" t="s">
        <v>2</v>
      </c>
      <c r="AA14" s="162" t="s">
        <v>24</v>
      </c>
      <c r="AB14" s="162" t="s">
        <v>2</v>
      </c>
      <c r="AC14" s="252" t="s">
        <v>67</v>
      </c>
      <c r="AD14" s="162" t="s">
        <v>2</v>
      </c>
      <c r="AE14" s="162" t="s">
        <v>2</v>
      </c>
      <c r="AF14" s="162" t="s">
        <v>2</v>
      </c>
      <c r="AG14" s="382" t="s">
        <v>24</v>
      </c>
      <c r="AH14" s="162" t="s">
        <v>24</v>
      </c>
      <c r="AI14" s="690" t="s">
        <v>2</v>
      </c>
      <c r="AJ14" s="734" t="s">
        <v>2</v>
      </c>
      <c r="AK14" s="1035"/>
      <c r="AL14" s="143">
        <f>COUNTIF(G14:AK14,"▲")</f>
        <v>1</v>
      </c>
      <c r="AM14" s="51">
        <f>COUNTIF(G14:AK14,"D")</f>
        <v>20</v>
      </c>
      <c r="AN14" s="52">
        <f>COUNTIF(G14:AK14,"●")</f>
        <v>9</v>
      </c>
      <c r="AO14" s="57">
        <f>AN14+AL14</f>
        <v>10</v>
      </c>
      <c r="AP14" s="582">
        <v>4</v>
      </c>
      <c r="AQ14" s="1373"/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161" t="s">
        <v>2</v>
      </c>
      <c r="H15" s="150" t="s">
        <v>2</v>
      </c>
      <c r="I15" s="257" t="s">
        <v>24</v>
      </c>
      <c r="J15" s="298" t="s">
        <v>24</v>
      </c>
      <c r="K15" s="150" t="s">
        <v>2</v>
      </c>
      <c r="L15" s="150" t="s">
        <v>2</v>
      </c>
      <c r="M15" s="117" t="s">
        <v>24</v>
      </c>
      <c r="N15" s="708" t="s">
        <v>2</v>
      </c>
      <c r="O15" s="1233" t="s">
        <v>2</v>
      </c>
      <c r="P15" s="126" t="s">
        <v>2</v>
      </c>
      <c r="Q15" s="150" t="s">
        <v>2</v>
      </c>
      <c r="R15" s="117" t="s">
        <v>2</v>
      </c>
      <c r="S15" s="802" t="s">
        <v>24</v>
      </c>
      <c r="T15" s="155" t="s">
        <v>24</v>
      </c>
      <c r="U15" s="117" t="s">
        <v>2</v>
      </c>
      <c r="V15" s="150" t="s">
        <v>2</v>
      </c>
      <c r="W15" s="117" t="s">
        <v>2</v>
      </c>
      <c r="X15" s="150" t="s">
        <v>2</v>
      </c>
      <c r="Y15" s="117" t="s">
        <v>2</v>
      </c>
      <c r="Z15" s="148" t="s">
        <v>1</v>
      </c>
      <c r="AA15" s="117" t="s">
        <v>24</v>
      </c>
      <c r="AB15" s="117" t="s">
        <v>2</v>
      </c>
      <c r="AC15" s="150" t="s">
        <v>2</v>
      </c>
      <c r="AD15" s="117" t="s">
        <v>2</v>
      </c>
      <c r="AE15" s="150" t="s">
        <v>2</v>
      </c>
      <c r="AF15" s="298" t="s">
        <v>1</v>
      </c>
      <c r="AG15" s="117" t="s">
        <v>2</v>
      </c>
      <c r="AH15" s="117" t="s">
        <v>24</v>
      </c>
      <c r="AI15" s="702" t="s">
        <v>2</v>
      </c>
      <c r="AJ15" s="796" t="s">
        <v>2</v>
      </c>
      <c r="AK15" s="436"/>
      <c r="AL15" s="61">
        <f>COUNTIF(G15:AK15,"▲")</f>
        <v>0</v>
      </c>
      <c r="AM15" s="55">
        <f>COUNTIF(G15:AK15,"D")</f>
        <v>21</v>
      </c>
      <c r="AN15" s="56">
        <f>COUNTIF(G15:AK15,"●")</f>
        <v>9</v>
      </c>
      <c r="AO15" s="59">
        <f>AN15+AL15</f>
        <v>9</v>
      </c>
      <c r="AP15" s="582">
        <v>2</v>
      </c>
      <c r="AQ15"/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149" t="s">
        <v>2</v>
      </c>
      <c r="H16" s="252" t="s">
        <v>67</v>
      </c>
      <c r="I16" s="117" t="s">
        <v>2</v>
      </c>
      <c r="J16" s="150" t="s">
        <v>2</v>
      </c>
      <c r="K16" s="150" t="s">
        <v>2</v>
      </c>
      <c r="L16" s="298" t="s">
        <v>24</v>
      </c>
      <c r="M16" s="150" t="s">
        <v>24</v>
      </c>
      <c r="N16" s="708" t="s">
        <v>2</v>
      </c>
      <c r="O16" s="1233" t="s">
        <v>2</v>
      </c>
      <c r="P16" s="1233" t="s">
        <v>2</v>
      </c>
      <c r="Q16" s="150" t="s">
        <v>2</v>
      </c>
      <c r="R16" s="257" t="s">
        <v>24</v>
      </c>
      <c r="S16" s="707" t="s">
        <v>2</v>
      </c>
      <c r="T16" s="150" t="s">
        <v>24</v>
      </c>
      <c r="U16" s="150" t="s">
        <v>2</v>
      </c>
      <c r="V16" s="117" t="s">
        <v>2</v>
      </c>
      <c r="W16" s="150" t="s">
        <v>2</v>
      </c>
      <c r="X16" s="150" t="s">
        <v>2</v>
      </c>
      <c r="Y16" s="298" t="s">
        <v>1</v>
      </c>
      <c r="Z16" s="257" t="s">
        <v>24</v>
      </c>
      <c r="AA16" s="150" t="s">
        <v>24</v>
      </c>
      <c r="AB16" s="252" t="s">
        <v>67</v>
      </c>
      <c r="AC16" s="150" t="s">
        <v>2</v>
      </c>
      <c r="AD16" s="270" t="s">
        <v>2</v>
      </c>
      <c r="AE16" s="150" t="s">
        <v>2</v>
      </c>
      <c r="AF16" s="150" t="s">
        <v>2</v>
      </c>
      <c r="AG16" s="148" t="s">
        <v>24</v>
      </c>
      <c r="AH16" s="150" t="s">
        <v>24</v>
      </c>
      <c r="AI16" s="702" t="s">
        <v>2</v>
      </c>
      <c r="AJ16" s="796" t="s">
        <v>2</v>
      </c>
      <c r="AK16" s="451"/>
      <c r="AL16" s="61">
        <f>COUNTIF(G16:AK16,"▲")</f>
        <v>2</v>
      </c>
      <c r="AM16" s="55">
        <f>COUNTIF(G16:AK16,"D")</f>
        <v>19</v>
      </c>
      <c r="AN16" s="56">
        <f>COUNTIF(G16:AK16,"●")</f>
        <v>9</v>
      </c>
      <c r="AO16" s="59">
        <f>AN16+AL16</f>
        <v>11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0" t="s">
        <v>2874</v>
      </c>
      <c r="D17" s="1511"/>
      <c r="E17" s="1486" t="s">
        <v>51</v>
      </c>
      <c r="F17" s="1487"/>
      <c r="G17" s="149" t="s">
        <v>2</v>
      </c>
      <c r="H17" s="150" t="s">
        <v>2</v>
      </c>
      <c r="I17" s="257" t="s">
        <v>1</v>
      </c>
      <c r="J17" s="283" t="s">
        <v>2</v>
      </c>
      <c r="K17" s="150" t="s">
        <v>2</v>
      </c>
      <c r="L17" s="148" t="s">
        <v>24</v>
      </c>
      <c r="M17" s="150" t="s">
        <v>24</v>
      </c>
      <c r="N17" s="696" t="s">
        <v>2</v>
      </c>
      <c r="O17" s="1451" t="s">
        <v>2</v>
      </c>
      <c r="P17" s="1450" t="s">
        <v>2</v>
      </c>
      <c r="Q17" s="806" t="s">
        <v>2</v>
      </c>
      <c r="R17" s="806" t="s">
        <v>2</v>
      </c>
      <c r="S17" s="1115" t="s">
        <v>24</v>
      </c>
      <c r="T17" s="150" t="s">
        <v>24</v>
      </c>
      <c r="U17" s="150" t="s">
        <v>2</v>
      </c>
      <c r="V17" s="117" t="s">
        <v>2</v>
      </c>
      <c r="W17" s="298" t="s">
        <v>1</v>
      </c>
      <c r="X17" s="117" t="s">
        <v>2</v>
      </c>
      <c r="Y17" s="117" t="s">
        <v>2</v>
      </c>
      <c r="Z17" s="117" t="s">
        <v>2</v>
      </c>
      <c r="AA17" s="150" t="s">
        <v>24</v>
      </c>
      <c r="AB17" s="270" t="s">
        <v>2</v>
      </c>
      <c r="AC17" s="194" t="s">
        <v>2</v>
      </c>
      <c r="AD17" s="1087" t="s">
        <v>108</v>
      </c>
      <c r="AE17" s="361" t="s">
        <v>0</v>
      </c>
      <c r="AF17" s="270" t="s">
        <v>2</v>
      </c>
      <c r="AG17" s="383" t="s">
        <v>24</v>
      </c>
      <c r="AH17" s="150" t="s">
        <v>24</v>
      </c>
      <c r="AI17" s="696" t="s">
        <v>2</v>
      </c>
      <c r="AJ17" s="705" t="s">
        <v>2</v>
      </c>
      <c r="AK17" s="451"/>
      <c r="AL17" s="61">
        <f>COUNTIF(G17:AK17,"▲")</f>
        <v>1</v>
      </c>
      <c r="AM17" s="55">
        <f>COUNTIF(G17:AK17,"D")</f>
        <v>19</v>
      </c>
      <c r="AN17" s="56">
        <f>COUNTIF(G17:AK17,"●")</f>
        <v>9</v>
      </c>
      <c r="AO17" s="59">
        <f>AN17+AL17</f>
        <v>10</v>
      </c>
      <c r="AP17" s="582" t="s">
        <v>241</v>
      </c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964" t="s">
        <v>24</v>
      </c>
      <c r="H18" s="965" t="s">
        <v>2</v>
      </c>
      <c r="I18" s="186" t="s">
        <v>2</v>
      </c>
      <c r="J18" s="186" t="s">
        <v>2</v>
      </c>
      <c r="K18" s="186" t="s">
        <v>2</v>
      </c>
      <c r="L18" s="810" t="s">
        <v>24</v>
      </c>
      <c r="M18" s="159" t="s">
        <v>24</v>
      </c>
      <c r="N18" s="119" t="s">
        <v>2</v>
      </c>
      <c r="O18" s="162" t="s">
        <v>2</v>
      </c>
      <c r="P18" s="119" t="s">
        <v>2</v>
      </c>
      <c r="Q18" s="162" t="s">
        <v>2</v>
      </c>
      <c r="R18" s="298" t="s">
        <v>1</v>
      </c>
      <c r="S18" s="119" t="s">
        <v>2</v>
      </c>
      <c r="T18" s="159" t="s">
        <v>24</v>
      </c>
      <c r="U18" s="117" t="s">
        <v>2</v>
      </c>
      <c r="V18" s="252" t="s">
        <v>0</v>
      </c>
      <c r="W18" s="150" t="s">
        <v>2</v>
      </c>
      <c r="X18" s="150" t="s">
        <v>2</v>
      </c>
      <c r="Y18" s="150" t="s">
        <v>2</v>
      </c>
      <c r="Z18" s="257" t="s">
        <v>24</v>
      </c>
      <c r="AA18" s="159" t="s">
        <v>24</v>
      </c>
      <c r="AB18" s="808" t="s">
        <v>2</v>
      </c>
      <c r="AC18" s="381" t="s">
        <v>2</v>
      </c>
      <c r="AD18" s="186" t="s">
        <v>2</v>
      </c>
      <c r="AE18" s="381" t="s">
        <v>2</v>
      </c>
      <c r="AF18" s="381" t="s">
        <v>2</v>
      </c>
      <c r="AG18" s="799" t="s">
        <v>1</v>
      </c>
      <c r="AH18" s="249" t="s">
        <v>24</v>
      </c>
      <c r="AI18" s="162" t="s">
        <v>2</v>
      </c>
      <c r="AJ18" s="162" t="s">
        <v>2</v>
      </c>
      <c r="AK18" s="156"/>
      <c r="AL18" s="61">
        <f>COUNTIF(G18:AK18,"▲")</f>
        <v>1</v>
      </c>
      <c r="AM18" s="55">
        <f>COUNTIF(G18:AK18,"D")</f>
        <v>20</v>
      </c>
      <c r="AN18" s="56">
        <f>COUNTIF(G18:AK18,"●")</f>
        <v>9</v>
      </c>
      <c r="AO18" s="59">
        <f>AN18+AL18</f>
        <v>10</v>
      </c>
      <c r="AP18" s="582">
        <v>3</v>
      </c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708" t="s">
        <v>2</v>
      </c>
      <c r="H19" s="204" t="s">
        <v>2</v>
      </c>
      <c r="I19" s="252" t="s">
        <v>0</v>
      </c>
      <c r="J19" s="117" t="s">
        <v>2</v>
      </c>
      <c r="K19" s="150" t="s">
        <v>2</v>
      </c>
      <c r="L19" s="796" t="s">
        <v>2</v>
      </c>
      <c r="M19" s="204" t="s">
        <v>24</v>
      </c>
      <c r="N19" s="119" t="s">
        <v>2</v>
      </c>
      <c r="O19" s="257" t="s">
        <v>1</v>
      </c>
      <c r="P19" s="150" t="s">
        <v>2</v>
      </c>
      <c r="Q19" s="117" t="s">
        <v>2</v>
      </c>
      <c r="R19" s="150" t="s">
        <v>2</v>
      </c>
      <c r="S19" s="298" t="s">
        <v>24</v>
      </c>
      <c r="T19" s="204" t="s">
        <v>24</v>
      </c>
      <c r="U19" s="150" t="s">
        <v>2</v>
      </c>
      <c r="V19" s="117" t="s">
        <v>2</v>
      </c>
      <c r="W19" s="150" t="s">
        <v>2</v>
      </c>
      <c r="X19" s="150" t="s">
        <v>2</v>
      </c>
      <c r="Y19" s="150" t="s">
        <v>2</v>
      </c>
      <c r="Z19" s="298" t="s">
        <v>24</v>
      </c>
      <c r="AA19" s="204" t="s">
        <v>24</v>
      </c>
      <c r="AB19" s="702" t="s">
        <v>2</v>
      </c>
      <c r="AC19" s="117" t="s">
        <v>2</v>
      </c>
      <c r="AD19" s="150" t="s">
        <v>2</v>
      </c>
      <c r="AE19" s="148" t="s">
        <v>1</v>
      </c>
      <c r="AF19" s="150" t="s">
        <v>2</v>
      </c>
      <c r="AG19" s="707" t="s">
        <v>2</v>
      </c>
      <c r="AH19" s="204" t="s">
        <v>24</v>
      </c>
      <c r="AI19" s="257" t="s">
        <v>24</v>
      </c>
      <c r="AJ19" s="117" t="s">
        <v>2</v>
      </c>
      <c r="AK19" s="334"/>
      <c r="AL19" s="61">
        <f>COUNTIF(G19:AK19,"▲")</f>
        <v>1</v>
      </c>
      <c r="AM19" s="55">
        <f>COUNTIF(G19:AK19,"D")</f>
        <v>20</v>
      </c>
      <c r="AN19" s="56">
        <f>COUNTIF(G19:AK19,"●")</f>
        <v>9</v>
      </c>
      <c r="AO19" s="59">
        <f>AN19+AL19</f>
        <v>10</v>
      </c>
      <c r="AP19" s="582">
        <v>3</v>
      </c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696" t="s">
        <v>2</v>
      </c>
      <c r="H20" s="1454" t="s">
        <v>2</v>
      </c>
      <c r="I20" s="697" t="s">
        <v>2</v>
      </c>
      <c r="J20" s="697" t="s">
        <v>2</v>
      </c>
      <c r="K20" s="806" t="s">
        <v>2</v>
      </c>
      <c r="L20" s="737" t="s">
        <v>24</v>
      </c>
      <c r="M20" s="204" t="s">
        <v>24</v>
      </c>
      <c r="N20" s="150" t="s">
        <v>2</v>
      </c>
      <c r="O20" s="122" t="s">
        <v>2</v>
      </c>
      <c r="P20" s="384" t="s">
        <v>24</v>
      </c>
      <c r="Q20" s="150" t="s">
        <v>2</v>
      </c>
      <c r="R20" s="150" t="s">
        <v>2</v>
      </c>
      <c r="S20" s="257" t="s">
        <v>24</v>
      </c>
      <c r="T20" s="204" t="s">
        <v>24</v>
      </c>
      <c r="U20" s="122" t="s">
        <v>2</v>
      </c>
      <c r="V20" s="122" t="s">
        <v>2</v>
      </c>
      <c r="W20" s="252" t="s">
        <v>67</v>
      </c>
      <c r="X20" s="270" t="s">
        <v>2</v>
      </c>
      <c r="Y20" s="270" t="s">
        <v>2</v>
      </c>
      <c r="Z20" s="122" t="s">
        <v>2</v>
      </c>
      <c r="AA20" s="204" t="s">
        <v>24</v>
      </c>
      <c r="AB20" s="696" t="s">
        <v>2</v>
      </c>
      <c r="AC20" s="842" t="s">
        <v>24</v>
      </c>
      <c r="AD20" s="697" t="s">
        <v>2</v>
      </c>
      <c r="AE20" s="697" t="s">
        <v>2</v>
      </c>
      <c r="AF20" s="697" t="s">
        <v>2</v>
      </c>
      <c r="AG20" s="1115" t="s">
        <v>24</v>
      </c>
      <c r="AH20" s="204" t="s">
        <v>24</v>
      </c>
      <c r="AI20" s="150" t="s">
        <v>2</v>
      </c>
      <c r="AJ20" s="117" t="s">
        <v>2</v>
      </c>
      <c r="AK20" s="334"/>
      <c r="AL20" s="61">
        <f>COUNTIF(G20:AK20,"▲")</f>
        <v>1</v>
      </c>
      <c r="AM20" s="55">
        <f>COUNTIF(G20:AK20,"D")</f>
        <v>20</v>
      </c>
      <c r="AN20" s="56">
        <f>COUNTIF(G20:AK20,"●")</f>
        <v>9</v>
      </c>
      <c r="AO20" s="59">
        <f>AN20+AL20</f>
        <v>10</v>
      </c>
      <c r="AP20" s="15">
        <v>3</v>
      </c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8" t="s">
        <v>44</v>
      </c>
      <c r="D21" s="1509"/>
      <c r="E21" s="1516" t="s">
        <v>51</v>
      </c>
      <c r="F21" s="1516"/>
      <c r="G21" s="149" t="s">
        <v>2</v>
      </c>
      <c r="H21" s="150" t="s">
        <v>2</v>
      </c>
      <c r="I21" s="257" t="s">
        <v>24</v>
      </c>
      <c r="J21" s="150" t="s">
        <v>2</v>
      </c>
      <c r="K21" s="150" t="s">
        <v>2</v>
      </c>
      <c r="L21" s="257" t="s">
        <v>24</v>
      </c>
      <c r="M21" s="129" t="s">
        <v>1</v>
      </c>
      <c r="N21" s="150" t="s">
        <v>2</v>
      </c>
      <c r="O21" s="503" t="s">
        <v>22</v>
      </c>
      <c r="P21" s="503" t="s">
        <v>22</v>
      </c>
      <c r="Q21" s="150" t="s">
        <v>2</v>
      </c>
      <c r="R21" s="150" t="s">
        <v>2</v>
      </c>
      <c r="S21" s="257" t="s">
        <v>24</v>
      </c>
      <c r="T21" s="129" t="s">
        <v>1</v>
      </c>
      <c r="U21" s="690" t="s">
        <v>2</v>
      </c>
      <c r="V21" s="381" t="s">
        <v>2</v>
      </c>
      <c r="W21" s="381" t="s">
        <v>2</v>
      </c>
      <c r="X21" s="803" t="s">
        <v>24</v>
      </c>
      <c r="Y21" s="186" t="s">
        <v>2</v>
      </c>
      <c r="Z21" s="692" t="s">
        <v>2</v>
      </c>
      <c r="AA21" s="129" t="s">
        <v>1</v>
      </c>
      <c r="AB21" s="119" t="s">
        <v>2</v>
      </c>
      <c r="AC21" s="252" t="s">
        <v>0</v>
      </c>
      <c r="AD21" s="162" t="s">
        <v>2</v>
      </c>
      <c r="AE21" s="162" t="s">
        <v>2</v>
      </c>
      <c r="AF21" s="803" t="s">
        <v>24</v>
      </c>
      <c r="AG21" s="119" t="s">
        <v>2</v>
      </c>
      <c r="AH21" s="129" t="s">
        <v>1</v>
      </c>
      <c r="AI21" s="252" t="s">
        <v>67</v>
      </c>
      <c r="AJ21" s="117" t="s">
        <v>2</v>
      </c>
      <c r="AK21" s="334"/>
      <c r="AL21" s="61">
        <f>COUNTIF(G21:AK21,"▲")</f>
        <v>2</v>
      </c>
      <c r="AM21" s="55">
        <f>COUNTIF(G21:AK21,"D")</f>
        <v>17</v>
      </c>
      <c r="AN21" s="56">
        <f>COUNTIF(G21:AK21,"●")</f>
        <v>9</v>
      </c>
      <c r="AO21" s="59">
        <f>AN21+AL21</f>
        <v>11</v>
      </c>
      <c r="AP21" s="15">
        <v>4</v>
      </c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2" t="s">
        <v>75</v>
      </c>
      <c r="D22" s="1523"/>
      <c r="E22" s="1516" t="s">
        <v>51</v>
      </c>
      <c r="F22" s="1516"/>
      <c r="G22" s="161" t="s">
        <v>2</v>
      </c>
      <c r="H22" s="150" t="s">
        <v>2</v>
      </c>
      <c r="I22" s="117" t="s">
        <v>2</v>
      </c>
      <c r="J22" s="117" t="s">
        <v>2</v>
      </c>
      <c r="K22" s="117" t="s">
        <v>2</v>
      </c>
      <c r="L22" s="257" t="s">
        <v>1</v>
      </c>
      <c r="M22" s="155" t="s">
        <v>24</v>
      </c>
      <c r="N22" s="117" t="s">
        <v>2</v>
      </c>
      <c r="O22" s="503" t="s">
        <v>22</v>
      </c>
      <c r="P22" s="503" t="s">
        <v>22</v>
      </c>
      <c r="Q22" s="155" t="s">
        <v>2</v>
      </c>
      <c r="R22" s="117" t="s">
        <v>2</v>
      </c>
      <c r="S22" s="384" t="s">
        <v>24</v>
      </c>
      <c r="T22" s="249" t="s">
        <v>24</v>
      </c>
      <c r="U22" s="805" t="s">
        <v>1</v>
      </c>
      <c r="V22" s="117" t="s">
        <v>2</v>
      </c>
      <c r="W22" s="117" t="s">
        <v>2</v>
      </c>
      <c r="X22" s="150" t="s">
        <v>2</v>
      </c>
      <c r="Y22" s="117" t="s">
        <v>2</v>
      </c>
      <c r="Z22" s="694" t="s">
        <v>24</v>
      </c>
      <c r="AA22" s="155" t="s">
        <v>24</v>
      </c>
      <c r="AB22" s="117" t="s">
        <v>2</v>
      </c>
      <c r="AC22" s="150" t="s">
        <v>2</v>
      </c>
      <c r="AD22" s="384" t="s">
        <v>24</v>
      </c>
      <c r="AE22" s="252" t="s">
        <v>67</v>
      </c>
      <c r="AF22" s="117" t="s">
        <v>2</v>
      </c>
      <c r="AG22" s="117" t="s">
        <v>2</v>
      </c>
      <c r="AH22" s="155" t="s">
        <v>24</v>
      </c>
      <c r="AI22" s="117" t="s">
        <v>2</v>
      </c>
      <c r="AJ22" s="117" t="s">
        <v>2</v>
      </c>
      <c r="AK22" s="156"/>
      <c r="AL22" s="61">
        <f>COUNTIF(G22:AK22,"▲")</f>
        <v>1</v>
      </c>
      <c r="AM22" s="55">
        <f>COUNTIF(G22:AK22,"D")</f>
        <v>18</v>
      </c>
      <c r="AN22" s="56">
        <f>COUNTIF(G22:AK22,"●")</f>
        <v>9</v>
      </c>
      <c r="AO22" s="59">
        <f>AN22+AL22</f>
        <v>10</v>
      </c>
      <c r="AP22" s="15">
        <v>4</v>
      </c>
      <c r="AQ22" s="1488"/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2" t="s">
        <v>1682</v>
      </c>
      <c r="D23" s="1513"/>
      <c r="E23" s="1471" t="s">
        <v>51</v>
      </c>
      <c r="F23" s="1472"/>
      <c r="G23" s="149" t="s">
        <v>2</v>
      </c>
      <c r="H23" s="252" t="s">
        <v>67</v>
      </c>
      <c r="I23" s="150" t="s">
        <v>2</v>
      </c>
      <c r="J23" s="283" t="s">
        <v>2</v>
      </c>
      <c r="K23" s="150" t="s">
        <v>2</v>
      </c>
      <c r="L23" s="257" t="s">
        <v>24</v>
      </c>
      <c r="M23" s="129" t="s">
        <v>24</v>
      </c>
      <c r="N23" s="150" t="s">
        <v>2</v>
      </c>
      <c r="O23" s="119" t="s">
        <v>2</v>
      </c>
      <c r="P23" s="162" t="s">
        <v>2</v>
      </c>
      <c r="Q23" s="117" t="s">
        <v>2</v>
      </c>
      <c r="R23" s="257" t="s">
        <v>24</v>
      </c>
      <c r="S23" s="150" t="s">
        <v>2</v>
      </c>
      <c r="T23" s="129" t="s">
        <v>24</v>
      </c>
      <c r="U23" s="702" t="s">
        <v>2</v>
      </c>
      <c r="V23" s="117" t="s">
        <v>2</v>
      </c>
      <c r="W23" s="150" t="s">
        <v>2</v>
      </c>
      <c r="X23" s="117" t="s">
        <v>2</v>
      </c>
      <c r="Y23" s="150" t="s">
        <v>2</v>
      </c>
      <c r="Z23" s="1189" t="s">
        <v>24</v>
      </c>
      <c r="AA23" s="129" t="s">
        <v>24</v>
      </c>
      <c r="AB23" s="384" t="s">
        <v>24</v>
      </c>
      <c r="AC23" s="150" t="s">
        <v>2</v>
      </c>
      <c r="AD23" s="150" t="s">
        <v>2</v>
      </c>
      <c r="AE23" s="117" t="s">
        <v>2</v>
      </c>
      <c r="AF23" s="117" t="s">
        <v>2</v>
      </c>
      <c r="AG23" s="148" t="s">
        <v>24</v>
      </c>
      <c r="AH23" s="129" t="s">
        <v>24</v>
      </c>
      <c r="AI23" s="150" t="s">
        <v>2</v>
      </c>
      <c r="AJ23" s="150" t="s">
        <v>2</v>
      </c>
      <c r="AK23" s="334"/>
      <c r="AL23" s="61">
        <f>COUNTIF(G23:AK23,"▲")</f>
        <v>1</v>
      </c>
      <c r="AM23" s="55">
        <f>COUNTIF(G23:AK23,"D")</f>
        <v>20</v>
      </c>
      <c r="AN23" s="56">
        <f>COUNTIF(G23:AK23,"●")</f>
        <v>9</v>
      </c>
      <c r="AO23" s="59">
        <f>AN23+AL23</f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306" t="s">
        <v>2</v>
      </c>
      <c r="H24" s="211" t="s">
        <v>2</v>
      </c>
      <c r="I24" s="396" t="s">
        <v>1</v>
      </c>
      <c r="J24" s="396" t="s">
        <v>1</v>
      </c>
      <c r="K24" s="121" t="s">
        <v>2</v>
      </c>
      <c r="L24" s="211" t="s">
        <v>2</v>
      </c>
      <c r="M24" s="232" t="s">
        <v>1</v>
      </c>
      <c r="N24" s="121" t="s">
        <v>2</v>
      </c>
      <c r="O24" s="121" t="s">
        <v>2</v>
      </c>
      <c r="P24" s="121" t="s">
        <v>2</v>
      </c>
      <c r="Q24" s="257" t="s">
        <v>24</v>
      </c>
      <c r="R24" s="121" t="s">
        <v>2</v>
      </c>
      <c r="S24" s="121" t="s">
        <v>2</v>
      </c>
      <c r="T24" s="232" t="s">
        <v>1</v>
      </c>
      <c r="U24" s="853" t="s">
        <v>2</v>
      </c>
      <c r="V24" s="806" t="s">
        <v>2</v>
      </c>
      <c r="W24" s="699" t="s">
        <v>0</v>
      </c>
      <c r="X24" s="806" t="s">
        <v>2</v>
      </c>
      <c r="Y24" s="806" t="s">
        <v>2</v>
      </c>
      <c r="Z24" s="737" t="s">
        <v>24</v>
      </c>
      <c r="AA24" s="232" t="s">
        <v>1</v>
      </c>
      <c r="AB24" s="121" t="s">
        <v>2</v>
      </c>
      <c r="AC24" s="121" t="s">
        <v>2</v>
      </c>
      <c r="AD24" s="121" t="s">
        <v>2</v>
      </c>
      <c r="AE24" s="121" t="s">
        <v>2</v>
      </c>
      <c r="AF24" s="121" t="s">
        <v>2</v>
      </c>
      <c r="AG24" s="1453" t="s">
        <v>24</v>
      </c>
      <c r="AH24" s="232" t="s">
        <v>1</v>
      </c>
      <c r="AI24" s="211" t="s">
        <v>2</v>
      </c>
      <c r="AJ24" s="211" t="s">
        <v>2</v>
      </c>
      <c r="AK24" s="292"/>
      <c r="AL24" s="502">
        <f>COUNTIF(G24:AK24,"▲")</f>
        <v>1</v>
      </c>
      <c r="AM24" s="658">
        <f>COUNTIF(G24:AK24,"D")</f>
        <v>20</v>
      </c>
      <c r="AN24" s="68">
        <f>COUNTIF(G24:AK24,"●")</f>
        <v>9</v>
      </c>
      <c r="AO24" s="59">
        <f>AN24+AL24</f>
        <v>10</v>
      </c>
      <c r="AP24" s="15">
        <v>4</v>
      </c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925" t="s">
        <v>2</v>
      </c>
      <c r="H25" s="131" t="s">
        <v>2</v>
      </c>
      <c r="I25" s="132" t="s">
        <v>24</v>
      </c>
      <c r="J25" s="744" t="s">
        <v>2</v>
      </c>
      <c r="K25" s="743" t="s">
        <v>2</v>
      </c>
      <c r="L25" s="132" t="s">
        <v>1</v>
      </c>
      <c r="M25" s="743" t="s">
        <v>24</v>
      </c>
      <c r="N25" s="830" t="s">
        <v>2</v>
      </c>
      <c r="O25" s="744" t="s">
        <v>2</v>
      </c>
      <c r="P25" s="743" t="s">
        <v>2</v>
      </c>
      <c r="Q25" s="744" t="s">
        <v>2</v>
      </c>
      <c r="R25" s="743" t="s">
        <v>2</v>
      </c>
      <c r="S25" s="132" t="s">
        <v>24</v>
      </c>
      <c r="T25" s="743" t="s">
        <v>24</v>
      </c>
      <c r="U25" s="743" t="s">
        <v>2</v>
      </c>
      <c r="V25" s="1396" t="s">
        <v>67</v>
      </c>
      <c r="W25" s="743" t="s">
        <v>2</v>
      </c>
      <c r="X25" s="744" t="s">
        <v>2</v>
      </c>
      <c r="Y25" s="743" t="s">
        <v>2</v>
      </c>
      <c r="Z25" s="132" t="s">
        <v>24</v>
      </c>
      <c r="AA25" s="743" t="s">
        <v>24</v>
      </c>
      <c r="AB25" s="743" t="s">
        <v>2</v>
      </c>
      <c r="AC25" s="1397" t="s">
        <v>2</v>
      </c>
      <c r="AD25" s="743" t="s">
        <v>2</v>
      </c>
      <c r="AE25" s="744" t="s">
        <v>2</v>
      </c>
      <c r="AF25" s="1396" t="s">
        <v>67</v>
      </c>
      <c r="AG25" s="132" t="s">
        <v>24</v>
      </c>
      <c r="AH25" s="743" t="s">
        <v>24</v>
      </c>
      <c r="AI25" s="131" t="s">
        <v>2</v>
      </c>
      <c r="AJ25" s="212" t="s">
        <v>2</v>
      </c>
      <c r="AK25" s="260"/>
      <c r="AL25" s="1435">
        <f>COUNTIF(G25:AK25,"▲")</f>
        <v>2</v>
      </c>
      <c r="AM25" s="1436">
        <f>COUNTIF(G25:AK25,"D")</f>
        <v>19</v>
      </c>
      <c r="AN25" s="1437">
        <f>COUNTIF(G25:AK25,"●")</f>
        <v>9</v>
      </c>
      <c r="AO25" s="1438">
        <f>AN25+AL25</f>
        <v>11</v>
      </c>
      <c r="AP25" s="15"/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1455" t="s">
        <v>2</v>
      </c>
      <c r="G26" s="1415">
        <f>COUNTIF(G6:G23,"D")</f>
        <v>14</v>
      </c>
      <c r="H26" s="1222">
        <f>COUNTIF(H6:H24,"D")</f>
        <v>16</v>
      </c>
      <c r="I26" s="1222">
        <f>COUNTIF(I6:I24,"D")</f>
        <v>10</v>
      </c>
      <c r="J26" s="1222">
        <f>COUNTIF(J6:J24,"D")</f>
        <v>15</v>
      </c>
      <c r="K26" s="1222">
        <f>COUNTIF(K6:K24,"D")</f>
        <v>16</v>
      </c>
      <c r="L26" s="1222">
        <f>COUNTIF(L6:L24,"D")</f>
        <v>8</v>
      </c>
      <c r="M26" s="1222">
        <f>COUNTIF(M6:M24,"D")</f>
        <v>0</v>
      </c>
      <c r="N26" s="1222">
        <f>COUNTIF(N6:N24,"D")</f>
        <v>17</v>
      </c>
      <c r="O26" s="1222">
        <f>COUNTIF(O6:O24,"D")</f>
        <v>14</v>
      </c>
      <c r="P26" s="1222">
        <f>COUNTIF(P6:P24,"D")</f>
        <v>14</v>
      </c>
      <c r="Q26" s="1222">
        <f>COUNTIF(Q6:Q24,"D")</f>
        <v>16</v>
      </c>
      <c r="R26" s="1222">
        <f>COUNTIF(R6:R24,"D")</f>
        <v>13</v>
      </c>
      <c r="S26" s="1222">
        <f>COUNTIF(S6:S24,"D")</f>
        <v>7</v>
      </c>
      <c r="T26" s="1222">
        <f>COUNTIF(T6:T24,"D")</f>
        <v>0</v>
      </c>
      <c r="U26" s="1222">
        <f>COUNTIF(U6:U24,"D")</f>
        <v>15</v>
      </c>
      <c r="V26" s="1222">
        <f>COUNTIF(V6:V24,"D")</f>
        <v>17</v>
      </c>
      <c r="W26" s="1222">
        <f>COUNTIF(W6:W24,"D")</f>
        <v>13</v>
      </c>
      <c r="X26" s="1222">
        <f>COUNTIF(X6:X24,"D")</f>
        <v>14</v>
      </c>
      <c r="Y26" s="1222">
        <f>COUNTIF(Y6:Y24,"D")</f>
        <v>15</v>
      </c>
      <c r="Z26" s="1222">
        <f>COUNTIF(Z6:Z24,"D")</f>
        <v>7</v>
      </c>
      <c r="AA26" s="1222">
        <f>COUNTIF(AA6:AA24,"D")</f>
        <v>0</v>
      </c>
      <c r="AB26" s="1222">
        <f>COUNTIF(AB6:AB24,"D")</f>
        <v>14</v>
      </c>
      <c r="AC26" s="1222">
        <f>COUNTIF(AC6:AC24,"D")</f>
        <v>14</v>
      </c>
      <c r="AD26" s="1222">
        <f>COUNTIF(AD6:AD24,"D")</f>
        <v>14</v>
      </c>
      <c r="AE26" s="1222">
        <f>COUNTIF(AE6:AE24,"D")</f>
        <v>15</v>
      </c>
      <c r="AF26" s="1222">
        <f>COUNTIF(AF6:AF24,"D")</f>
        <v>15</v>
      </c>
      <c r="AG26" s="1222">
        <f>COUNTIF(AG6:AG24,"D")</f>
        <v>6</v>
      </c>
      <c r="AH26" s="1452">
        <f>COUNTIF(AH6:AH24,"D")</f>
        <v>0</v>
      </c>
      <c r="AI26" s="243">
        <f>COUNTIF(AI6:AI23,"D")</f>
        <v>14</v>
      </c>
      <c r="AJ26" s="474">
        <f>COUNTIF(AJ6:AJ23,"D")</f>
        <v>17</v>
      </c>
      <c r="AK26" s="8">
        <f>COUNTIF(AK6:AK23,"D")</f>
        <v>0</v>
      </c>
      <c r="AL26" s="778">
        <f>COUNTIF(G26:AK26,"▲")</f>
        <v>0</v>
      </c>
      <c r="AM26" s="747">
        <f>COUNTIF(G26:AK26,"D")</f>
        <v>0</v>
      </c>
      <c r="AN26" s="748">
        <f>COUNTIF(G26:AK26,"●")</f>
        <v>0</v>
      </c>
      <c r="AO26" s="749">
        <f>AN26+AL26</f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>COUNTIF(G6:G25,"●")</f>
        <v>3</v>
      </c>
      <c r="H27" s="23">
        <f>COUNTIF(H6:H25,"●")</f>
        <v>0</v>
      </c>
      <c r="I27" s="23">
        <f>COUNTIF(I6:I25,"●")</f>
        <v>8</v>
      </c>
      <c r="J27" s="23">
        <f>COUNTIF(J6:J25,"●")</f>
        <v>3</v>
      </c>
      <c r="K27" s="23">
        <f>COUNTIF(K6:K25,"●")</f>
        <v>2</v>
      </c>
      <c r="L27" s="23">
        <f>COUNTIF(L6:L25,"●")</f>
        <v>11</v>
      </c>
      <c r="M27" s="23">
        <f>COUNTIF(M6:M25,"●")</f>
        <v>20</v>
      </c>
      <c r="N27" s="23">
        <f>COUNTIF(N6:N25,"●")</f>
        <v>1</v>
      </c>
      <c r="O27" s="23">
        <f>COUNTIF(O6:O25,"●")</f>
        <v>2</v>
      </c>
      <c r="P27" s="23">
        <f>COUNTIF(P6:P25,"●")</f>
        <v>2</v>
      </c>
      <c r="Q27" s="23">
        <f>COUNTIF(Q6:Q25,"●")</f>
        <v>2</v>
      </c>
      <c r="R27" s="23">
        <f>COUNTIF(R6:R25,"●")</f>
        <v>4</v>
      </c>
      <c r="S27" s="23">
        <f>COUNTIF(S6:S25,"●")</f>
        <v>12</v>
      </c>
      <c r="T27" s="23">
        <f>COUNTIF(T6:T25,"●")</f>
        <v>20</v>
      </c>
      <c r="U27" s="23">
        <f>COUNTIF(U6:U25,"●")</f>
        <v>2</v>
      </c>
      <c r="V27" s="23">
        <f>COUNTIF(V6:V25,"●")</f>
        <v>0</v>
      </c>
      <c r="W27" s="23">
        <f>COUNTIF(W6:W25,"●")</f>
        <v>3</v>
      </c>
      <c r="X27" s="23">
        <f>COUNTIF(X6:X25,"●")</f>
        <v>4</v>
      </c>
      <c r="Y27" s="23">
        <f>COUNTIF(Y6:Y25,"●")</f>
        <v>3</v>
      </c>
      <c r="Z27" s="23">
        <f>COUNTIF(Z6:Z25,"●")</f>
        <v>12</v>
      </c>
      <c r="AA27" s="23">
        <f>COUNTIF(AA6:AA25,"●")</f>
        <v>20</v>
      </c>
      <c r="AB27" s="23">
        <f>COUNTIF(AB6:AB25,"●")</f>
        <v>1</v>
      </c>
      <c r="AC27" s="23">
        <f>COUNTIF(AC6:AC25,"●")</f>
        <v>1</v>
      </c>
      <c r="AD27" s="23">
        <f>COUNTIF(AD6:AD25,"●")</f>
        <v>1</v>
      </c>
      <c r="AE27" s="23">
        <f>COUNTIF(AE6:AE25,"●")</f>
        <v>1</v>
      </c>
      <c r="AF27" s="23">
        <f>COUNTIF(AF6:AF25,"●")</f>
        <v>2</v>
      </c>
      <c r="AG27" s="23">
        <f>COUNTIF(AG6:AG25,"●")</f>
        <v>13</v>
      </c>
      <c r="AH27" s="23">
        <f>COUNTIF(AH6:AH25,"●")</f>
        <v>20</v>
      </c>
      <c r="AI27" s="23">
        <f>COUNTIF(AI6:AI25,"●")</f>
        <v>2</v>
      </c>
      <c r="AJ27" s="23">
        <f>COUNTIF(AJ6:AJ25,"●")</f>
        <v>0</v>
      </c>
      <c r="AK27" s="23">
        <f>COUNTIF(AK6:AK25,"●")</f>
        <v>0</v>
      </c>
      <c r="AL27" s="1549" t="s">
        <v>2624</v>
      </c>
      <c r="AM27" s="1550"/>
      <c r="AN27" s="1550"/>
      <c r="AO27" s="1551"/>
      <c r="AP27" s="15"/>
    </row>
    <row r="28" spans="1:83" ht="22.5" customHeight="1" thickBot="1">
      <c r="A28" s="1552"/>
      <c r="B28" s="1553" t="s">
        <v>5</v>
      </c>
      <c r="C28" s="1554"/>
      <c r="D28" s="1554"/>
      <c r="E28" s="1555"/>
      <c r="F28" s="4" t="s">
        <v>0</v>
      </c>
      <c r="G28" s="23">
        <f>COUNTIF(G6:G25,"▲")</f>
        <v>0</v>
      </c>
      <c r="H28" s="23">
        <f>COUNTIF(H6:H25,"▲")</f>
        <v>2</v>
      </c>
      <c r="I28" s="23">
        <f>COUNTIF(I6:I25,"▲")</f>
        <v>1</v>
      </c>
      <c r="J28" s="23">
        <f>COUNTIF(J6:J25,"▲")</f>
        <v>0</v>
      </c>
      <c r="K28" s="23">
        <f>COUNTIF(K6:K25,"▲")</f>
        <v>0</v>
      </c>
      <c r="L28" s="23">
        <f>COUNTIF(L6:L25,"▲")</f>
        <v>0</v>
      </c>
      <c r="M28" s="23">
        <f>COUNTIF(M6:M25,"▲")</f>
        <v>0</v>
      </c>
      <c r="N28" s="23">
        <f>COUNTIF(N6:N25,"▲")</f>
        <v>0</v>
      </c>
      <c r="O28" s="23">
        <f>COUNTIF(O6:O25,"▲")</f>
        <v>0</v>
      </c>
      <c r="P28" s="23">
        <f>COUNTIF(P6:P25,"▲")</f>
        <v>0</v>
      </c>
      <c r="Q28" s="23">
        <f>COUNTIF(Q6:Q25,"▲")</f>
        <v>0</v>
      </c>
      <c r="R28" s="23">
        <f>COUNTIF(R6:R25,"▲")</f>
        <v>1</v>
      </c>
      <c r="S28" s="23">
        <f>COUNTIF(S6:S25,"▲")</f>
        <v>0</v>
      </c>
      <c r="T28" s="23">
        <f>COUNTIF(T6:T25,"▲")</f>
        <v>0</v>
      </c>
      <c r="U28" s="23">
        <f>COUNTIF(U6:U25,"▲")</f>
        <v>0</v>
      </c>
      <c r="V28" s="23">
        <f>COUNTIF(V6:V25,"▲")</f>
        <v>2</v>
      </c>
      <c r="W28" s="23">
        <f>COUNTIF(W6:W25,"▲")</f>
        <v>2</v>
      </c>
      <c r="X28" s="23">
        <f>COUNTIF(X6:X25,"▲")</f>
        <v>0</v>
      </c>
      <c r="Y28" s="23">
        <f>COUNTIF(Y6:Y25,"▲")</f>
        <v>0</v>
      </c>
      <c r="Z28" s="23">
        <f>COUNTIF(Z6:Z25,"▲")</f>
        <v>0</v>
      </c>
      <c r="AA28" s="23">
        <f>COUNTIF(AA6:AA25,"▲")</f>
        <v>0</v>
      </c>
      <c r="AB28" s="23">
        <f>COUNTIF(AB6:AB25,"▲")</f>
        <v>2</v>
      </c>
      <c r="AC28" s="23">
        <f>COUNTIF(AC6:AC25,"▲")</f>
        <v>3</v>
      </c>
      <c r="AD28" s="23">
        <f>COUNTIF(AD6:AD25,"▲")</f>
        <v>2</v>
      </c>
      <c r="AE28" s="23">
        <f>COUNTIF(AE6:AE25,"▲")</f>
        <v>2</v>
      </c>
      <c r="AF28" s="23">
        <f>COUNTIF(AF6:AF25,"▲")</f>
        <v>2</v>
      </c>
      <c r="AG28" s="23">
        <f>COUNTIF(AG6:AG25,"▲")</f>
        <v>0</v>
      </c>
      <c r="AH28" s="23">
        <f>COUNTIF(AH6:AH25,"▲")</f>
        <v>0</v>
      </c>
      <c r="AI28" s="23">
        <f>COUNTIF(AI6:AI25,"▲")</f>
        <v>1</v>
      </c>
      <c r="AJ28" s="23">
        <f>COUNTIF(AJ6:AJ25,"▲")</f>
        <v>0</v>
      </c>
      <c r="AK28" s="23">
        <f>COUNTIF(AK6:AK25,"▲")</f>
        <v>0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552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0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1416" t="s">
        <v>1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A29:AC29"/>
    <mergeCell ref="AE29:AG29"/>
    <mergeCell ref="AI29:AK29"/>
    <mergeCell ref="C30:D30"/>
    <mergeCell ref="E30:F30"/>
    <mergeCell ref="B31:C31"/>
    <mergeCell ref="D31:E31"/>
    <mergeCell ref="F31:G31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3:D23"/>
    <mergeCell ref="E23:F23"/>
    <mergeCell ref="C24:D24"/>
    <mergeCell ref="E24:F24"/>
    <mergeCell ref="AS24:AT24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E17:F17"/>
    <mergeCell ref="AQ17:AR17"/>
    <mergeCell ref="C18:D18"/>
    <mergeCell ref="E18:F18"/>
    <mergeCell ref="AQ18:AR18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9" priority="9" operator="equal">
      <formula>8</formula>
    </cfRule>
    <cfRule type="cellIs" dxfId="18" priority="10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8F73A-069E-914D-A2ED-41372A5AD551}">
  <sheetPr>
    <tabColor rgb="FF00B0F0"/>
  </sheetPr>
  <dimension ref="A1:CE3406"/>
  <sheetViews>
    <sheetView showGridLines="0" tabSelected="1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Z21" sqref="Z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7" t="s">
        <v>3309</v>
      </c>
      <c r="C1" s="1457"/>
      <c r="D1" s="1457"/>
      <c r="E1" s="1457"/>
      <c r="F1" s="1457"/>
      <c r="G1" s="1457"/>
      <c r="H1" s="1457"/>
      <c r="I1" s="1457"/>
      <c r="J1" s="1457"/>
      <c r="K1" s="1457"/>
      <c r="L1" s="1457"/>
      <c r="M1" s="1457"/>
      <c r="N1" s="1457"/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7"/>
      <c r="AN1" s="1457"/>
      <c r="AO1" s="1457"/>
    </row>
    <row r="2" spans="1:46" ht="22.5" customHeight="1">
      <c r="A2" s="38"/>
      <c r="B2" s="1457"/>
      <c r="C2" s="1457"/>
      <c r="D2" s="1457"/>
      <c r="E2" s="1457"/>
      <c r="F2" s="1457"/>
      <c r="G2" s="1457"/>
      <c r="H2" s="1457"/>
      <c r="I2" s="1457"/>
      <c r="J2" s="1457"/>
      <c r="K2" s="1457"/>
      <c r="L2" s="1457"/>
      <c r="M2" s="1457"/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  <c r="AA2" s="1457"/>
      <c r="AB2" s="1457"/>
      <c r="AC2" s="1457"/>
      <c r="AD2" s="1457"/>
      <c r="AE2" s="1457"/>
      <c r="AF2" s="1457"/>
      <c r="AG2" s="1457"/>
      <c r="AH2" s="1457"/>
      <c r="AI2" s="1457"/>
      <c r="AJ2" s="1457"/>
      <c r="AK2" s="1457"/>
      <c r="AL2" s="1457"/>
      <c r="AM2" s="1457"/>
      <c r="AN2" s="1457"/>
      <c r="AO2" s="1457"/>
    </row>
    <row r="3" spans="1:46" ht="22.5" customHeight="1">
      <c r="A3" s="38"/>
      <c r="B3" s="1458"/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  <c r="W3" s="1458"/>
      <c r="X3" s="1458"/>
      <c r="Y3" s="1458"/>
      <c r="Z3" s="1458"/>
      <c r="AA3" s="1458"/>
      <c r="AB3" s="1458"/>
      <c r="AC3" s="1458"/>
      <c r="AD3" s="1458"/>
      <c r="AE3" s="1458"/>
      <c r="AF3" s="1458"/>
      <c r="AG3" s="1458"/>
      <c r="AH3" s="1458"/>
      <c r="AI3" s="1458"/>
      <c r="AJ3" s="1458"/>
      <c r="AK3" s="1458"/>
      <c r="AL3" s="1458"/>
      <c r="AM3" s="1458"/>
      <c r="AN3" s="1458"/>
      <c r="AO3" s="1458"/>
    </row>
    <row r="4" spans="1:46" ht="25" customHeight="1">
      <c r="B4" s="1459"/>
      <c r="C4" s="1461" t="s">
        <v>6</v>
      </c>
      <c r="D4" s="1462"/>
      <c r="E4" s="1462"/>
      <c r="F4" s="1463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64" t="s">
        <v>58</v>
      </c>
      <c r="AM4" s="1465"/>
      <c r="AN4" s="1465"/>
      <c r="AO4" s="1466"/>
      <c r="AP4" s="15"/>
    </row>
    <row r="5" spans="1:46" ht="25" customHeight="1">
      <c r="B5" s="1460"/>
      <c r="C5" s="1467" t="s">
        <v>7</v>
      </c>
      <c r="D5" s="1468"/>
      <c r="E5" s="1469" t="s">
        <v>8</v>
      </c>
      <c r="F5" s="1470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30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2</v>
      </c>
      <c r="H6" s="116" t="s">
        <v>2</v>
      </c>
      <c r="I6" s="116" t="s">
        <v>2</v>
      </c>
      <c r="J6" s="253" t="s">
        <v>1</v>
      </c>
      <c r="K6" s="167" t="s">
        <v>1</v>
      </c>
      <c r="L6" s="116" t="s">
        <v>2</v>
      </c>
      <c r="M6" s="167" t="s">
        <v>2</v>
      </c>
      <c r="N6" s="309" t="s">
        <v>2</v>
      </c>
      <c r="O6" s="116" t="s">
        <v>2</v>
      </c>
      <c r="P6" s="167" t="s">
        <v>2</v>
      </c>
      <c r="Q6" s="253" t="s">
        <v>24</v>
      </c>
      <c r="R6" s="167" t="s">
        <v>1</v>
      </c>
      <c r="S6" s="116" t="s">
        <v>2</v>
      </c>
      <c r="T6" s="167" t="s">
        <v>2</v>
      </c>
      <c r="U6" s="167" t="s">
        <v>2</v>
      </c>
      <c r="V6" s="116" t="s">
        <v>2</v>
      </c>
      <c r="W6" s="253" t="s">
        <v>24</v>
      </c>
      <c r="X6" s="253" t="s">
        <v>24</v>
      </c>
      <c r="Y6" s="167" t="s">
        <v>1</v>
      </c>
      <c r="Z6" s="116" t="s">
        <v>2</v>
      </c>
      <c r="AA6" s="167" t="s">
        <v>2</v>
      </c>
      <c r="AB6" s="167" t="s">
        <v>2</v>
      </c>
      <c r="AC6" s="181" t="s">
        <v>2</v>
      </c>
      <c r="AD6" s="167" t="s">
        <v>2</v>
      </c>
      <c r="AE6" s="253" t="s">
        <v>24</v>
      </c>
      <c r="AF6" s="167" t="s">
        <v>1</v>
      </c>
      <c r="AG6" s="116" t="s">
        <v>2</v>
      </c>
      <c r="AH6" s="167" t="s">
        <v>2</v>
      </c>
      <c r="AI6" s="167" t="s">
        <v>2</v>
      </c>
      <c r="AJ6" s="116" t="s">
        <v>2</v>
      </c>
      <c r="AK6" s="167" t="s">
        <v>2</v>
      </c>
      <c r="AL6" s="143">
        <f>COUNTIF(G6:AK6,"▲")</f>
        <v>0</v>
      </c>
      <c r="AM6" s="51">
        <f>COUNTIF(G6:AK6,"D")</f>
        <v>22</v>
      </c>
      <c r="AN6" s="52">
        <f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73" t="s">
        <v>27</v>
      </c>
      <c r="D7" s="1479"/>
      <c r="E7" s="1480" t="s">
        <v>28</v>
      </c>
      <c r="F7" s="1481"/>
      <c r="G7" s="501" t="s">
        <v>1</v>
      </c>
      <c r="H7" s="121" t="s">
        <v>2</v>
      </c>
      <c r="I7" s="128" t="s">
        <v>2</v>
      </c>
      <c r="J7" s="305" t="s">
        <v>24</v>
      </c>
      <c r="K7" s="128" t="s">
        <v>24</v>
      </c>
      <c r="L7" s="211" t="s">
        <v>2</v>
      </c>
      <c r="M7" s="148" t="s">
        <v>1</v>
      </c>
      <c r="N7" s="252" t="s">
        <v>0</v>
      </c>
      <c r="O7" s="128" t="s">
        <v>2</v>
      </c>
      <c r="P7" s="128" t="s">
        <v>2</v>
      </c>
      <c r="Q7" s="128" t="s">
        <v>2</v>
      </c>
      <c r="R7" s="128" t="s">
        <v>24</v>
      </c>
      <c r="S7" s="448" t="s">
        <v>0</v>
      </c>
      <c r="T7" s="128" t="s">
        <v>2</v>
      </c>
      <c r="U7" s="211" t="s">
        <v>2</v>
      </c>
      <c r="V7" s="121" t="s">
        <v>2</v>
      </c>
      <c r="W7" s="128" t="s">
        <v>2</v>
      </c>
      <c r="X7" s="132" t="s">
        <v>24</v>
      </c>
      <c r="Y7" s="128" t="s">
        <v>24</v>
      </c>
      <c r="Z7" s="211" t="s">
        <v>2</v>
      </c>
      <c r="AA7" s="128" t="s">
        <v>2</v>
      </c>
      <c r="AB7" s="211" t="s">
        <v>2</v>
      </c>
      <c r="AC7" s="121" t="s">
        <v>2</v>
      </c>
      <c r="AD7" s="211" t="s">
        <v>2</v>
      </c>
      <c r="AE7" s="132" t="s">
        <v>24</v>
      </c>
      <c r="AF7" s="128" t="s">
        <v>24</v>
      </c>
      <c r="AG7" s="270" t="s">
        <v>2</v>
      </c>
      <c r="AH7" s="128" t="s">
        <v>2</v>
      </c>
      <c r="AI7" s="121" t="s">
        <v>2</v>
      </c>
      <c r="AJ7" s="121" t="s">
        <v>2</v>
      </c>
      <c r="AK7" s="128" t="s">
        <v>2</v>
      </c>
      <c r="AL7" s="502">
        <f>COUNTIF(G7:AK7,"▲")</f>
        <v>2</v>
      </c>
      <c r="AM7" s="658">
        <f>COUNTIF(G7:AK7,"D")</f>
        <v>20</v>
      </c>
      <c r="AN7" s="68">
        <f>COUNTIF(G7:AK7,"●")</f>
        <v>9</v>
      </c>
      <c r="AO7" s="379">
        <f>AN7+AL7</f>
        <v>11</v>
      </c>
      <c r="AP7" s="15"/>
      <c r="AQ7"/>
      <c r="AT7"/>
    </row>
    <row r="8" spans="1:46" ht="22" customHeight="1">
      <c r="B8" s="994">
        <v>3</v>
      </c>
      <c r="C8" s="1482" t="s">
        <v>59</v>
      </c>
      <c r="D8" s="1483"/>
      <c r="E8" s="1484" t="s">
        <v>61</v>
      </c>
      <c r="F8" s="1485"/>
      <c r="G8" s="1176" t="s">
        <v>2</v>
      </c>
      <c r="H8" s="554" t="s">
        <v>24</v>
      </c>
      <c r="I8" s="167" t="s">
        <v>2</v>
      </c>
      <c r="J8" s="119" t="s">
        <v>2</v>
      </c>
      <c r="K8" s="167" t="s">
        <v>24</v>
      </c>
      <c r="L8" s="117" t="s">
        <v>2</v>
      </c>
      <c r="M8" s="167" t="s">
        <v>2</v>
      </c>
      <c r="N8" s="167" t="s">
        <v>2</v>
      </c>
      <c r="O8" s="478" t="s">
        <v>24</v>
      </c>
      <c r="P8" s="583" t="s">
        <v>67</v>
      </c>
      <c r="Q8" s="554" t="s">
        <v>24</v>
      </c>
      <c r="R8" s="167" t="s">
        <v>24</v>
      </c>
      <c r="S8" s="119" t="s">
        <v>2</v>
      </c>
      <c r="T8" s="167" t="s">
        <v>2</v>
      </c>
      <c r="U8" s="309" t="s">
        <v>2</v>
      </c>
      <c r="V8" s="554" t="s">
        <v>24</v>
      </c>
      <c r="W8" s="167" t="s">
        <v>2</v>
      </c>
      <c r="X8" s="117" t="s">
        <v>2</v>
      </c>
      <c r="Y8" s="167" t="s">
        <v>24</v>
      </c>
      <c r="Z8" s="162" t="s">
        <v>2</v>
      </c>
      <c r="AA8" s="478" t="s">
        <v>24</v>
      </c>
      <c r="AB8" s="167" t="s">
        <v>2</v>
      </c>
      <c r="AC8" s="167" t="s">
        <v>2</v>
      </c>
      <c r="AD8" s="167" t="s">
        <v>2</v>
      </c>
      <c r="AE8" s="162" t="s">
        <v>2</v>
      </c>
      <c r="AF8" s="167" t="s">
        <v>24</v>
      </c>
      <c r="AG8" s="167" t="s">
        <v>2</v>
      </c>
      <c r="AH8" s="167" t="s">
        <v>2</v>
      </c>
      <c r="AI8" s="167" t="s">
        <v>2</v>
      </c>
      <c r="AJ8" s="252" t="s">
        <v>67</v>
      </c>
      <c r="AK8" s="167" t="s">
        <v>2</v>
      </c>
      <c r="AL8" s="275">
        <f>COUNTIF(G8:AK8,"▲")</f>
        <v>2</v>
      </c>
      <c r="AM8" s="97">
        <f>COUNTIF(G8:AK8,"D")</f>
        <v>20</v>
      </c>
      <c r="AN8" s="52">
        <f>COUNTIF(G8:AK8,"●")</f>
        <v>9</v>
      </c>
      <c r="AO8" s="57">
        <f>AN8+AL8</f>
        <v>11</v>
      </c>
      <c r="AP8" s="15"/>
      <c r="AR8"/>
    </row>
    <row r="9" spans="1:46" ht="22" hidden="1" customHeight="1">
      <c r="A9" s="1489"/>
      <c r="B9" s="49">
        <v>4</v>
      </c>
      <c r="C9" s="1490"/>
      <c r="D9" s="1491"/>
      <c r="E9" s="1492"/>
      <c r="F9" s="1493"/>
      <c r="G9" s="161"/>
      <c r="H9" s="1233"/>
      <c r="I9" s="117"/>
      <c r="J9" s="150"/>
      <c r="K9" s="117" t="s">
        <v>1</v>
      </c>
      <c r="L9" s="150"/>
      <c r="M9" s="117"/>
      <c r="N9" s="126"/>
      <c r="O9" s="150"/>
      <c r="P9" s="117"/>
      <c r="Q9" s="150"/>
      <c r="R9" s="117" t="s">
        <v>1</v>
      </c>
      <c r="S9" s="117"/>
      <c r="T9" s="117"/>
      <c r="U9" s="119"/>
      <c r="V9" s="117"/>
      <c r="W9" s="117"/>
      <c r="X9" s="150"/>
      <c r="Y9" s="117" t="s">
        <v>1</v>
      </c>
      <c r="Z9" s="122"/>
      <c r="AA9" s="117"/>
      <c r="AB9" s="122"/>
      <c r="AC9" s="150"/>
      <c r="AD9" s="117"/>
      <c r="AE9" s="150"/>
      <c r="AF9" s="117" t="s">
        <v>1</v>
      </c>
      <c r="AG9" s="148"/>
      <c r="AH9" s="117"/>
      <c r="AI9" s="117"/>
      <c r="AJ9" s="150"/>
      <c r="AK9" s="117"/>
      <c r="AL9" s="61">
        <f>COUNTIF(G9:AK9,"▲")</f>
        <v>0</v>
      </c>
      <c r="AM9" s="55">
        <f>COUNTIF(G9:AK9,"D")</f>
        <v>0</v>
      </c>
      <c r="AN9" s="56">
        <f>COUNTIF(G9:AK9,"●")</f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9"/>
      <c r="B10" s="49">
        <v>4</v>
      </c>
      <c r="C10" s="1494" t="s">
        <v>79</v>
      </c>
      <c r="D10" s="1495"/>
      <c r="E10" s="1492" t="s">
        <v>29</v>
      </c>
      <c r="F10" s="1493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24</v>
      </c>
      <c r="L10" s="150" t="s">
        <v>2</v>
      </c>
      <c r="M10" s="342" t="s">
        <v>24</v>
      </c>
      <c r="N10" s="252" t="s">
        <v>0</v>
      </c>
      <c r="O10" s="117" t="s">
        <v>2</v>
      </c>
      <c r="P10" s="150" t="s">
        <v>2</v>
      </c>
      <c r="Q10" s="148" t="s">
        <v>24</v>
      </c>
      <c r="R10" s="150" t="s">
        <v>24</v>
      </c>
      <c r="S10" s="117" t="s">
        <v>2</v>
      </c>
      <c r="T10" s="150" t="s">
        <v>2</v>
      </c>
      <c r="U10" s="117" t="s">
        <v>2</v>
      </c>
      <c r="V10" s="117" t="s">
        <v>2</v>
      </c>
      <c r="W10" s="257" t="s">
        <v>1</v>
      </c>
      <c r="X10" s="148" t="s">
        <v>24</v>
      </c>
      <c r="Y10" s="150" t="s">
        <v>24</v>
      </c>
      <c r="Z10" s="117" t="s">
        <v>2</v>
      </c>
      <c r="AA10" s="150" t="s">
        <v>2</v>
      </c>
      <c r="AB10" s="544" t="s">
        <v>2</v>
      </c>
      <c r="AC10" s="150" t="s">
        <v>2</v>
      </c>
      <c r="AD10" s="150" t="s">
        <v>2</v>
      </c>
      <c r="AE10" s="257" t="s">
        <v>24</v>
      </c>
      <c r="AF10" s="150" t="s">
        <v>24</v>
      </c>
      <c r="AG10" s="117" t="s">
        <v>2</v>
      </c>
      <c r="AH10" s="150" t="s">
        <v>2</v>
      </c>
      <c r="AI10" s="117" t="s">
        <v>2</v>
      </c>
      <c r="AJ10" s="117" t="s">
        <v>2</v>
      </c>
      <c r="AK10" s="150" t="s">
        <v>2</v>
      </c>
      <c r="AL10" s="61">
        <f>COUNTIF(G10:AK10,"▲")</f>
        <v>1</v>
      </c>
      <c r="AM10" s="55">
        <f>COUNTIF(G10:AK10,"D")</f>
        <v>21</v>
      </c>
      <c r="AN10" s="56">
        <f>COUNTIF(G10:AK10,"●")</f>
        <v>9</v>
      </c>
      <c r="AO10" s="59">
        <f>AN10+AL10</f>
        <v>10</v>
      </c>
      <c r="AP10" s="15">
        <v>3</v>
      </c>
      <c r="AQ10"/>
      <c r="AR10"/>
      <c r="AS10"/>
      <c r="AT10"/>
    </row>
    <row r="11" spans="1:46" ht="22" customHeight="1">
      <c r="A11" s="1489"/>
      <c r="B11" s="49">
        <v>5</v>
      </c>
      <c r="C11" s="1496" t="s">
        <v>2525</v>
      </c>
      <c r="D11" s="1497"/>
      <c r="E11" s="1486" t="s">
        <v>29</v>
      </c>
      <c r="F11" s="1487"/>
      <c r="G11" s="632" t="s">
        <v>24</v>
      </c>
      <c r="H11" s="117" t="s">
        <v>2</v>
      </c>
      <c r="I11" s="270" t="s">
        <v>2</v>
      </c>
      <c r="J11" s="129" t="s">
        <v>2</v>
      </c>
      <c r="K11" s="150" t="s">
        <v>1</v>
      </c>
      <c r="L11" s="150" t="s">
        <v>2</v>
      </c>
      <c r="M11" s="150" t="s">
        <v>2</v>
      </c>
      <c r="N11" s="150" t="s">
        <v>2</v>
      </c>
      <c r="O11" s="117" t="s">
        <v>2</v>
      </c>
      <c r="P11" s="150" t="s">
        <v>2</v>
      </c>
      <c r="Q11" s="342" t="s">
        <v>24</v>
      </c>
      <c r="R11" s="150" t="s">
        <v>1</v>
      </c>
      <c r="S11" s="252" t="s">
        <v>67</v>
      </c>
      <c r="T11" s="150" t="s">
        <v>2</v>
      </c>
      <c r="U11" s="117" t="s">
        <v>2</v>
      </c>
      <c r="V11" s="117" t="s">
        <v>2</v>
      </c>
      <c r="W11" s="150" t="s">
        <v>2</v>
      </c>
      <c r="X11" s="117" t="s">
        <v>2</v>
      </c>
      <c r="Y11" s="150" t="s">
        <v>1</v>
      </c>
      <c r="Z11" s="117" t="s">
        <v>2</v>
      </c>
      <c r="AA11" s="150" t="s">
        <v>2</v>
      </c>
      <c r="AB11" s="148" t="s">
        <v>24</v>
      </c>
      <c r="AC11" s="117" t="s">
        <v>2</v>
      </c>
      <c r="AD11" s="150" t="s">
        <v>2</v>
      </c>
      <c r="AE11" s="148" t="s">
        <v>24</v>
      </c>
      <c r="AF11" s="150" t="s">
        <v>1</v>
      </c>
      <c r="AG11" s="117" t="s">
        <v>2</v>
      </c>
      <c r="AH11" s="148" t="s">
        <v>24</v>
      </c>
      <c r="AI11" s="150" t="s">
        <v>2</v>
      </c>
      <c r="AJ11" s="117" t="s">
        <v>2</v>
      </c>
      <c r="AK11" s="150" t="s">
        <v>2</v>
      </c>
      <c r="AL11" s="61">
        <f>COUNTIF(G11:AK11,"▲")</f>
        <v>1</v>
      </c>
      <c r="AM11" s="55">
        <f>COUNTIF(G11:AK11,"D")</f>
        <v>21</v>
      </c>
      <c r="AN11" s="56">
        <f>COUNTIF(G11:AK11,"●")</f>
        <v>9</v>
      </c>
      <c r="AO11" s="59">
        <f>AN11+AL11</f>
        <v>10</v>
      </c>
      <c r="AP11" s="582">
        <v>7</v>
      </c>
      <c r="AR11"/>
    </row>
    <row r="12" spans="1:46" ht="22" customHeight="1">
      <c r="A12" s="1489"/>
      <c r="B12" s="49">
        <v>6</v>
      </c>
      <c r="C12" s="1498" t="s">
        <v>3306</v>
      </c>
      <c r="D12" s="1499"/>
      <c r="E12" s="1471" t="s">
        <v>54</v>
      </c>
      <c r="F12" s="1472"/>
      <c r="G12" s="161" t="s">
        <v>2</v>
      </c>
      <c r="H12" s="117" t="s">
        <v>2</v>
      </c>
      <c r="I12" s="257" t="s">
        <v>24</v>
      </c>
      <c r="J12" s="148" t="s">
        <v>24</v>
      </c>
      <c r="K12" s="117" t="s">
        <v>1</v>
      </c>
      <c r="L12" s="150" t="s">
        <v>2</v>
      </c>
      <c r="M12" s="117" t="s">
        <v>2</v>
      </c>
      <c r="N12" s="117" t="s">
        <v>2</v>
      </c>
      <c r="O12" s="148" t="s">
        <v>1</v>
      </c>
      <c r="P12" s="117" t="s">
        <v>2</v>
      </c>
      <c r="Q12" s="117" t="s">
        <v>2</v>
      </c>
      <c r="R12" s="117" t="s">
        <v>1</v>
      </c>
      <c r="S12" s="631" t="s">
        <v>2</v>
      </c>
      <c r="T12" s="117" t="s">
        <v>2</v>
      </c>
      <c r="U12" s="117" t="s">
        <v>2</v>
      </c>
      <c r="V12" s="117" t="s">
        <v>2</v>
      </c>
      <c r="W12" s="117" t="s">
        <v>2</v>
      </c>
      <c r="X12" s="298" t="s">
        <v>24</v>
      </c>
      <c r="Y12" s="117" t="s">
        <v>1</v>
      </c>
      <c r="Z12" s="150" t="s">
        <v>2</v>
      </c>
      <c r="AA12" s="117" t="s">
        <v>2</v>
      </c>
      <c r="AB12" s="117" t="s">
        <v>2</v>
      </c>
      <c r="AC12" s="117" t="s">
        <v>2</v>
      </c>
      <c r="AD12" s="148" t="s">
        <v>24</v>
      </c>
      <c r="AE12" s="117" t="s">
        <v>2</v>
      </c>
      <c r="AF12" s="117" t="s">
        <v>1</v>
      </c>
      <c r="AG12" s="117" t="s">
        <v>2</v>
      </c>
      <c r="AH12" s="117" t="s">
        <v>2</v>
      </c>
      <c r="AI12" s="117" t="s">
        <v>2</v>
      </c>
      <c r="AJ12" s="117" t="s">
        <v>2</v>
      </c>
      <c r="AK12" s="117" t="s">
        <v>2</v>
      </c>
      <c r="AL12" s="61">
        <f>COUNTIF(G12:AK12,"▲")</f>
        <v>0</v>
      </c>
      <c r="AM12" s="55">
        <f>COUNTIF(G12:AK12,"D")</f>
        <v>22</v>
      </c>
      <c r="AN12" s="56">
        <f>COUNTIF(G12:AK12,"●")</f>
        <v>9</v>
      </c>
      <c r="AO12" s="59">
        <f>AN12+AL12</f>
        <v>9</v>
      </c>
      <c r="AP12" s="1309"/>
      <c r="AS12"/>
      <c r="AT12"/>
    </row>
    <row r="13" spans="1:46" ht="22" customHeight="1" thickBot="1">
      <c r="A13" s="1489"/>
      <c r="B13" s="142">
        <v>7</v>
      </c>
      <c r="C13" s="1473" t="s">
        <v>49</v>
      </c>
      <c r="D13" s="1474"/>
      <c r="E13" s="1501" t="s">
        <v>48</v>
      </c>
      <c r="F13" s="1502"/>
      <c r="G13" s="157" t="s">
        <v>2</v>
      </c>
      <c r="H13" s="122" t="s">
        <v>2</v>
      </c>
      <c r="I13" s="122" t="s">
        <v>2</v>
      </c>
      <c r="J13" s="190" t="s">
        <v>1</v>
      </c>
      <c r="K13" s="211" t="s">
        <v>1</v>
      </c>
      <c r="L13" s="122" t="s">
        <v>2</v>
      </c>
      <c r="M13" s="270" t="s">
        <v>2</v>
      </c>
      <c r="N13" s="289" t="s">
        <v>2</v>
      </c>
      <c r="O13" s="122" t="s">
        <v>2</v>
      </c>
      <c r="P13" s="270" t="s">
        <v>2</v>
      </c>
      <c r="Q13" s="190" t="s">
        <v>1</v>
      </c>
      <c r="R13" s="211" t="s">
        <v>1</v>
      </c>
      <c r="S13" s="122" t="s">
        <v>2</v>
      </c>
      <c r="T13" s="211" t="s">
        <v>2</v>
      </c>
      <c r="U13" s="270" t="s">
        <v>2</v>
      </c>
      <c r="V13" s="122" t="s">
        <v>2</v>
      </c>
      <c r="W13" s="383" t="s">
        <v>1</v>
      </c>
      <c r="X13" s="190" t="s">
        <v>24</v>
      </c>
      <c r="Y13" s="211" t="s">
        <v>1</v>
      </c>
      <c r="Z13" s="122" t="s">
        <v>2</v>
      </c>
      <c r="AA13" s="270" t="s">
        <v>2</v>
      </c>
      <c r="AB13" s="270" t="s">
        <v>2</v>
      </c>
      <c r="AC13" s="197" t="s">
        <v>2</v>
      </c>
      <c r="AD13" s="270" t="s">
        <v>2</v>
      </c>
      <c r="AE13" s="190" t="s">
        <v>24</v>
      </c>
      <c r="AF13" s="211" t="s">
        <v>1</v>
      </c>
      <c r="AG13" s="122" t="s">
        <v>2</v>
      </c>
      <c r="AH13" s="270" t="s">
        <v>2</v>
      </c>
      <c r="AI13" s="270" t="s">
        <v>2</v>
      </c>
      <c r="AJ13" s="122" t="s">
        <v>2</v>
      </c>
      <c r="AK13" s="270" t="s">
        <v>2</v>
      </c>
      <c r="AL13" s="502">
        <f>COUNTIF(G13:AK13,"▲")</f>
        <v>0</v>
      </c>
      <c r="AM13" s="658">
        <f>COUNTIF(G13:AK13,"D")</f>
        <v>22</v>
      </c>
      <c r="AN13" s="68">
        <f>COUNTIF(G13:AK13,"●")</f>
        <v>9</v>
      </c>
      <c r="AO13" s="379">
        <f>AN13+AL13</f>
        <v>9</v>
      </c>
      <c r="AP13" s="15">
        <v>2</v>
      </c>
    </row>
    <row r="14" spans="1:46" ht="22" customHeight="1">
      <c r="A14" s="1489"/>
      <c r="B14" s="994">
        <v>8</v>
      </c>
      <c r="C14" s="1503" t="s">
        <v>43</v>
      </c>
      <c r="D14" s="1504"/>
      <c r="E14" s="1505" t="s">
        <v>50</v>
      </c>
      <c r="F14" s="1506"/>
      <c r="G14" s="690" t="s">
        <v>2</v>
      </c>
      <c r="H14" s="381" t="s">
        <v>2</v>
      </c>
      <c r="I14" s="186" t="s">
        <v>2</v>
      </c>
      <c r="J14" s="810" t="s">
        <v>24</v>
      </c>
      <c r="K14" s="153" t="s">
        <v>24</v>
      </c>
      <c r="L14" s="268" t="s">
        <v>0</v>
      </c>
      <c r="M14" s="167" t="s">
        <v>2</v>
      </c>
      <c r="N14" s="167" t="s">
        <v>2</v>
      </c>
      <c r="O14" s="116" t="s">
        <v>2</v>
      </c>
      <c r="P14" s="167" t="s">
        <v>2</v>
      </c>
      <c r="Q14" s="302" t="s">
        <v>24</v>
      </c>
      <c r="R14" s="162" t="s">
        <v>24</v>
      </c>
      <c r="S14" s="167" t="s">
        <v>2</v>
      </c>
      <c r="T14" s="456" t="s">
        <v>67</v>
      </c>
      <c r="U14" s="116" t="s">
        <v>2</v>
      </c>
      <c r="V14" s="116" t="s">
        <v>2</v>
      </c>
      <c r="W14" s="554" t="s">
        <v>1</v>
      </c>
      <c r="X14" s="116" t="s">
        <v>2</v>
      </c>
      <c r="Y14" s="397" t="s">
        <v>24</v>
      </c>
      <c r="Z14" s="808" t="s">
        <v>2</v>
      </c>
      <c r="AA14" s="381" t="s">
        <v>2</v>
      </c>
      <c r="AB14" s="381" t="s">
        <v>2</v>
      </c>
      <c r="AC14" s="1024" t="s">
        <v>67</v>
      </c>
      <c r="AD14" s="381" t="s">
        <v>2</v>
      </c>
      <c r="AE14" s="799" t="s">
        <v>24</v>
      </c>
      <c r="AF14" s="153" t="s">
        <v>24</v>
      </c>
      <c r="AG14" s="167" t="s">
        <v>2</v>
      </c>
      <c r="AH14" s="167" t="s">
        <v>2</v>
      </c>
      <c r="AI14" s="167" t="s">
        <v>2</v>
      </c>
      <c r="AJ14" s="167" t="s">
        <v>2</v>
      </c>
      <c r="AK14" s="554" t="s">
        <v>24</v>
      </c>
      <c r="AL14" s="143">
        <f>COUNTIF(G14:AK14,"▲")</f>
        <v>3</v>
      </c>
      <c r="AM14" s="51">
        <f>COUNTIF(G14:AK14,"D")</f>
        <v>19</v>
      </c>
      <c r="AN14" s="52">
        <f>COUNTIF(G14:AK14,"●")</f>
        <v>9</v>
      </c>
      <c r="AO14" s="57">
        <f>AN14+AL14</f>
        <v>12</v>
      </c>
      <c r="AP14" s="582">
        <v>4</v>
      </c>
      <c r="AQ14" s="1373"/>
      <c r="AR14" s="1507"/>
      <c r="AS14" s="1507"/>
      <c r="AT14"/>
    </row>
    <row r="15" spans="1:46" ht="21.75" customHeight="1">
      <c r="A15" s="40" t="s">
        <v>745</v>
      </c>
      <c r="B15" s="758">
        <v>9</v>
      </c>
      <c r="C15" s="1508" t="s">
        <v>91</v>
      </c>
      <c r="D15" s="1509"/>
      <c r="E15" s="1486" t="s">
        <v>51</v>
      </c>
      <c r="F15" s="1487"/>
      <c r="G15" s="708" t="s">
        <v>2</v>
      </c>
      <c r="H15" s="150" t="s">
        <v>2</v>
      </c>
      <c r="I15" s="150" t="s">
        <v>2</v>
      </c>
      <c r="J15" s="694" t="s">
        <v>24</v>
      </c>
      <c r="K15" s="155" t="s">
        <v>24</v>
      </c>
      <c r="L15" s="150" t="s">
        <v>2</v>
      </c>
      <c r="M15" s="298" t="s">
        <v>24</v>
      </c>
      <c r="N15" s="117" t="s">
        <v>2</v>
      </c>
      <c r="O15" s="150" t="s">
        <v>2</v>
      </c>
      <c r="P15" s="117" t="s">
        <v>2</v>
      </c>
      <c r="Q15" s="150" t="s">
        <v>2</v>
      </c>
      <c r="R15" s="117" t="s">
        <v>24</v>
      </c>
      <c r="S15" s="150" t="s">
        <v>2</v>
      </c>
      <c r="T15" s="117" t="s">
        <v>2</v>
      </c>
      <c r="U15" s="252" t="s">
        <v>67</v>
      </c>
      <c r="V15" s="150" t="s">
        <v>2</v>
      </c>
      <c r="W15" s="117" t="s">
        <v>2</v>
      </c>
      <c r="X15" s="257" t="s">
        <v>24</v>
      </c>
      <c r="Y15" s="159" t="s">
        <v>24</v>
      </c>
      <c r="Z15" s="1188" t="s">
        <v>24</v>
      </c>
      <c r="AA15" s="117" t="s">
        <v>2</v>
      </c>
      <c r="AB15" s="117" t="s">
        <v>2</v>
      </c>
      <c r="AC15" s="150" t="s">
        <v>2</v>
      </c>
      <c r="AD15" s="117" t="s">
        <v>2</v>
      </c>
      <c r="AE15" s="802" t="s">
        <v>1</v>
      </c>
      <c r="AF15" s="155" t="s">
        <v>24</v>
      </c>
      <c r="AG15" s="117" t="s">
        <v>2</v>
      </c>
      <c r="AH15" s="117" t="s">
        <v>2</v>
      </c>
      <c r="AI15" s="150" t="s">
        <v>2</v>
      </c>
      <c r="AJ15" s="252" t="s">
        <v>67</v>
      </c>
      <c r="AK15" s="156" t="s">
        <v>2</v>
      </c>
      <c r="AL15" s="61">
        <f>COUNTIF(G15:AK15,"▲")</f>
        <v>2</v>
      </c>
      <c r="AM15" s="55">
        <f>COUNTIF(G15:AK15,"D")</f>
        <v>20</v>
      </c>
      <c r="AN15" s="56">
        <f>COUNTIF(G15:AK15,"●")</f>
        <v>9</v>
      </c>
      <c r="AO15" s="59">
        <f>AN15+AL15</f>
        <v>11</v>
      </c>
      <c r="AP15" s="582">
        <v>3</v>
      </c>
      <c r="AQ15"/>
      <c r="AR15" s="214"/>
      <c r="AS15" s="214"/>
    </row>
    <row r="16" spans="1:46" ht="21.75" customHeight="1">
      <c r="A16" s="40"/>
      <c r="B16" s="758">
        <v>10</v>
      </c>
      <c r="C16" s="1508" t="s">
        <v>2078</v>
      </c>
      <c r="D16" s="1509"/>
      <c r="E16" s="1486" t="s">
        <v>51</v>
      </c>
      <c r="F16" s="1487"/>
      <c r="G16" s="702" t="s">
        <v>2</v>
      </c>
      <c r="H16" s="150" t="s">
        <v>2</v>
      </c>
      <c r="I16" s="148" t="s">
        <v>24</v>
      </c>
      <c r="J16" s="707" t="s">
        <v>2</v>
      </c>
      <c r="K16" s="129" t="s">
        <v>24</v>
      </c>
      <c r="L16" s="117" t="s">
        <v>2</v>
      </c>
      <c r="M16" s="150" t="s">
        <v>2</v>
      </c>
      <c r="N16" s="117" t="s">
        <v>2</v>
      </c>
      <c r="O16" s="150" t="s">
        <v>2</v>
      </c>
      <c r="P16" s="150" t="s">
        <v>2</v>
      </c>
      <c r="Q16" s="298" t="s">
        <v>24</v>
      </c>
      <c r="R16" s="150" t="s">
        <v>24</v>
      </c>
      <c r="S16" s="298" t="s">
        <v>24</v>
      </c>
      <c r="T16" s="150" t="s">
        <v>2</v>
      </c>
      <c r="U16" s="150" t="s">
        <v>2</v>
      </c>
      <c r="V16" s="117" t="s">
        <v>2</v>
      </c>
      <c r="W16" s="257" t="s">
        <v>1</v>
      </c>
      <c r="X16" s="150" t="s">
        <v>2</v>
      </c>
      <c r="Y16" s="204" t="s">
        <v>24</v>
      </c>
      <c r="Z16" s="702" t="s">
        <v>2</v>
      </c>
      <c r="AA16" s="150" t="s">
        <v>2</v>
      </c>
      <c r="AB16" s="150" t="s">
        <v>2</v>
      </c>
      <c r="AC16" s="150" t="s">
        <v>2</v>
      </c>
      <c r="AD16" s="150" t="s">
        <v>2</v>
      </c>
      <c r="AE16" s="802" t="s">
        <v>1</v>
      </c>
      <c r="AF16" s="129" t="s">
        <v>24</v>
      </c>
      <c r="AG16" s="117" t="s">
        <v>2</v>
      </c>
      <c r="AH16" s="252" t="s">
        <v>67</v>
      </c>
      <c r="AI16" s="150" t="s">
        <v>2</v>
      </c>
      <c r="AJ16" s="159" t="s">
        <v>2</v>
      </c>
      <c r="AK16" s="334" t="s">
        <v>2</v>
      </c>
      <c r="AL16" s="61">
        <f>COUNTIF(G16:AK16,"▲")</f>
        <v>1</v>
      </c>
      <c r="AM16" s="55">
        <f>COUNTIF(G16:AK16,"D")</f>
        <v>21</v>
      </c>
      <c r="AN16" s="56">
        <f>COUNTIF(G16:AK16,"●")</f>
        <v>9</v>
      </c>
      <c r="AO16" s="59">
        <f>AN16+AL16</f>
        <v>10</v>
      </c>
      <c r="AP16" s="15">
        <v>2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0" t="s">
        <v>2874</v>
      </c>
      <c r="D17" s="1511"/>
      <c r="E17" s="1486" t="s">
        <v>51</v>
      </c>
      <c r="F17" s="1487"/>
      <c r="G17" s="1443" t="s">
        <v>24</v>
      </c>
      <c r="H17" s="697" t="s">
        <v>2</v>
      </c>
      <c r="I17" s="697" t="s">
        <v>2</v>
      </c>
      <c r="J17" s="1792" t="s">
        <v>2</v>
      </c>
      <c r="K17" s="129" t="s">
        <v>24</v>
      </c>
      <c r="L17" s="117" t="s">
        <v>2</v>
      </c>
      <c r="M17" s="150" t="s">
        <v>2</v>
      </c>
      <c r="N17" s="252" t="s">
        <v>0</v>
      </c>
      <c r="O17" s="117" t="s">
        <v>2</v>
      </c>
      <c r="P17" s="150" t="s">
        <v>2</v>
      </c>
      <c r="Q17" s="257" t="s">
        <v>24</v>
      </c>
      <c r="R17" s="150" t="s">
        <v>24</v>
      </c>
      <c r="S17" s="122" t="s">
        <v>2</v>
      </c>
      <c r="T17" s="270" t="s">
        <v>2</v>
      </c>
      <c r="U17" s="270" t="s">
        <v>2</v>
      </c>
      <c r="V17" s="122" t="s">
        <v>2</v>
      </c>
      <c r="W17" s="122" t="s">
        <v>2</v>
      </c>
      <c r="X17" s="298" t="s">
        <v>24</v>
      </c>
      <c r="Y17" s="204" t="s">
        <v>24</v>
      </c>
      <c r="Z17" s="853" t="s">
        <v>2</v>
      </c>
      <c r="AA17" s="699" t="s">
        <v>67</v>
      </c>
      <c r="AB17" s="697" t="s">
        <v>2</v>
      </c>
      <c r="AC17" s="697" t="s">
        <v>2</v>
      </c>
      <c r="AD17" s="1218" t="s">
        <v>24</v>
      </c>
      <c r="AE17" s="705" t="s">
        <v>2</v>
      </c>
      <c r="AF17" s="129" t="s">
        <v>24</v>
      </c>
      <c r="AG17" s="150" t="s">
        <v>2</v>
      </c>
      <c r="AH17" s="150" t="s">
        <v>2</v>
      </c>
      <c r="AI17" s="257" t="s">
        <v>24</v>
      </c>
      <c r="AJ17" s="204" t="s">
        <v>2</v>
      </c>
      <c r="AK17" s="334" t="s">
        <v>2</v>
      </c>
      <c r="AL17" s="61">
        <f>COUNTIF(G17:AK17,"▲")</f>
        <v>2</v>
      </c>
      <c r="AM17" s="55">
        <f>COUNTIF(G17:AK17,"D")</f>
        <v>20</v>
      </c>
      <c r="AN17" s="56">
        <f>COUNTIF(G17:AK17,"●")</f>
        <v>9</v>
      </c>
      <c r="AO17" s="59">
        <f>AN17+AL17</f>
        <v>11</v>
      </c>
      <c r="AP17" s="582">
        <v>3</v>
      </c>
      <c r="AQ17" s="1488"/>
      <c r="AR17" s="1488"/>
      <c r="AS17" s="1500"/>
      <c r="AT17" s="1500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2" t="s">
        <v>66</v>
      </c>
      <c r="D18" s="1513"/>
      <c r="E18" s="1486" t="s">
        <v>51</v>
      </c>
      <c r="F18" s="1487"/>
      <c r="G18" s="152" t="s">
        <v>2</v>
      </c>
      <c r="H18" s="252" t="s">
        <v>67</v>
      </c>
      <c r="I18" s="119" t="s">
        <v>2</v>
      </c>
      <c r="J18" s="119" t="s">
        <v>2</v>
      </c>
      <c r="K18" s="159" t="s">
        <v>24</v>
      </c>
      <c r="L18" s="117" t="s">
        <v>2</v>
      </c>
      <c r="M18" s="117" t="s">
        <v>2</v>
      </c>
      <c r="N18" s="117" t="s">
        <v>2</v>
      </c>
      <c r="O18" s="150" t="s">
        <v>2</v>
      </c>
      <c r="P18" s="298" t="s">
        <v>24</v>
      </c>
      <c r="Q18" s="257" t="s">
        <v>24</v>
      </c>
      <c r="R18" s="159" t="s">
        <v>24</v>
      </c>
      <c r="S18" s="738" t="s">
        <v>24</v>
      </c>
      <c r="T18" s="186" t="s">
        <v>2</v>
      </c>
      <c r="U18" s="186" t="s">
        <v>2</v>
      </c>
      <c r="V18" s="381" t="s">
        <v>2</v>
      </c>
      <c r="W18" s="381" t="s">
        <v>2</v>
      </c>
      <c r="X18" s="799" t="s">
        <v>24</v>
      </c>
      <c r="Y18" s="249" t="s">
        <v>24</v>
      </c>
      <c r="Z18" s="162" t="s">
        <v>2</v>
      </c>
      <c r="AA18" s="119" t="s">
        <v>2</v>
      </c>
      <c r="AB18" s="119" t="s">
        <v>2</v>
      </c>
      <c r="AC18" s="162" t="s">
        <v>2</v>
      </c>
      <c r="AD18" s="119" t="s">
        <v>2</v>
      </c>
      <c r="AE18" s="382" t="s">
        <v>1</v>
      </c>
      <c r="AF18" s="159" t="s">
        <v>24</v>
      </c>
      <c r="AG18" s="150" t="s">
        <v>2</v>
      </c>
      <c r="AH18" s="117" t="s">
        <v>2</v>
      </c>
      <c r="AI18" s="252" t="s">
        <v>67</v>
      </c>
      <c r="AJ18" s="204" t="s">
        <v>2</v>
      </c>
      <c r="AK18" s="156" t="s">
        <v>2</v>
      </c>
      <c r="AL18" s="61">
        <f>COUNTIF(G18:AK18,"▲")</f>
        <v>2</v>
      </c>
      <c r="AM18" s="55">
        <f>COUNTIF(G18:AK18,"D")</f>
        <v>20</v>
      </c>
      <c r="AN18" s="56">
        <f>COUNTIF(G18:AK18,"●")</f>
        <v>9</v>
      </c>
      <c r="AO18" s="59">
        <f>AN18+AL18</f>
        <v>11</v>
      </c>
      <c r="AP18" s="582">
        <v>3</v>
      </c>
      <c r="AQ18" s="1488"/>
      <c r="AR18" s="1488"/>
      <c r="AS18" s="1500"/>
      <c r="AT18" s="1500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4" t="s">
        <v>64</v>
      </c>
      <c r="D19" s="1515"/>
      <c r="E19" s="1516" t="s">
        <v>51</v>
      </c>
      <c r="F19" s="1516"/>
      <c r="G19" s="161" t="s">
        <v>2</v>
      </c>
      <c r="H19" s="150" t="s">
        <v>2</v>
      </c>
      <c r="I19" s="252" t="s">
        <v>0</v>
      </c>
      <c r="J19" s="148" t="s">
        <v>1</v>
      </c>
      <c r="K19" s="204" t="s">
        <v>24</v>
      </c>
      <c r="L19" s="117" t="s">
        <v>2</v>
      </c>
      <c r="M19" s="117" t="s">
        <v>2</v>
      </c>
      <c r="N19" s="117" t="s">
        <v>2</v>
      </c>
      <c r="O19" s="148" t="s">
        <v>1</v>
      </c>
      <c r="P19" s="150" t="s">
        <v>2</v>
      </c>
      <c r="Q19" s="117" t="s">
        <v>2</v>
      </c>
      <c r="R19" s="204" t="s">
        <v>24</v>
      </c>
      <c r="S19" s="708" t="s">
        <v>2</v>
      </c>
      <c r="T19" s="252" t="s">
        <v>0</v>
      </c>
      <c r="U19" s="117" t="s">
        <v>2</v>
      </c>
      <c r="V19" s="117" t="s">
        <v>2</v>
      </c>
      <c r="W19" s="150" t="s">
        <v>2</v>
      </c>
      <c r="X19" s="694" t="s">
        <v>1</v>
      </c>
      <c r="Y19" s="165" t="s">
        <v>24</v>
      </c>
      <c r="Z19" s="150" t="s">
        <v>2</v>
      </c>
      <c r="AA19" s="150" t="s">
        <v>2</v>
      </c>
      <c r="AB19" s="252" t="s">
        <v>0</v>
      </c>
      <c r="AC19" s="117" t="s">
        <v>2</v>
      </c>
      <c r="AD19" s="150" t="s">
        <v>2</v>
      </c>
      <c r="AE19" s="298" t="s">
        <v>24</v>
      </c>
      <c r="AF19" s="204" t="s">
        <v>24</v>
      </c>
      <c r="AG19" s="298" t="s">
        <v>24</v>
      </c>
      <c r="AH19" s="150" t="s">
        <v>2</v>
      </c>
      <c r="AI19" s="150" t="s">
        <v>2</v>
      </c>
      <c r="AJ19" s="159" t="s">
        <v>2</v>
      </c>
      <c r="AK19" s="334" t="s">
        <v>2</v>
      </c>
      <c r="AL19" s="61">
        <f>COUNTIF(G19:AK19,"▲")</f>
        <v>3</v>
      </c>
      <c r="AM19" s="55">
        <f>COUNTIF(G19:AK19,"D")</f>
        <v>19</v>
      </c>
      <c r="AN19" s="56">
        <f>COUNTIF(G19:AK19,"●")</f>
        <v>9</v>
      </c>
      <c r="AO19" s="59">
        <f>AN19+AL19</f>
        <v>12</v>
      </c>
      <c r="AP19" s="582">
        <v>3</v>
      </c>
      <c r="AQ19" s="762"/>
      <c r="AR19" s="1517"/>
      <c r="AS19" s="1517"/>
      <c r="AT19" s="1518"/>
      <c r="AU19" s="151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8" t="s">
        <v>2887</v>
      </c>
      <c r="D20" s="1509"/>
      <c r="E20" s="1519" t="s">
        <v>51</v>
      </c>
      <c r="F20" s="1520"/>
      <c r="G20" s="149" t="s">
        <v>2</v>
      </c>
      <c r="H20" s="150" t="s">
        <v>2</v>
      </c>
      <c r="I20" s="150" t="s">
        <v>2</v>
      </c>
      <c r="J20" s="148" t="s">
        <v>1</v>
      </c>
      <c r="K20" s="204" t="s">
        <v>24</v>
      </c>
      <c r="L20" s="122" t="s">
        <v>2</v>
      </c>
      <c r="M20" s="605" t="s">
        <v>67</v>
      </c>
      <c r="N20" s="270" t="s">
        <v>2</v>
      </c>
      <c r="O20" s="270" t="s">
        <v>2</v>
      </c>
      <c r="P20" s="122" t="s">
        <v>2</v>
      </c>
      <c r="Q20" s="383" t="s">
        <v>24</v>
      </c>
      <c r="R20" s="204" t="s">
        <v>24</v>
      </c>
      <c r="S20" s="696" t="s">
        <v>2</v>
      </c>
      <c r="T20" s="697" t="s">
        <v>2</v>
      </c>
      <c r="U20" s="806" t="s">
        <v>2</v>
      </c>
      <c r="V20" s="806" t="s">
        <v>2</v>
      </c>
      <c r="W20" s="842" t="s">
        <v>24</v>
      </c>
      <c r="X20" s="705" t="s">
        <v>2</v>
      </c>
      <c r="Y20" s="165" t="s">
        <v>24</v>
      </c>
      <c r="Z20" s="117" t="s">
        <v>2</v>
      </c>
      <c r="AA20" s="117" t="s">
        <v>2</v>
      </c>
      <c r="AB20" s="117" t="s">
        <v>2</v>
      </c>
      <c r="AC20" s="148" t="s">
        <v>1</v>
      </c>
      <c r="AD20" s="150" t="s">
        <v>2</v>
      </c>
      <c r="AE20" s="150" t="s">
        <v>2</v>
      </c>
      <c r="AF20" s="204" t="s">
        <v>24</v>
      </c>
      <c r="AG20" s="122" t="s">
        <v>2</v>
      </c>
      <c r="AH20" s="148" t="s">
        <v>1</v>
      </c>
      <c r="AI20" s="270" t="s">
        <v>2</v>
      </c>
      <c r="AJ20" s="197" t="s">
        <v>2</v>
      </c>
      <c r="AK20" s="252" t="s">
        <v>0</v>
      </c>
      <c r="AL20" s="61">
        <f>COUNTIF(G20:AK20,"▲")</f>
        <v>2</v>
      </c>
      <c r="AM20" s="55">
        <f>COUNTIF(G20:AK20,"D")</f>
        <v>20</v>
      </c>
      <c r="AN20" s="56">
        <f>COUNTIF(G20:AK20,"●")</f>
        <v>9</v>
      </c>
      <c r="AO20" s="59">
        <f>AN20+AL20</f>
        <v>11</v>
      </c>
      <c r="AP20" s="15">
        <v>3</v>
      </c>
      <c r="AQ20" s="1488"/>
      <c r="AR20" s="1488"/>
      <c r="AS20" s="1500"/>
      <c r="AT20" s="1500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8" t="s">
        <v>44</v>
      </c>
      <c r="D21" s="1509"/>
      <c r="E21" s="1516" t="s">
        <v>51</v>
      </c>
      <c r="F21" s="1516"/>
      <c r="G21" s="463" t="s">
        <v>0</v>
      </c>
      <c r="H21" s="150" t="s">
        <v>2</v>
      </c>
      <c r="I21" s="150" t="s">
        <v>2</v>
      </c>
      <c r="J21" s="148" t="s">
        <v>1</v>
      </c>
      <c r="K21" s="165" t="s">
        <v>1</v>
      </c>
      <c r="L21" s="690" t="s">
        <v>2</v>
      </c>
      <c r="M21" s="381" t="s">
        <v>2</v>
      </c>
      <c r="N21" s="381" t="s">
        <v>2</v>
      </c>
      <c r="O21" s="1271" t="s">
        <v>2</v>
      </c>
      <c r="P21" s="1271" t="s">
        <v>2</v>
      </c>
      <c r="Q21" s="799" t="s">
        <v>24</v>
      </c>
      <c r="R21" s="129" t="s">
        <v>1</v>
      </c>
      <c r="S21" s="162" t="s">
        <v>2</v>
      </c>
      <c r="T21" s="162" t="s">
        <v>2</v>
      </c>
      <c r="U21" s="117" t="s">
        <v>2</v>
      </c>
      <c r="V21" s="148" t="s">
        <v>1</v>
      </c>
      <c r="W21" s="162" t="s">
        <v>2</v>
      </c>
      <c r="X21" s="382" t="s">
        <v>24</v>
      </c>
      <c r="Y21" s="129" t="s">
        <v>1</v>
      </c>
      <c r="Z21" s="150" t="s">
        <v>2</v>
      </c>
      <c r="AA21" s="150" t="s">
        <v>2</v>
      </c>
      <c r="AB21" s="206" t="s">
        <v>67</v>
      </c>
      <c r="AC21" s="148" t="s">
        <v>1</v>
      </c>
      <c r="AD21" s="150" t="s">
        <v>2</v>
      </c>
      <c r="AE21" s="150" t="s">
        <v>2</v>
      </c>
      <c r="AF21" s="165" t="s">
        <v>1</v>
      </c>
      <c r="AG21" s="808" t="s">
        <v>2</v>
      </c>
      <c r="AH21" s="381" t="s">
        <v>2</v>
      </c>
      <c r="AI21" s="381" t="s">
        <v>2</v>
      </c>
      <c r="AJ21" s="1024" t="s">
        <v>0</v>
      </c>
      <c r="AK21" s="692" t="s">
        <v>2</v>
      </c>
      <c r="AL21" s="680">
        <f>COUNTIF(G21:AK21,"▲")</f>
        <v>3</v>
      </c>
      <c r="AM21" s="55">
        <f>COUNTIF(G21:AK21,"D")</f>
        <v>19</v>
      </c>
      <c r="AN21" s="56">
        <f>COUNTIF(G21:AK21,"●")</f>
        <v>9</v>
      </c>
      <c r="AO21" s="59">
        <f>AN21+AL21</f>
        <v>12</v>
      </c>
      <c r="AP21" s="15">
        <v>5</v>
      </c>
      <c r="AQ21" s="1521"/>
      <c r="AR21" s="1521"/>
      <c r="AS21" s="1500"/>
      <c r="AT21" s="1500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2" t="s">
        <v>75</v>
      </c>
      <c r="D22" s="1523"/>
      <c r="E22" s="1516" t="s">
        <v>51</v>
      </c>
      <c r="F22" s="1516"/>
      <c r="G22" s="161" t="s">
        <v>2</v>
      </c>
      <c r="H22" s="150" t="s">
        <v>2</v>
      </c>
      <c r="I22" s="206" t="s">
        <v>67</v>
      </c>
      <c r="J22" s="298" t="s">
        <v>24</v>
      </c>
      <c r="K22" s="249" t="s">
        <v>24</v>
      </c>
      <c r="L22" s="831" t="s">
        <v>24</v>
      </c>
      <c r="M22" s="117" t="s">
        <v>2</v>
      </c>
      <c r="N22" s="117" t="s">
        <v>2</v>
      </c>
      <c r="O22" s="1257" t="s">
        <v>2</v>
      </c>
      <c r="P22" s="1257" t="s">
        <v>2</v>
      </c>
      <c r="Q22" s="796" t="s">
        <v>2</v>
      </c>
      <c r="R22" s="155" t="s">
        <v>24</v>
      </c>
      <c r="S22" s="117" t="s">
        <v>2</v>
      </c>
      <c r="T22" s="148" t="s">
        <v>1</v>
      </c>
      <c r="U22" s="117" t="s">
        <v>2</v>
      </c>
      <c r="V22" s="117" t="s">
        <v>2</v>
      </c>
      <c r="W22" s="148" t="s">
        <v>1</v>
      </c>
      <c r="X22" s="206" t="s">
        <v>67</v>
      </c>
      <c r="Y22" s="155" t="s">
        <v>24</v>
      </c>
      <c r="Z22" s="206" t="s">
        <v>67</v>
      </c>
      <c r="AA22" s="117" t="s">
        <v>2</v>
      </c>
      <c r="AB22" s="117" t="s">
        <v>2</v>
      </c>
      <c r="AC22" s="150" t="s">
        <v>2</v>
      </c>
      <c r="AD22" s="117" t="s">
        <v>2</v>
      </c>
      <c r="AE22" s="150" t="s">
        <v>2</v>
      </c>
      <c r="AF22" s="249" t="s">
        <v>24</v>
      </c>
      <c r="AG22" s="708" t="s">
        <v>2</v>
      </c>
      <c r="AH22" s="148" t="s">
        <v>1</v>
      </c>
      <c r="AI22" s="117" t="s">
        <v>2</v>
      </c>
      <c r="AJ22" s="159" t="s">
        <v>2</v>
      </c>
      <c r="AK22" s="796" t="s">
        <v>2</v>
      </c>
      <c r="AL22" s="680">
        <f>COUNTIF(G22:AK22,"▲")</f>
        <v>3</v>
      </c>
      <c r="AM22" s="55">
        <f>COUNTIF(G22:AK22,"D")</f>
        <v>19</v>
      </c>
      <c r="AN22" s="56">
        <f>COUNTIF(G22:AK22,"●")</f>
        <v>9</v>
      </c>
      <c r="AO22" s="59">
        <f>AN22+AL22</f>
        <v>12</v>
      </c>
      <c r="AP22" s="15">
        <v>4</v>
      </c>
      <c r="AQ22" s="1488"/>
      <c r="AR22" s="1488"/>
      <c r="AS22" s="1500"/>
      <c r="AT22" s="1500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2" t="s">
        <v>1682</v>
      </c>
      <c r="D23" s="1513"/>
      <c r="E23" s="1471" t="s">
        <v>51</v>
      </c>
      <c r="F23" s="1472"/>
      <c r="G23" s="149" t="s">
        <v>2</v>
      </c>
      <c r="H23" s="150" t="s">
        <v>2</v>
      </c>
      <c r="I23" s="150" t="s">
        <v>2</v>
      </c>
      <c r="J23" s="148" t="s">
        <v>1</v>
      </c>
      <c r="K23" s="165" t="s">
        <v>24</v>
      </c>
      <c r="L23" s="702" t="s">
        <v>2</v>
      </c>
      <c r="M23" s="252" t="s">
        <v>67</v>
      </c>
      <c r="N23" s="270" t="s">
        <v>2</v>
      </c>
      <c r="O23" s="117" t="s">
        <v>2</v>
      </c>
      <c r="P23" s="150" t="s">
        <v>2</v>
      </c>
      <c r="Q23" s="1189" t="s">
        <v>24</v>
      </c>
      <c r="R23" s="129" t="s">
        <v>24</v>
      </c>
      <c r="S23" s="298" t="s">
        <v>24</v>
      </c>
      <c r="T23" s="150" t="s">
        <v>2</v>
      </c>
      <c r="U23" s="252" t="s">
        <v>0</v>
      </c>
      <c r="V23" s="117" t="s">
        <v>2</v>
      </c>
      <c r="W23" s="257" t="s">
        <v>24</v>
      </c>
      <c r="X23" s="117" t="s">
        <v>2</v>
      </c>
      <c r="Y23" s="129" t="s">
        <v>24</v>
      </c>
      <c r="Z23" s="117" t="s">
        <v>2</v>
      </c>
      <c r="AA23" s="150" t="s">
        <v>2</v>
      </c>
      <c r="AB23" s="117" t="s">
        <v>2</v>
      </c>
      <c r="AC23" s="150" t="s">
        <v>2</v>
      </c>
      <c r="AD23" s="252" t="s">
        <v>67</v>
      </c>
      <c r="AE23" s="148" t="s">
        <v>24</v>
      </c>
      <c r="AF23" s="165" t="s">
        <v>24</v>
      </c>
      <c r="AG23" s="708" t="s">
        <v>2</v>
      </c>
      <c r="AH23" s="150" t="s">
        <v>2</v>
      </c>
      <c r="AI23" s="150" t="s">
        <v>2</v>
      </c>
      <c r="AJ23" s="204" t="s">
        <v>2</v>
      </c>
      <c r="AK23" s="707" t="s">
        <v>2</v>
      </c>
      <c r="AL23" s="680">
        <f>COUNTIF(G23:AK23,"▲")</f>
        <v>3</v>
      </c>
      <c r="AM23" s="55">
        <f>COUNTIF(G23:AK23,"D")</f>
        <v>19</v>
      </c>
      <c r="AN23" s="56">
        <f>COUNTIF(G23:AK23,"●")</f>
        <v>9</v>
      </c>
      <c r="AO23" s="59">
        <f>AN23+AL23</f>
        <v>12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24" t="s">
        <v>89</v>
      </c>
      <c r="D24" s="1525"/>
      <c r="E24" s="1526" t="s">
        <v>51</v>
      </c>
      <c r="F24" s="1526"/>
      <c r="G24" s="306" t="s">
        <v>2</v>
      </c>
      <c r="H24" s="448" t="s">
        <v>67</v>
      </c>
      <c r="I24" s="121" t="s">
        <v>2</v>
      </c>
      <c r="J24" s="121" t="s">
        <v>2</v>
      </c>
      <c r="K24" s="1081" t="s">
        <v>1</v>
      </c>
      <c r="L24" s="696" t="s">
        <v>2</v>
      </c>
      <c r="M24" s="1089" t="s">
        <v>2</v>
      </c>
      <c r="N24" s="1087" t="s">
        <v>108</v>
      </c>
      <c r="O24" s="1218" t="s">
        <v>24</v>
      </c>
      <c r="P24" s="1218" t="s">
        <v>24</v>
      </c>
      <c r="Q24" s="705" t="s">
        <v>2</v>
      </c>
      <c r="R24" s="232" t="s">
        <v>1</v>
      </c>
      <c r="S24" s="121" t="s">
        <v>2</v>
      </c>
      <c r="T24" s="121" t="s">
        <v>2</v>
      </c>
      <c r="U24" s="121" t="s">
        <v>2</v>
      </c>
      <c r="V24" s="121" t="s">
        <v>2</v>
      </c>
      <c r="W24" s="211" t="s">
        <v>2</v>
      </c>
      <c r="X24" s="132" t="s">
        <v>24</v>
      </c>
      <c r="Y24" s="232" t="s">
        <v>1</v>
      </c>
      <c r="Z24" s="121" t="s">
        <v>2</v>
      </c>
      <c r="AA24" s="448" t="s">
        <v>67</v>
      </c>
      <c r="AB24" s="121" t="s">
        <v>2</v>
      </c>
      <c r="AC24" s="121" t="s">
        <v>2</v>
      </c>
      <c r="AD24" s="121" t="s">
        <v>2</v>
      </c>
      <c r="AE24" s="132" t="s">
        <v>24</v>
      </c>
      <c r="AF24" s="1081" t="s">
        <v>1</v>
      </c>
      <c r="AG24" s="797" t="s">
        <v>67</v>
      </c>
      <c r="AH24" s="806" t="s">
        <v>2</v>
      </c>
      <c r="AI24" s="806" t="s">
        <v>2</v>
      </c>
      <c r="AJ24" s="1454" t="s">
        <v>2</v>
      </c>
      <c r="AK24" s="737" t="s">
        <v>24</v>
      </c>
      <c r="AL24" s="1109">
        <f>COUNTIF(G24:AK24,"▲")</f>
        <v>3</v>
      </c>
      <c r="AM24" s="658">
        <f>COUNTIF(G24:AK24,"D")</f>
        <v>18</v>
      </c>
      <c r="AN24" s="68">
        <f>COUNTIF(G24:AK24,"●")</f>
        <v>9</v>
      </c>
      <c r="AO24" s="59">
        <f>AN24+AL24</f>
        <v>12</v>
      </c>
      <c r="AP24" s="15">
        <v>4</v>
      </c>
      <c r="AR24" s="755"/>
      <c r="AS24" s="1521"/>
      <c r="AT24" s="1521"/>
      <c r="AU24" s="1500"/>
      <c r="AV24" s="1500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7" t="s">
        <v>2879</v>
      </c>
      <c r="D25" s="1528"/>
      <c r="E25" s="1529" t="s">
        <v>1585</v>
      </c>
      <c r="F25" s="1530"/>
      <c r="G25" s="925" t="s">
        <v>2</v>
      </c>
      <c r="H25" s="131" t="s">
        <v>2</v>
      </c>
      <c r="I25" s="131" t="s">
        <v>2</v>
      </c>
      <c r="J25" s="237" t="s">
        <v>24</v>
      </c>
      <c r="K25" s="743" t="s">
        <v>24</v>
      </c>
      <c r="L25" s="131" t="s">
        <v>2</v>
      </c>
      <c r="M25" s="260" t="s">
        <v>2</v>
      </c>
      <c r="N25" s="1791" t="s">
        <v>2</v>
      </c>
      <c r="O25" s="131" t="s">
        <v>2</v>
      </c>
      <c r="P25" s="1421" t="s">
        <v>67</v>
      </c>
      <c r="Q25" s="237" t="s">
        <v>24</v>
      </c>
      <c r="R25" s="743" t="s">
        <v>24</v>
      </c>
      <c r="S25" s="131" t="s">
        <v>2</v>
      </c>
      <c r="T25" s="260" t="s">
        <v>2</v>
      </c>
      <c r="U25" s="260" t="s">
        <v>2</v>
      </c>
      <c r="V25" s="131" t="s">
        <v>2</v>
      </c>
      <c r="W25" s="486" t="s">
        <v>24</v>
      </c>
      <c r="X25" s="237" t="s">
        <v>24</v>
      </c>
      <c r="Y25" s="743" t="s">
        <v>24</v>
      </c>
      <c r="Z25" s="300" t="s">
        <v>0</v>
      </c>
      <c r="AA25" s="260" t="s">
        <v>2</v>
      </c>
      <c r="AB25" s="260" t="s">
        <v>2</v>
      </c>
      <c r="AC25" s="272" t="s">
        <v>2</v>
      </c>
      <c r="AD25" s="260" t="s">
        <v>2</v>
      </c>
      <c r="AE25" s="237" t="s">
        <v>24</v>
      </c>
      <c r="AF25" s="743" t="s">
        <v>24</v>
      </c>
      <c r="AG25" s="131" t="s">
        <v>2</v>
      </c>
      <c r="AH25" s="260" t="s">
        <v>2</v>
      </c>
      <c r="AI25" s="300" t="s">
        <v>67</v>
      </c>
      <c r="AJ25" s="272" t="s">
        <v>2</v>
      </c>
      <c r="AK25" s="1790" t="s">
        <v>2</v>
      </c>
      <c r="AL25" s="1435">
        <f>COUNTIF(G25:AK25,"▲")</f>
        <v>3</v>
      </c>
      <c r="AM25" s="1436">
        <f>COUNTIF(G25:AK25,"D")</f>
        <v>19</v>
      </c>
      <c r="AN25" s="1437">
        <f>COUNTIF(G25:AK25,"●")</f>
        <v>9</v>
      </c>
      <c r="AO25" s="1438">
        <f>AN25+AL25</f>
        <v>12</v>
      </c>
      <c r="AP25" s="15"/>
      <c r="AR25" s="1521"/>
      <c r="AS25" s="1521"/>
      <c r="AT25" s="1500"/>
      <c r="AU25" s="1500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2"/>
      <c r="B26" s="1543" t="s">
        <v>3</v>
      </c>
      <c r="C26" s="1544"/>
      <c r="D26" s="1544"/>
      <c r="E26" s="1545"/>
      <c r="F26" s="1455" t="s">
        <v>2</v>
      </c>
      <c r="G26" s="1415">
        <f>COUNTIF(G6:G23,"D")</f>
        <v>13</v>
      </c>
      <c r="H26" s="1222">
        <f>COUNTIF(H6:H24,"D")</f>
        <v>15</v>
      </c>
      <c r="I26" s="1222">
        <f>COUNTIF(I6:I24,"D")</f>
        <v>14</v>
      </c>
      <c r="J26" s="1222">
        <f>COUNTIF(J6:J24,"D")</f>
        <v>7</v>
      </c>
      <c r="K26" s="1222">
        <f>COUNTIF(K6:K24,"D")</f>
        <v>0</v>
      </c>
      <c r="L26" s="1222">
        <f>COUNTIF(L6:L24,"D")</f>
        <v>16</v>
      </c>
      <c r="M26" s="1222">
        <f>COUNTIF(M6:M24,"D")</f>
        <v>13</v>
      </c>
      <c r="N26" s="1222">
        <f>COUNTIF(N6:N24,"D")</f>
        <v>14</v>
      </c>
      <c r="O26" s="1222">
        <f>COUNTIF(O6:O24,"D")</f>
        <v>14</v>
      </c>
      <c r="P26" s="1222">
        <f>COUNTIF(P6:P24,"D")</f>
        <v>15</v>
      </c>
      <c r="Q26" s="1222">
        <f>COUNTIF(Q6:Q24,"D")</f>
        <v>6</v>
      </c>
      <c r="R26" s="1222">
        <f>COUNTIF(R6:R24,"D")</f>
        <v>0</v>
      </c>
      <c r="S26" s="1222">
        <f>COUNTIF(S6:S24,"D")</f>
        <v>13</v>
      </c>
      <c r="T26" s="1222">
        <f>COUNTIF(T6:T24,"D")</f>
        <v>15</v>
      </c>
      <c r="U26" s="1222">
        <f>COUNTIF(U6:U24,"D")</f>
        <v>16</v>
      </c>
      <c r="V26" s="1222">
        <f>COUNTIF(V6:V24,"D")</f>
        <v>16</v>
      </c>
      <c r="W26" s="1222">
        <f>COUNTIF(W6:W24,"D")</f>
        <v>10</v>
      </c>
      <c r="X26" s="1222">
        <f>COUNTIF(X6:X24,"D")</f>
        <v>6</v>
      </c>
      <c r="Y26" s="1222">
        <f>COUNTIF(Y6:Y24,"D")</f>
        <v>0</v>
      </c>
      <c r="Z26" s="1222">
        <f>COUNTIF(Z6:Z24,"D")</f>
        <v>16</v>
      </c>
      <c r="AA26" s="1222">
        <f>COUNTIF(AA6:AA24,"D")</f>
        <v>15</v>
      </c>
      <c r="AB26" s="1222">
        <f>COUNTIF(AB6:AB24,"D")</f>
        <v>15</v>
      </c>
      <c r="AC26" s="1222">
        <f>COUNTIF(AC6:AC24,"D")</f>
        <v>15</v>
      </c>
      <c r="AD26" s="1222">
        <f>COUNTIF(AD6:AD24,"D")</f>
        <v>15</v>
      </c>
      <c r="AE26" s="1222">
        <f>COUNTIF(AE6:AE24,"D")</f>
        <v>6</v>
      </c>
      <c r="AF26" s="1222">
        <f>COUNTIF(AF6:AF24,"D")</f>
        <v>0</v>
      </c>
      <c r="AG26" s="1222">
        <f>COUNTIF(AG6:AG24,"D")</f>
        <v>16</v>
      </c>
      <c r="AH26" s="1452">
        <f>COUNTIF(AH6:AH24,"D")</f>
        <v>14</v>
      </c>
      <c r="AI26" s="243">
        <f>COUNTIF(AI6:AI23,"D")</f>
        <v>15</v>
      </c>
      <c r="AJ26" s="86">
        <f>COUNTIF(AJ6:AJ23,"D")</f>
        <v>14</v>
      </c>
      <c r="AK26" s="474">
        <f>COUNTIF(AK6:AK23,"D")</f>
        <v>15</v>
      </c>
      <c r="AL26" s="778">
        <f>COUNTIF(G26:AK26,"▲")</f>
        <v>0</v>
      </c>
      <c r="AM26" s="747">
        <f>COUNTIF(G26:AK26,"D")</f>
        <v>0</v>
      </c>
      <c r="AN26" s="748">
        <f>COUNTIF(G26:AK26,"●")</f>
        <v>0</v>
      </c>
      <c r="AO26" s="749">
        <f>AN26+AL26</f>
        <v>0</v>
      </c>
      <c r="AP26" s="15"/>
    </row>
    <row r="27" spans="1:83" ht="22.5" customHeight="1">
      <c r="A27" s="1542"/>
      <c r="B27" s="1546" t="s">
        <v>4</v>
      </c>
      <c r="C27" s="1547"/>
      <c r="D27" s="1547"/>
      <c r="E27" s="1548"/>
      <c r="F27" s="3" t="s">
        <v>1</v>
      </c>
      <c r="G27" s="23">
        <f>COUNTIF(G6:G25,"●")</f>
        <v>3</v>
      </c>
      <c r="H27" s="23">
        <f>COUNTIF(H6:H25,"●")</f>
        <v>1</v>
      </c>
      <c r="I27" s="23">
        <f>COUNTIF(I6:I25,"●")</f>
        <v>2</v>
      </c>
      <c r="J27" s="23">
        <f>COUNTIF(J6:J25,"●")</f>
        <v>12</v>
      </c>
      <c r="K27" s="23">
        <f>COUNTIF(K6:K25,"●")</f>
        <v>20</v>
      </c>
      <c r="L27" s="23">
        <f>COUNTIF(L6:L25,"●")</f>
        <v>1</v>
      </c>
      <c r="M27" s="23">
        <f>COUNTIF(M6:M25,"●")</f>
        <v>3</v>
      </c>
      <c r="N27" s="23">
        <f>COUNTIF(N6:N25,"●")</f>
        <v>0</v>
      </c>
      <c r="O27" s="23">
        <f>COUNTIF(O6:O25,"●")</f>
        <v>4</v>
      </c>
      <c r="P27" s="23">
        <f>COUNTIF(P6:P25,"●")</f>
        <v>2</v>
      </c>
      <c r="Q27" s="23">
        <f>COUNTIF(Q6:Q25,"●")</f>
        <v>13</v>
      </c>
      <c r="R27" s="23">
        <f>COUNTIF(R6:R25,"●")</f>
        <v>20</v>
      </c>
      <c r="S27" s="23">
        <f>COUNTIF(S6:S25,"●")</f>
        <v>3</v>
      </c>
      <c r="T27" s="23">
        <f>COUNTIF(T6:T25,"●")</f>
        <v>1</v>
      </c>
      <c r="U27" s="23">
        <f>COUNTIF(U6:U25,"●")</f>
        <v>0</v>
      </c>
      <c r="V27" s="23">
        <f>COUNTIF(V6:V25,"●")</f>
        <v>2</v>
      </c>
      <c r="W27" s="23">
        <f>COUNTIF(W6:W25,"●")</f>
        <v>9</v>
      </c>
      <c r="X27" s="23">
        <f>COUNTIF(X6:X25,"●")</f>
        <v>12</v>
      </c>
      <c r="Y27" s="23">
        <f>COUNTIF(Y6:Y25,"●")</f>
        <v>20</v>
      </c>
      <c r="Z27" s="23">
        <f>COUNTIF(Z6:Z25,"●")</f>
        <v>1</v>
      </c>
      <c r="AA27" s="23">
        <f>COUNTIF(AA6:AA25,"●")</f>
        <v>1</v>
      </c>
      <c r="AB27" s="23">
        <f>COUNTIF(AB6:AB25,"●")</f>
        <v>1</v>
      </c>
      <c r="AC27" s="23">
        <f>COUNTIF(AC6:AC25,"●")</f>
        <v>2</v>
      </c>
      <c r="AD27" s="23">
        <f>COUNTIF(AD6:AD25,"●")</f>
        <v>2</v>
      </c>
      <c r="AE27" s="23">
        <f>COUNTIF(AE6:AE25,"●")</f>
        <v>13</v>
      </c>
      <c r="AF27" s="23">
        <f>COUNTIF(AF6:AF25,"●")</f>
        <v>20</v>
      </c>
      <c r="AG27" s="23">
        <f>COUNTIF(AG6:AG25,"●")</f>
        <v>1</v>
      </c>
      <c r="AH27" s="23">
        <f>COUNTIF(AH6:AH25,"●")</f>
        <v>3</v>
      </c>
      <c r="AI27" s="23">
        <f>COUNTIF(AI6:AI25,"●")</f>
        <v>1</v>
      </c>
      <c r="AJ27" s="23">
        <f>COUNTIF(AJ6:AJ25,"●")</f>
        <v>0</v>
      </c>
      <c r="AK27" s="23">
        <f>COUNTIF(AK6:AK25,"●")</f>
        <v>2</v>
      </c>
      <c r="AL27" s="1549" t="s">
        <v>3308</v>
      </c>
      <c r="AM27" s="1550"/>
      <c r="AN27" s="1550"/>
      <c r="AO27" s="1551"/>
      <c r="AP27" s="15"/>
    </row>
    <row r="28" spans="1:83" ht="22.5" customHeight="1" thickBot="1">
      <c r="A28" s="1552"/>
      <c r="B28" s="1553" t="s">
        <v>5</v>
      </c>
      <c r="C28" s="1554"/>
      <c r="D28" s="1554"/>
      <c r="E28" s="1555"/>
      <c r="F28" s="4" t="s">
        <v>0</v>
      </c>
      <c r="G28" s="23">
        <f>COUNTIF(G6:G25,"▲")</f>
        <v>1</v>
      </c>
      <c r="H28" s="23">
        <f>COUNTIF(H6:H25,"▲")</f>
        <v>2</v>
      </c>
      <c r="I28" s="23">
        <f>COUNTIF(I6:I25,"▲")</f>
        <v>2</v>
      </c>
      <c r="J28" s="23">
        <f>COUNTIF(J6:J25,"▲")</f>
        <v>0</v>
      </c>
      <c r="K28" s="23">
        <f>COUNTIF(K6:K25,"▲")</f>
        <v>0</v>
      </c>
      <c r="L28" s="23">
        <f>COUNTIF(L6:L25,"▲")</f>
        <v>1</v>
      </c>
      <c r="M28" s="23">
        <f>COUNTIF(M6:M25,"▲")</f>
        <v>2</v>
      </c>
      <c r="N28" s="23">
        <f>COUNTIF(N6:N25,"▲")</f>
        <v>3</v>
      </c>
      <c r="O28" s="23">
        <f>COUNTIF(O6:O25,"▲")</f>
        <v>0</v>
      </c>
      <c r="P28" s="23">
        <f>COUNTIF(P6:P25,"▲")</f>
        <v>2</v>
      </c>
      <c r="Q28" s="23">
        <f>COUNTIF(Q6:Q25,"▲")</f>
        <v>0</v>
      </c>
      <c r="R28" s="23">
        <f>COUNTIF(R6:R25,"▲")</f>
        <v>0</v>
      </c>
      <c r="S28" s="23">
        <f>COUNTIF(S6:S25,"▲")</f>
        <v>2</v>
      </c>
      <c r="T28" s="23">
        <f>COUNTIF(T6:T25,"▲")</f>
        <v>2</v>
      </c>
      <c r="U28" s="23">
        <f>COUNTIF(U6:U25,"▲")</f>
        <v>2</v>
      </c>
      <c r="V28" s="23">
        <f>COUNTIF(V6:V25,"▲")</f>
        <v>0</v>
      </c>
      <c r="W28" s="23">
        <f>COUNTIF(W6:W25,"▲")</f>
        <v>0</v>
      </c>
      <c r="X28" s="23">
        <f>COUNTIF(X6:X25,"▲")</f>
        <v>1</v>
      </c>
      <c r="Y28" s="23">
        <f>COUNTIF(Y6:Y25,"▲")</f>
        <v>0</v>
      </c>
      <c r="Z28" s="23">
        <f>COUNTIF(Z6:Z25,"▲")</f>
        <v>2</v>
      </c>
      <c r="AA28" s="23">
        <f>COUNTIF(AA6:AA25,"▲")</f>
        <v>2</v>
      </c>
      <c r="AB28" s="23">
        <f>COUNTIF(AB6:AB25,"▲")</f>
        <v>2</v>
      </c>
      <c r="AC28" s="23">
        <f>COUNTIF(AC6:AC25,"▲")</f>
        <v>1</v>
      </c>
      <c r="AD28" s="23">
        <f>COUNTIF(AD6:AD25,"▲")</f>
        <v>1</v>
      </c>
      <c r="AE28" s="23">
        <f>COUNTIF(AE6:AE25,"▲")</f>
        <v>0</v>
      </c>
      <c r="AF28" s="23">
        <f>COUNTIF(AF6:AF25,"▲")</f>
        <v>0</v>
      </c>
      <c r="AG28" s="23">
        <f>COUNTIF(AG6:AG25,"▲")</f>
        <v>1</v>
      </c>
      <c r="AH28" s="23">
        <f>COUNTIF(AH6:AH25,"▲")</f>
        <v>1</v>
      </c>
      <c r="AI28" s="23">
        <f>COUNTIF(AI6:AI25,"▲")</f>
        <v>2</v>
      </c>
      <c r="AJ28" s="23">
        <f>COUNTIF(AJ6:AJ25,"▲")</f>
        <v>3</v>
      </c>
      <c r="AK28" s="23">
        <f>COUNTIF(AK6:AK25,"▲")</f>
        <v>1</v>
      </c>
      <c r="AL28" s="135" t="s">
        <v>22</v>
      </c>
      <c r="AM28" s="1531" t="s">
        <v>18</v>
      </c>
      <c r="AN28" s="1532"/>
      <c r="AO28" s="1533"/>
      <c r="AP28" s="15"/>
    </row>
    <row r="29" spans="1:83" ht="22.5" customHeight="1" thickTop="1" thickBot="1">
      <c r="A29" s="1552"/>
      <c r="B29" s="1556"/>
      <c r="C29" s="1556"/>
      <c r="D29" s="1556"/>
      <c r="E29" s="1556"/>
      <c r="F29" s="1556"/>
      <c r="G29" s="711"/>
      <c r="H29" s="1533" t="s">
        <v>1547</v>
      </c>
      <c r="I29" s="1557"/>
      <c r="J29" s="1557"/>
      <c r="K29" s="4" t="s">
        <v>0</v>
      </c>
      <c r="L29" s="1531" t="s">
        <v>5</v>
      </c>
      <c r="M29" s="1533"/>
      <c r="N29" s="9" t="s">
        <v>294</v>
      </c>
      <c r="O29" s="1534" t="s">
        <v>2633</v>
      </c>
      <c r="P29" s="1535"/>
      <c r="Q29" s="1536"/>
      <c r="R29" s="9" t="s">
        <v>981</v>
      </c>
      <c r="S29" s="1534" t="s">
        <v>2635</v>
      </c>
      <c r="T29" s="1535"/>
      <c r="U29" s="1536"/>
      <c r="V29" s="10" t="s">
        <v>108</v>
      </c>
      <c r="W29" s="1537" t="s">
        <v>2634</v>
      </c>
      <c r="X29" s="1538"/>
      <c r="Y29" s="1538"/>
      <c r="Z29" s="10" t="s">
        <v>765</v>
      </c>
      <c r="AA29" s="1537" t="s">
        <v>2636</v>
      </c>
      <c r="AB29" s="1538"/>
      <c r="AC29" s="1538"/>
      <c r="AD29" s="341" t="s">
        <v>1</v>
      </c>
      <c r="AE29" s="1539" t="s">
        <v>2626</v>
      </c>
      <c r="AF29" s="1540"/>
      <c r="AG29" s="1541"/>
      <c r="AH29" s="1416" t="s">
        <v>1</v>
      </c>
      <c r="AI29" s="1531" t="s">
        <v>4</v>
      </c>
      <c r="AJ29" s="1532"/>
      <c r="AK29" s="1533"/>
      <c r="AL29" s="19" t="s">
        <v>23</v>
      </c>
      <c r="AM29" s="1531" t="s">
        <v>21</v>
      </c>
      <c r="AN29" s="1532"/>
      <c r="AO29" s="1533"/>
      <c r="AP29" s="15"/>
    </row>
    <row r="30" spans="1:83" customFormat="1" ht="19" thickTop="1">
      <c r="B30" s="13"/>
      <c r="C30" s="1521"/>
      <c r="D30" s="1521"/>
      <c r="E30" s="1500"/>
      <c r="F30" s="1500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1"/>
      <c r="C31" s="1521"/>
      <c r="D31" s="1521"/>
      <c r="E31" s="1521"/>
      <c r="F31" s="1500"/>
      <c r="G31" s="1500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E12:F12"/>
    <mergeCell ref="C13:D13"/>
    <mergeCell ref="C6:D6"/>
    <mergeCell ref="E6:F6"/>
    <mergeCell ref="C7:D7"/>
    <mergeCell ref="E7:F7"/>
    <mergeCell ref="C8:D8"/>
    <mergeCell ref="E8:F8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M29:AO29"/>
    <mergeCell ref="O29:Q29"/>
    <mergeCell ref="S29:U29"/>
    <mergeCell ref="W29:Y29"/>
    <mergeCell ref="AA29:AC29"/>
    <mergeCell ref="AE29:AG29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20:BZ21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9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5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4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81</vt:i4>
      </vt:variant>
      <vt:variant>
        <vt:lpstr>이름 지정된 범위</vt:lpstr>
      </vt:variant>
      <vt:variant>
        <vt:i4>106</vt:i4>
      </vt:variant>
    </vt:vector>
  </HeadingPairs>
  <TitlesOfParts>
    <vt:vector size="187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26년 6월</vt:lpstr>
      <vt:lpstr>26년 7월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'26년 6월'!Print_Area</vt:lpstr>
      <vt:lpstr>'26년 7월'!Print_Area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2026-06-02T01:25:03Z</cp:lastPrinted>
  <dcterms:created xsi:type="dcterms:W3CDTF">2011-12-06T05:47:07Z</dcterms:created>
  <dcterms:modified xsi:type="dcterms:W3CDTF">2026-06-26T01:35:52Z</dcterms:modified>
</cp:coreProperties>
</file>